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APS - UV\Recursos\"/>
    </mc:Choice>
  </mc:AlternateContent>
  <bookViews>
    <workbookView xWindow="0" yWindow="0" windowWidth="28800" windowHeight="12336"/>
  </bookViews>
  <sheets>
    <sheet name="WBSData" sheetId="2" r:id="rId1"/>
    <sheet name="TempData" sheetId="1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2" l="1"/>
  <c r="H27" i="2"/>
  <c r="H26" i="2"/>
  <c r="J4" i="2"/>
  <c r="J6" i="2"/>
  <c r="J7" i="2"/>
  <c r="J8" i="2"/>
  <c r="J9" i="2"/>
  <c r="J10" i="2"/>
  <c r="J12" i="2"/>
  <c r="J13" i="2"/>
  <c r="J14" i="2"/>
  <c r="J15" i="2"/>
  <c r="J17" i="2"/>
  <c r="J19" i="2"/>
  <c r="J20" i="2"/>
  <c r="J21" i="2"/>
  <c r="J22" i="2"/>
  <c r="J23" i="2"/>
  <c r="J24" i="2"/>
  <c r="J3" i="2"/>
  <c r="I4" i="2"/>
  <c r="I6" i="2"/>
  <c r="I7" i="2"/>
  <c r="I8" i="2"/>
  <c r="I9" i="2"/>
  <c r="I10" i="2"/>
  <c r="I12" i="2"/>
  <c r="I13" i="2"/>
  <c r="I14" i="2"/>
  <c r="I15" i="2"/>
  <c r="I17" i="2"/>
  <c r="I19" i="2"/>
  <c r="I20" i="2"/>
  <c r="I21" i="2"/>
  <c r="I22" i="2"/>
  <c r="I23" i="2"/>
  <c r="I24" i="2"/>
  <c r="I3" i="2"/>
  <c r="E16" i="2" l="1"/>
  <c r="E4" i="2"/>
  <c r="E6" i="2"/>
  <c r="E7" i="2"/>
  <c r="E8" i="2"/>
  <c r="E9" i="2"/>
  <c r="E10" i="2"/>
  <c r="E12" i="2"/>
  <c r="E13" i="2"/>
  <c r="E14" i="2"/>
  <c r="E15" i="2"/>
  <c r="E17" i="2"/>
  <c r="E19" i="2"/>
  <c r="E20" i="2"/>
  <c r="E21" i="2"/>
  <c r="E22" i="2"/>
  <c r="E23" i="2"/>
  <c r="E24" i="2"/>
  <c r="E3" i="2"/>
  <c r="E18" i="2" l="1"/>
  <c r="E11" i="2"/>
  <c r="E5" i="2"/>
  <c r="E2" i="2" l="1"/>
</calcChain>
</file>

<file path=xl/sharedStrings.xml><?xml version="1.0" encoding="utf-8"?>
<sst xmlns="http://schemas.openxmlformats.org/spreadsheetml/2006/main" count="2109" uniqueCount="310">
  <si>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</si>
  <si>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</si>
  <si>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</si>
  <si>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</si>
  <si>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</si>
  <si>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</si>
  <si>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</si>
  <si>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</si>
  <si>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</si>
  <si>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</si>
  <si>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</si>
  <si>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</si>
  <si>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</si>
  <si>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</si>
  <si>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</si>
  <si>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</si>
  <si>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</si>
  <si>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</si>
  <si>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</si>
  <si>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</si>
  <si>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</si>
  <si>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</si>
  <si>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</si>
  <si>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</si>
  <si>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</si>
  <si>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</si>
  <si>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</si>
  <si>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</si>
  <si>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</si>
  <si>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</si>
  <si>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</si>
  <si>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</si>
  <si>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</si>
  <si>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</si>
  <si>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</si>
  <si>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</si>
  <si>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</si>
  <si>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</si>
  <si>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</si>
  <si>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</si>
  <si>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</si>
  <si>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</si>
  <si>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</si>
  <si>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</si>
  <si>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</si>
  <si>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</si>
  <si>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</si>
  <si>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</si>
  <si>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</si>
  <si>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</si>
  <si>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</si>
  <si>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</si>
  <si>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</si>
  <si>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</si>
  <si>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</si>
  <si>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</si>
  <si>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</si>
  <si>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</si>
  <si>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</si>
  <si>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</si>
  <si>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</si>
  <si>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</si>
  <si>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</si>
  <si>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</si>
  <si>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</si>
  <si>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</si>
  <si>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</si>
  <si>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</si>
  <si>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</si>
  <si>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</si>
  <si>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</si>
  <si>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</si>
  <si>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</si>
  <si>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</si>
  <si>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</si>
  <si>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</si>
  <si>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</si>
  <si>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</si>
  <si>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</si>
  <si>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</si>
  <si>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</si>
  <si>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</si>
  <si>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</si>
  <si>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</si>
  <si>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</si>
  <si>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</si>
  <si>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</si>
  <si>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</si>
  <si>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</si>
  <si>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</si>
  <si>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</si>
  <si>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</si>
  <si>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</si>
  <si>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</si>
  <si>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</si>
  <si>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</si>
  <si>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</si>
  <si>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</si>
  <si>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</si>
  <si>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</si>
  <si>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</si>
  <si>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</si>
  <si>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</si>
  <si>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</si>
  <si>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</si>
  <si>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</si>
  <si>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</si>
  <si>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</si>
  <si>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</si>
  <si>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</si>
  <si>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</si>
  <si>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</si>
  <si>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</si>
  <si>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</si>
  <si>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</si>
  <si>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</si>
  <si>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</si>
  <si>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</si>
  <si>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</si>
  <si>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</si>
  <si>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</si>
  <si>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</si>
  <si>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</si>
  <si>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</si>
  <si>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</si>
  <si>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</si>
  <si>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</si>
  <si>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</si>
  <si>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</si>
  <si>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</si>
  <si>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</si>
  <si>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</si>
  <si>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</si>
  <si>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</si>
  <si>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</si>
  <si>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</si>
  <si>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</si>
  <si>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</si>
  <si>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</si>
  <si>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</si>
  <si>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</si>
  <si>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</si>
  <si>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</si>
  <si>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</si>
  <si>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</si>
  <si>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</si>
  <si>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</si>
  <si>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</si>
  <si>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</si>
  <si>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</si>
  <si>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</si>
  <si>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</si>
  <si>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</si>
  <si>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</si>
  <si>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</si>
  <si>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</si>
  <si>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</si>
  <si>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</si>
  <si>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</si>
  <si>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</si>
  <si>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</si>
  <si>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</si>
  <si>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</si>
  <si>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</si>
  <si>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</si>
  <si>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</si>
  <si>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</si>
  <si>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</si>
  <si>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</si>
  <si>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</si>
  <si>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</si>
  <si>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</si>
  <si>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</si>
  <si>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</si>
  <si>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</si>
  <si>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</si>
  <si>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</si>
  <si>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</si>
  <si>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</si>
  <si>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</si>
  <si>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</si>
  <si>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</si>
  <si>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</si>
  <si>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</si>
  <si>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</si>
  <si>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</si>
  <si>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</si>
  <si>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</si>
  <si>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</si>
  <si>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</si>
  <si>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</si>
  <si>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</si>
  <si>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</si>
  <si>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</si>
  <si>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</si>
  <si>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</si>
  <si>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</si>
  <si>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</si>
  <si>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</si>
  <si>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</si>
  <si>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</si>
  <si>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</si>
  <si>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</si>
  <si>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</si>
  <si>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</si>
  <si>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</si>
  <si>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</si>
  <si>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</si>
  <si>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</si>
  <si>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</si>
  <si>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</si>
  <si>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</si>
  <si>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</si>
  <si>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</si>
  <si>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</si>
  <si>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</si>
  <si>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</si>
  <si>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</si>
  <si>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</si>
  <si>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</si>
  <si>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</si>
  <si>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</si>
  <si>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</si>
  <si>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</si>
  <si>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</si>
  <si>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</si>
  <si>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</si>
  <si>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</si>
  <si>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</si>
  <si>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</si>
  <si>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</si>
  <si>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</si>
  <si>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</si>
  <si>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</si>
  <si>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</si>
  <si>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</si>
  <si>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</si>
  <si>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</si>
  <si>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</si>
  <si>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</si>
  <si>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Proyecto de Bodas</t>
  </si>
  <si>
    <t>1</t>
  </si>
  <si>
    <t>Lo antes posible</t>
  </si>
  <si>
    <t>Sí</t>
  </si>
  <si>
    <t>0d</t>
  </si>
  <si>
    <t>No</t>
  </si>
  <si>
    <t>Mínima</t>
  </si>
  <si>
    <t>1d</t>
  </si>
  <si>
    <t>Unidades fijas</t>
  </si>
  <si>
    <t>Prorrateo</t>
  </si>
  <si>
    <t>Flat</t>
  </si>
  <si>
    <t>A</t>
  </si>
  <si>
    <t>Project Default (Standard)</t>
  </si>
  <si>
    <t>Decidir fecha</t>
  </si>
  <si>
    <t>1.1</t>
  </si>
  <si>
    <t>Permiso matrimonio</t>
  </si>
  <si>
    <t>1.2</t>
  </si>
  <si>
    <t>Ceremonia</t>
  </si>
  <si>
    <t>1.3</t>
  </si>
  <si>
    <t>Rentar iglesia</t>
  </si>
  <si>
    <t>1.3.1</t>
  </si>
  <si>
    <t>Florista</t>
  </si>
  <si>
    <t>1.3.2</t>
  </si>
  <si>
    <t>Diseñar/imprimir programas</t>
  </si>
  <si>
    <t>1.3.3</t>
  </si>
  <si>
    <t>Contratar fotografo</t>
  </si>
  <si>
    <t>1.3.4</t>
  </si>
  <si>
    <t>Ceremonia de matrimonio</t>
  </si>
  <si>
    <t>1.3.5</t>
  </si>
  <si>
    <t>Invitados</t>
  </si>
  <si>
    <t>1.4</t>
  </si>
  <si>
    <t>Lista invitados</t>
  </si>
  <si>
    <t>1.4.1</t>
  </si>
  <si>
    <t>Ordenar invitaciones</t>
  </si>
  <si>
    <t>1.4.2</t>
  </si>
  <si>
    <t>Rotular y enviar invitaciones</t>
  </si>
  <si>
    <t>1.4.3</t>
  </si>
  <si>
    <t>Seguimiento de confirmaciones</t>
  </si>
  <si>
    <t>1.4.4</t>
  </si>
  <si>
    <t>Recepcion</t>
  </si>
  <si>
    <t>1.5</t>
  </si>
  <si>
    <t>Reservar salon de fiestas</t>
  </si>
  <si>
    <t>1.5.1</t>
  </si>
  <si>
    <t>Alimientos y bebidas</t>
  </si>
  <si>
    <t>1.5.2</t>
  </si>
  <si>
    <t>Elegir proveedor</t>
  </si>
  <si>
    <t>1.5.2.1</t>
  </si>
  <si>
    <t>Decidir el menu</t>
  </si>
  <si>
    <t>1.5.2.2</t>
  </si>
  <si>
    <t>Hacer pedido final</t>
  </si>
  <si>
    <t>1.5.2.3</t>
  </si>
  <si>
    <t>Contratar conjunto</t>
  </si>
  <si>
    <t>1.5.3</t>
  </si>
  <si>
    <t>Decorar salon</t>
  </si>
  <si>
    <t>1.5.4</t>
  </si>
  <si>
    <t>Recepcion de bodas</t>
  </si>
  <si>
    <t>1.5.5</t>
  </si>
  <si>
    <t>WBS</t>
  </si>
  <si>
    <t>Name</t>
  </si>
  <si>
    <t>Start</t>
  </si>
  <si>
    <t>Finish</t>
  </si>
  <si>
    <t>Duration</t>
  </si>
  <si>
    <t>Optimista</t>
  </si>
  <si>
    <t>Mas Probable</t>
  </si>
  <si>
    <t>Pesimista</t>
  </si>
  <si>
    <t>Des. Estadar</t>
  </si>
  <si>
    <t>Varianza</t>
  </si>
  <si>
    <t>Mayor tiempo probable</t>
  </si>
  <si>
    <t>Des. Estandar Gral.</t>
  </si>
  <si>
    <t>Menor tiempo probable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</si>
</sst>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8" fontId="0" fillId="0" borderId="0" xfId="0" applyNumberFormat="1"/>
    <xf numFmtId="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4" fontId="0" fillId="0" borderId="1" xfId="0" applyNumberForma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/>
    <xf numFmtId="14" fontId="1" fillId="0" borderId="1" xfId="0" applyNumberFormat="1" applyFont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 indent="1"/>
    </xf>
    <xf numFmtId="49" fontId="1" fillId="0" borderId="1" xfId="0" applyNumberFormat="1" applyFont="1" applyBorder="1" applyAlignment="1">
      <alignment horizontal="left" indent="1"/>
    </xf>
    <xf numFmtId="49" fontId="0" fillId="0" borderId="1" xfId="0" applyNumberFormat="1" applyBorder="1" applyAlignment="1">
      <alignment horizontal="left" indent="2"/>
    </xf>
    <xf numFmtId="49" fontId="1" fillId="0" borderId="1" xfId="0" applyNumberFormat="1" applyFont="1" applyBorder="1" applyAlignment="1">
      <alignment horizontal="left" indent="2"/>
    </xf>
    <xf numFmtId="49" fontId="0" fillId="0" borderId="1" xfId="0" applyNumberFormat="1" applyBorder="1" applyAlignment="1">
      <alignment horizontal="left" indent="3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2" xfId="0" applyFill="1" applyBorder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/>
    <xf numFmtId="1" fontId="1" fillId="0" borderId="1" xfId="0" applyNumberFormat="1" applyFon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showGridLines="0" tabSelected="1" topLeftCell="B1" zoomScale="160" zoomScaleNormal="160" workbookViewId="0">
      <selection activeCell="E2" sqref="E2"/>
    </sheetView>
  </sheetViews>
  <sheetFormatPr baseColWidth="10" defaultRowHeight="14.4" outlineLevelRow="3" x14ac:dyDescent="0.3"/>
  <cols>
    <col min="1" max="1" width="6.6640625" bestFit="1" customWidth="1"/>
    <col min="2" max="2" width="32.109375" bestFit="1" customWidth="1"/>
    <col min="3" max="4" width="10.6640625" style="5" customWidth="1"/>
    <col min="5" max="5" width="8.6640625" bestFit="1" customWidth="1"/>
    <col min="7" max="7" width="13" bestFit="1" customWidth="1"/>
  </cols>
  <sheetData>
    <row r="1" spans="1:10" x14ac:dyDescent="0.3">
      <c r="A1" s="17" t="s">
        <v>297</v>
      </c>
      <c r="B1" s="17" t="s">
        <v>298</v>
      </c>
      <c r="C1" s="18" t="s">
        <v>299</v>
      </c>
      <c r="D1" s="18" t="s">
        <v>300</v>
      </c>
      <c r="E1" s="17" t="s">
        <v>301</v>
      </c>
      <c r="F1" s="19" t="s">
        <v>302</v>
      </c>
      <c r="G1" s="19" t="s">
        <v>303</v>
      </c>
      <c r="H1" s="19" t="s">
        <v>304</v>
      </c>
      <c r="I1" s="19" t="s">
        <v>305</v>
      </c>
      <c r="J1" s="19" t="s">
        <v>306</v>
      </c>
    </row>
    <row r="2" spans="1:10" s="6" customFormat="1" x14ac:dyDescent="0.3">
      <c r="A2" s="8" t="s">
        <v>241</v>
      </c>
      <c r="B2" s="9" t="s">
        <v>240</v>
      </c>
      <c r="C2" s="10">
        <v>43725.333333333336</v>
      </c>
      <c r="D2" s="10">
        <v>43725.708333333336</v>
      </c>
      <c r="E2" s="23">
        <f>E3+E4+E5+E11+E16+E18+E22+E23+E24</f>
        <v>141.83333333333334</v>
      </c>
    </row>
    <row r="3" spans="1:10" outlineLevel="1" x14ac:dyDescent="0.3">
      <c r="A3" s="11" t="s">
        <v>254</v>
      </c>
      <c r="B3" s="12" t="s">
        <v>253</v>
      </c>
      <c r="C3" s="7">
        <v>43725.333333333336</v>
      </c>
      <c r="D3" s="7">
        <v>43725.708333333336</v>
      </c>
      <c r="E3" s="24">
        <f>(F3+4*G3+H3)/6</f>
        <v>9.8333333333333339</v>
      </c>
      <c r="F3">
        <v>1</v>
      </c>
      <c r="G3">
        <v>7</v>
      </c>
      <c r="H3">
        <v>30</v>
      </c>
      <c r="I3" s="22">
        <f>(H3-F3)/6</f>
        <v>4.833333333333333</v>
      </c>
      <c r="J3" s="22">
        <f>POWER(I3,2)</f>
        <v>23.361111111111107</v>
      </c>
    </row>
    <row r="4" spans="1:10" outlineLevel="1" x14ac:dyDescent="0.3">
      <c r="A4" s="11" t="s">
        <v>256</v>
      </c>
      <c r="B4" s="12" t="s">
        <v>255</v>
      </c>
      <c r="C4" s="7">
        <v>43725.333333333336</v>
      </c>
      <c r="D4" s="7">
        <v>43725.708333333336</v>
      </c>
      <c r="E4" s="24">
        <f t="shared" ref="E4:E24" si="0">(F4+4*G4+H4)/6</f>
        <v>3.8333333333333335</v>
      </c>
      <c r="F4">
        <v>1</v>
      </c>
      <c r="G4">
        <v>3</v>
      </c>
      <c r="H4">
        <v>10</v>
      </c>
      <c r="I4" s="22">
        <f t="shared" ref="I4:I24" si="1">(H4-F4)/6</f>
        <v>1.5</v>
      </c>
      <c r="J4" s="22">
        <f t="shared" ref="J4:J24" si="2">POWER(I4,2)</f>
        <v>2.25</v>
      </c>
    </row>
    <row r="5" spans="1:10" s="6" customFormat="1" outlineLevel="1" x14ac:dyDescent="0.3">
      <c r="A5" s="8" t="s">
        <v>258</v>
      </c>
      <c r="B5" s="13" t="s">
        <v>257</v>
      </c>
      <c r="C5" s="10">
        <v>43725.333333333336</v>
      </c>
      <c r="D5" s="10">
        <v>43725.708333333336</v>
      </c>
      <c r="E5" s="23">
        <f>SUM(E6:E10)</f>
        <v>45.833333333333336</v>
      </c>
      <c r="I5" s="22"/>
      <c r="J5" s="22"/>
    </row>
    <row r="6" spans="1:10" outlineLevel="2" x14ac:dyDescent="0.3">
      <c r="A6" s="11" t="s">
        <v>260</v>
      </c>
      <c r="B6" s="14" t="s">
        <v>259</v>
      </c>
      <c r="C6" s="7">
        <v>43725.333333333336</v>
      </c>
      <c r="D6" s="7">
        <v>43725.708333333336</v>
      </c>
      <c r="E6" s="24">
        <f t="shared" si="0"/>
        <v>21.333333333333332</v>
      </c>
      <c r="F6">
        <v>14</v>
      </c>
      <c r="G6">
        <v>21</v>
      </c>
      <c r="H6">
        <v>30</v>
      </c>
      <c r="I6" s="22">
        <f t="shared" si="1"/>
        <v>2.6666666666666665</v>
      </c>
      <c r="J6" s="22">
        <f t="shared" si="2"/>
        <v>7.1111111111111107</v>
      </c>
    </row>
    <row r="7" spans="1:10" outlineLevel="2" x14ac:dyDescent="0.3">
      <c r="A7" s="11" t="s">
        <v>262</v>
      </c>
      <c r="B7" s="14" t="s">
        <v>261</v>
      </c>
      <c r="C7" s="7">
        <v>43725.333333333336</v>
      </c>
      <c r="D7" s="7">
        <v>43725.708333333336</v>
      </c>
      <c r="E7" s="24">
        <f t="shared" si="0"/>
        <v>7.666666666666667</v>
      </c>
      <c r="F7">
        <v>3</v>
      </c>
      <c r="G7">
        <v>7</v>
      </c>
      <c r="H7">
        <v>15</v>
      </c>
      <c r="I7" s="22">
        <f t="shared" si="1"/>
        <v>2</v>
      </c>
      <c r="J7" s="22">
        <f t="shared" si="2"/>
        <v>4</v>
      </c>
    </row>
    <row r="8" spans="1:10" outlineLevel="2" x14ac:dyDescent="0.3">
      <c r="A8" s="11" t="s">
        <v>264</v>
      </c>
      <c r="B8" s="14" t="s">
        <v>263</v>
      </c>
      <c r="C8" s="7">
        <v>43725.333333333336</v>
      </c>
      <c r="D8" s="7">
        <v>43725.708333333336</v>
      </c>
      <c r="E8" s="24">
        <f t="shared" si="0"/>
        <v>12.5</v>
      </c>
      <c r="F8">
        <v>7</v>
      </c>
      <c r="G8">
        <v>12</v>
      </c>
      <c r="H8">
        <v>20</v>
      </c>
      <c r="I8" s="22">
        <f t="shared" si="1"/>
        <v>2.1666666666666665</v>
      </c>
      <c r="J8" s="22">
        <f t="shared" si="2"/>
        <v>4.6944444444444438</v>
      </c>
    </row>
    <row r="9" spans="1:10" outlineLevel="2" x14ac:dyDescent="0.3">
      <c r="A9" s="11" t="s">
        <v>266</v>
      </c>
      <c r="B9" s="14" t="s">
        <v>265</v>
      </c>
      <c r="C9" s="7">
        <v>43725.333333333336</v>
      </c>
      <c r="D9" s="7">
        <v>43725.708333333336</v>
      </c>
      <c r="E9" s="24">
        <f t="shared" si="0"/>
        <v>3.3333333333333335</v>
      </c>
      <c r="F9">
        <v>1</v>
      </c>
      <c r="G9">
        <v>3</v>
      </c>
      <c r="H9">
        <v>7</v>
      </c>
      <c r="I9" s="22">
        <f t="shared" si="1"/>
        <v>1</v>
      </c>
      <c r="J9" s="22">
        <f t="shared" si="2"/>
        <v>1</v>
      </c>
    </row>
    <row r="10" spans="1:10" outlineLevel="2" x14ac:dyDescent="0.3">
      <c r="A10" s="11" t="s">
        <v>268</v>
      </c>
      <c r="B10" s="14" t="s">
        <v>267</v>
      </c>
      <c r="C10" s="7">
        <v>43725.333333333336</v>
      </c>
      <c r="D10" s="7">
        <v>43725.708333333336</v>
      </c>
      <c r="E10" s="24">
        <f t="shared" si="0"/>
        <v>1</v>
      </c>
      <c r="F10">
        <v>1</v>
      </c>
      <c r="G10">
        <v>1</v>
      </c>
      <c r="H10">
        <v>1</v>
      </c>
      <c r="I10" s="22">
        <f t="shared" si="1"/>
        <v>0</v>
      </c>
      <c r="J10" s="22">
        <f t="shared" si="2"/>
        <v>0</v>
      </c>
    </row>
    <row r="11" spans="1:10" s="6" customFormat="1" outlineLevel="1" x14ac:dyDescent="0.3">
      <c r="A11" s="8" t="s">
        <v>270</v>
      </c>
      <c r="B11" s="13" t="s">
        <v>269</v>
      </c>
      <c r="C11" s="10">
        <v>43725.333333333336</v>
      </c>
      <c r="D11" s="10">
        <v>43725.708333333336</v>
      </c>
      <c r="E11" s="23">
        <f>SUM(E12:E15)</f>
        <v>56.166666666666671</v>
      </c>
      <c r="I11" s="22"/>
      <c r="J11" s="22"/>
    </row>
    <row r="12" spans="1:10" outlineLevel="2" x14ac:dyDescent="0.3">
      <c r="A12" s="11" t="s">
        <v>272</v>
      </c>
      <c r="B12" s="14" t="s">
        <v>271</v>
      </c>
      <c r="C12" s="7">
        <v>43725.333333333336</v>
      </c>
      <c r="D12" s="7">
        <v>43725.708333333336</v>
      </c>
      <c r="E12" s="24">
        <f t="shared" si="0"/>
        <v>7.5</v>
      </c>
      <c r="F12">
        <v>3</v>
      </c>
      <c r="G12">
        <v>7</v>
      </c>
      <c r="H12">
        <v>14</v>
      </c>
      <c r="I12" s="22">
        <f t="shared" si="1"/>
        <v>1.8333333333333333</v>
      </c>
      <c r="J12" s="22">
        <f t="shared" si="2"/>
        <v>3.3611111111111107</v>
      </c>
    </row>
    <row r="13" spans="1:10" outlineLevel="2" x14ac:dyDescent="0.3">
      <c r="A13" s="11" t="s">
        <v>274</v>
      </c>
      <c r="B13" s="14" t="s">
        <v>273</v>
      </c>
      <c r="C13" s="7">
        <v>43725.333333333336</v>
      </c>
      <c r="D13" s="7">
        <v>43725.708333333336</v>
      </c>
      <c r="E13" s="24">
        <f t="shared" si="0"/>
        <v>7.5</v>
      </c>
      <c r="F13">
        <v>3</v>
      </c>
      <c r="G13">
        <v>7</v>
      </c>
      <c r="H13">
        <v>14</v>
      </c>
      <c r="I13" s="22">
        <f t="shared" si="1"/>
        <v>1.8333333333333333</v>
      </c>
      <c r="J13" s="22">
        <f t="shared" si="2"/>
        <v>3.3611111111111107</v>
      </c>
    </row>
    <row r="14" spans="1:10" outlineLevel="2" x14ac:dyDescent="0.3">
      <c r="A14" s="11" t="s">
        <v>276</v>
      </c>
      <c r="B14" s="14" t="s">
        <v>275</v>
      </c>
      <c r="C14" s="7">
        <v>43725.333333333336</v>
      </c>
      <c r="D14" s="7">
        <v>43725.708333333336</v>
      </c>
      <c r="E14" s="24">
        <f t="shared" si="0"/>
        <v>10.333333333333334</v>
      </c>
      <c r="F14">
        <v>7</v>
      </c>
      <c r="G14">
        <v>10</v>
      </c>
      <c r="H14">
        <v>15</v>
      </c>
      <c r="I14" s="22">
        <f t="shared" si="1"/>
        <v>1.3333333333333333</v>
      </c>
      <c r="J14" s="22">
        <f t="shared" si="2"/>
        <v>1.7777777777777777</v>
      </c>
    </row>
    <row r="15" spans="1:10" outlineLevel="2" x14ac:dyDescent="0.3">
      <c r="A15" s="11" t="s">
        <v>278</v>
      </c>
      <c r="B15" s="14" t="s">
        <v>277</v>
      </c>
      <c r="C15" s="7">
        <v>43725.333333333336</v>
      </c>
      <c r="D15" s="7">
        <v>43725.708333333336</v>
      </c>
      <c r="E15" s="24">
        <f t="shared" si="0"/>
        <v>30.833333333333332</v>
      </c>
      <c r="F15">
        <v>20</v>
      </c>
      <c r="G15">
        <v>30</v>
      </c>
      <c r="H15">
        <v>45</v>
      </c>
      <c r="I15" s="22">
        <f t="shared" si="1"/>
        <v>4.166666666666667</v>
      </c>
      <c r="J15" s="22">
        <f t="shared" si="2"/>
        <v>17.361111111111114</v>
      </c>
    </row>
    <row r="16" spans="1:10" s="6" customFormat="1" outlineLevel="1" x14ac:dyDescent="0.3">
      <c r="A16" s="8" t="s">
        <v>280</v>
      </c>
      <c r="B16" s="13" t="s">
        <v>279</v>
      </c>
      <c r="C16" s="10">
        <v>43725.333333333336</v>
      </c>
      <c r="D16" s="10">
        <v>43725.708333333336</v>
      </c>
      <c r="E16" s="23">
        <f>E17</f>
        <v>2.6666666666666665</v>
      </c>
      <c r="I16" s="22"/>
      <c r="J16" s="22"/>
    </row>
    <row r="17" spans="1:10" outlineLevel="2" x14ac:dyDescent="0.3">
      <c r="A17" s="11" t="s">
        <v>282</v>
      </c>
      <c r="B17" s="14" t="s">
        <v>281</v>
      </c>
      <c r="C17" s="7">
        <v>43725.333333333336</v>
      </c>
      <c r="D17" s="7">
        <v>43725.708333333336</v>
      </c>
      <c r="E17" s="24">
        <f t="shared" si="0"/>
        <v>2.6666666666666665</v>
      </c>
      <c r="F17">
        <v>1</v>
      </c>
      <c r="G17">
        <v>2</v>
      </c>
      <c r="H17">
        <v>7</v>
      </c>
      <c r="I17" s="22">
        <f t="shared" si="1"/>
        <v>1</v>
      </c>
      <c r="J17" s="22">
        <f t="shared" si="2"/>
        <v>1</v>
      </c>
    </row>
    <row r="18" spans="1:10" s="6" customFormat="1" outlineLevel="2" x14ac:dyDescent="0.3">
      <c r="A18" s="8" t="s">
        <v>284</v>
      </c>
      <c r="B18" s="15" t="s">
        <v>283</v>
      </c>
      <c r="C18" s="10">
        <v>43725.333333333336</v>
      </c>
      <c r="D18" s="10">
        <v>43725.708333333336</v>
      </c>
      <c r="E18" s="23">
        <f>SUM(E19:E21)</f>
        <v>12.5</v>
      </c>
      <c r="I18" s="22"/>
      <c r="J18" s="22"/>
    </row>
    <row r="19" spans="1:10" outlineLevel="3" x14ac:dyDescent="0.3">
      <c r="A19" s="11" t="s">
        <v>286</v>
      </c>
      <c r="B19" s="16" t="s">
        <v>285</v>
      </c>
      <c r="C19" s="7">
        <v>43725.333333333336</v>
      </c>
      <c r="D19" s="7">
        <v>43725.708333333336</v>
      </c>
      <c r="E19" s="24">
        <f t="shared" si="0"/>
        <v>3.3333333333333335</v>
      </c>
      <c r="F19">
        <v>1</v>
      </c>
      <c r="G19">
        <v>3</v>
      </c>
      <c r="H19">
        <v>7</v>
      </c>
      <c r="I19" s="22">
        <f t="shared" si="1"/>
        <v>1</v>
      </c>
      <c r="J19" s="22">
        <f t="shared" si="2"/>
        <v>1</v>
      </c>
    </row>
    <row r="20" spans="1:10" outlineLevel="3" x14ac:dyDescent="0.3">
      <c r="A20" s="11" t="s">
        <v>288</v>
      </c>
      <c r="B20" s="16" t="s">
        <v>287</v>
      </c>
      <c r="C20" s="7">
        <v>43725.333333333336</v>
      </c>
      <c r="D20" s="7">
        <v>43725.708333333336</v>
      </c>
      <c r="E20" s="24">
        <f t="shared" si="0"/>
        <v>7.166666666666667</v>
      </c>
      <c r="F20" s="20">
        <v>3</v>
      </c>
      <c r="G20" s="20">
        <v>7</v>
      </c>
      <c r="H20" s="20">
        <v>12</v>
      </c>
      <c r="I20" s="22">
        <f t="shared" si="1"/>
        <v>1.5</v>
      </c>
      <c r="J20" s="22">
        <f t="shared" si="2"/>
        <v>2.25</v>
      </c>
    </row>
    <row r="21" spans="1:10" outlineLevel="3" x14ac:dyDescent="0.3">
      <c r="A21" s="11" t="s">
        <v>290</v>
      </c>
      <c r="B21" s="16" t="s">
        <v>289</v>
      </c>
      <c r="C21" s="7">
        <v>43725.333333333336</v>
      </c>
      <c r="D21" s="7">
        <v>43725.708333333336</v>
      </c>
      <c r="E21" s="24">
        <f t="shared" si="0"/>
        <v>2</v>
      </c>
      <c r="F21" s="20">
        <v>1</v>
      </c>
      <c r="G21" s="20">
        <v>2</v>
      </c>
      <c r="H21" s="21">
        <v>3</v>
      </c>
      <c r="I21" s="22">
        <f t="shared" si="1"/>
        <v>0.33333333333333331</v>
      </c>
      <c r="J21" s="22">
        <f t="shared" si="2"/>
        <v>0.1111111111111111</v>
      </c>
    </row>
    <row r="22" spans="1:10" outlineLevel="2" x14ac:dyDescent="0.3">
      <c r="A22" s="11" t="s">
        <v>292</v>
      </c>
      <c r="B22" s="14" t="s">
        <v>291</v>
      </c>
      <c r="C22" s="7">
        <v>43725.333333333336</v>
      </c>
      <c r="D22" s="7">
        <v>43725.708333333336</v>
      </c>
      <c r="E22" s="24">
        <f t="shared" si="0"/>
        <v>6.833333333333333</v>
      </c>
      <c r="F22" s="20">
        <v>3</v>
      </c>
      <c r="G22" s="20">
        <v>7</v>
      </c>
      <c r="H22" s="21">
        <v>10</v>
      </c>
      <c r="I22" s="22">
        <f t="shared" si="1"/>
        <v>1.1666666666666667</v>
      </c>
      <c r="J22" s="22">
        <f t="shared" si="2"/>
        <v>1.3611111111111114</v>
      </c>
    </row>
    <row r="23" spans="1:10" outlineLevel="2" x14ac:dyDescent="0.3">
      <c r="A23" s="11" t="s">
        <v>294</v>
      </c>
      <c r="B23" s="14" t="s">
        <v>293</v>
      </c>
      <c r="C23" s="7">
        <v>43725.333333333336</v>
      </c>
      <c r="D23" s="7">
        <v>43725.708333333336</v>
      </c>
      <c r="E23" s="24">
        <f t="shared" si="0"/>
        <v>3.1666666666666665</v>
      </c>
      <c r="F23" s="20">
        <v>2</v>
      </c>
      <c r="G23" s="20">
        <v>3</v>
      </c>
      <c r="H23" s="21">
        <v>5</v>
      </c>
      <c r="I23" s="22">
        <f t="shared" si="1"/>
        <v>0.5</v>
      </c>
      <c r="J23" s="22">
        <f t="shared" si="2"/>
        <v>0.25</v>
      </c>
    </row>
    <row r="24" spans="1:10" outlineLevel="2" x14ac:dyDescent="0.3">
      <c r="A24" s="11" t="s">
        <v>296</v>
      </c>
      <c r="B24" s="14" t="s">
        <v>295</v>
      </c>
      <c r="C24" s="7">
        <v>43725.333333333336</v>
      </c>
      <c r="D24" s="7">
        <v>43725.708333333336</v>
      </c>
      <c r="E24" s="24">
        <f t="shared" si="0"/>
        <v>1</v>
      </c>
      <c r="F24" s="20">
        <v>1</v>
      </c>
      <c r="G24" s="20">
        <v>1</v>
      </c>
      <c r="H24" s="21">
        <v>1</v>
      </c>
      <c r="I24" s="22">
        <f t="shared" si="1"/>
        <v>0</v>
      </c>
      <c r="J24" s="22">
        <f t="shared" si="2"/>
        <v>0</v>
      </c>
    </row>
    <row r="26" spans="1:10" x14ac:dyDescent="0.3">
      <c r="F26" t="s">
        <v>308</v>
      </c>
      <c r="H26" s="22">
        <f>SQRT(SUM(J3:J24))</f>
        <v>8.6168439698070429</v>
      </c>
    </row>
    <row r="27" spans="1:10" x14ac:dyDescent="0.3">
      <c r="F27" t="s">
        <v>307</v>
      </c>
      <c r="H27" s="22">
        <f>E2+2*H26</f>
        <v>159.06702127294744</v>
      </c>
    </row>
    <row r="28" spans="1:10" x14ac:dyDescent="0.3">
      <c r="F28" t="s">
        <v>309</v>
      </c>
      <c r="H28" s="22">
        <f>E2-2*H26</f>
        <v>124.59964539371926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24"/>
  <sheetViews>
    <sheetView workbookViewId="0">
      <selection sqref="A1:IE24"/>
    </sheetView>
  </sheetViews>
  <sheetFormatPr baseColWidth="10" defaultRowHeight="14.4" x14ac:dyDescent="0.3"/>
  <sheetData>
    <row r="1" spans="1:2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</row>
    <row r="2" spans="1:239" x14ac:dyDescent="0.3">
      <c r="A2" t="s">
        <v>239</v>
      </c>
      <c r="B2" t="s">
        <v>239</v>
      </c>
      <c r="C2" t="s">
        <v>239</v>
      </c>
      <c r="D2" t="s">
        <v>239</v>
      </c>
      <c r="E2" t="s">
        <v>239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1" t="s">
        <v>240</v>
      </c>
      <c r="Q2" s="1" t="s">
        <v>241</v>
      </c>
      <c r="R2" t="s">
        <v>242</v>
      </c>
      <c r="T2" t="s">
        <v>243</v>
      </c>
      <c r="U2" t="s">
        <v>244</v>
      </c>
      <c r="V2" t="s">
        <v>244</v>
      </c>
      <c r="W2" t="s">
        <v>244</v>
      </c>
      <c r="X2">
        <v>1</v>
      </c>
      <c r="Y2" t="s">
        <v>245</v>
      </c>
      <c r="Z2" t="s">
        <v>246</v>
      </c>
      <c r="AB2" t="s">
        <v>244</v>
      </c>
      <c r="AC2" t="s">
        <v>244</v>
      </c>
      <c r="AD2" t="s">
        <v>247</v>
      </c>
      <c r="AE2" t="s">
        <v>247</v>
      </c>
      <c r="AF2" t="s">
        <v>247</v>
      </c>
      <c r="AG2" s="3">
        <v>0</v>
      </c>
      <c r="AH2" s="3">
        <v>0</v>
      </c>
      <c r="AI2" s="4">
        <v>43725.333333333336</v>
      </c>
      <c r="AJ2" s="4">
        <v>43725.708333333336</v>
      </c>
      <c r="AK2" s="4">
        <v>43725.333333333336</v>
      </c>
      <c r="AL2" s="4">
        <v>43725.708333333336</v>
      </c>
      <c r="AM2" s="4">
        <v>43725.333333333336</v>
      </c>
      <c r="AN2" s="4">
        <v>43725.708333333336</v>
      </c>
      <c r="AS2" t="s">
        <v>244</v>
      </c>
      <c r="AT2" t="s">
        <v>244</v>
      </c>
      <c r="BS2" t="s">
        <v>245</v>
      </c>
      <c r="BT2" t="s">
        <v>245</v>
      </c>
      <c r="BU2" t="s">
        <v>245</v>
      </c>
      <c r="BV2" t="s">
        <v>245</v>
      </c>
      <c r="BW2" t="s">
        <v>245</v>
      </c>
      <c r="BX2" t="s">
        <v>245</v>
      </c>
      <c r="BY2" t="s">
        <v>245</v>
      </c>
      <c r="BZ2" t="s">
        <v>245</v>
      </c>
      <c r="CA2" t="s">
        <v>245</v>
      </c>
      <c r="CB2" t="s">
        <v>245</v>
      </c>
      <c r="CC2" t="s">
        <v>245</v>
      </c>
      <c r="CD2" t="s">
        <v>245</v>
      </c>
      <c r="CE2" s="2">
        <v>0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243</v>
      </c>
      <c r="CR2">
        <v>0</v>
      </c>
      <c r="CS2" t="s">
        <v>245</v>
      </c>
      <c r="CW2">
        <v>1</v>
      </c>
      <c r="CX2" t="s">
        <v>244</v>
      </c>
      <c r="CY2" t="s">
        <v>244</v>
      </c>
      <c r="CZ2" t="s">
        <v>244</v>
      </c>
      <c r="DA2" s="2">
        <v>0</v>
      </c>
      <c r="DB2" s="2">
        <v>0</v>
      </c>
      <c r="DC2" s="2">
        <v>0</v>
      </c>
      <c r="DD2" t="s">
        <v>245</v>
      </c>
      <c r="DE2" t="s">
        <v>245</v>
      </c>
      <c r="DF2" t="s">
        <v>245</v>
      </c>
      <c r="DI2" s="2">
        <v>0</v>
      </c>
      <c r="DJ2" t="s">
        <v>248</v>
      </c>
      <c r="DK2" t="s">
        <v>245</v>
      </c>
      <c r="DL2" t="s">
        <v>243</v>
      </c>
      <c r="DM2" t="s">
        <v>239</v>
      </c>
      <c r="DN2" t="s">
        <v>239</v>
      </c>
      <c r="DO2" t="s">
        <v>239</v>
      </c>
      <c r="DP2" t="s">
        <v>239</v>
      </c>
      <c r="DQ2" s="2">
        <v>0</v>
      </c>
      <c r="DR2" s="2">
        <v>0</v>
      </c>
      <c r="DS2" s="2">
        <v>0</v>
      </c>
      <c r="DT2" t="s">
        <v>249</v>
      </c>
      <c r="DY2" t="s">
        <v>245</v>
      </c>
      <c r="DZ2" t="s">
        <v>245</v>
      </c>
      <c r="EA2" t="s">
        <v>245</v>
      </c>
      <c r="EB2" t="s">
        <v>245</v>
      </c>
      <c r="EC2" t="s">
        <v>245</v>
      </c>
      <c r="ED2" t="s">
        <v>245</v>
      </c>
      <c r="EE2" t="s">
        <v>245</v>
      </c>
      <c r="EF2" t="s">
        <v>245</v>
      </c>
      <c r="EG2" t="s">
        <v>250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Y2" t="s">
        <v>244</v>
      </c>
      <c r="EZ2" t="s">
        <v>244</v>
      </c>
      <c r="FA2" t="s">
        <v>244</v>
      </c>
      <c r="FB2" t="s">
        <v>244</v>
      </c>
      <c r="FC2" t="s">
        <v>244</v>
      </c>
      <c r="FD2" t="s">
        <v>244</v>
      </c>
      <c r="FE2" t="s">
        <v>244</v>
      </c>
      <c r="FP2" t="s">
        <v>245</v>
      </c>
      <c r="FQ2" t="s">
        <v>245</v>
      </c>
      <c r="FR2" t="s">
        <v>245</v>
      </c>
      <c r="FS2" t="s">
        <v>245</v>
      </c>
      <c r="FT2" t="s">
        <v>245</v>
      </c>
      <c r="FU2" t="s">
        <v>245</v>
      </c>
      <c r="FV2" t="s">
        <v>245</v>
      </c>
      <c r="FW2" t="s">
        <v>245</v>
      </c>
      <c r="FX2" t="s">
        <v>245</v>
      </c>
      <c r="FY2" t="s">
        <v>245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244</v>
      </c>
      <c r="HJ2" s="3">
        <v>0</v>
      </c>
      <c r="HK2" t="s">
        <v>251</v>
      </c>
      <c r="IB2" s="3">
        <v>0</v>
      </c>
      <c r="IC2" s="3">
        <v>0</v>
      </c>
      <c r="ID2" s="3">
        <v>0</v>
      </c>
      <c r="IE2" t="s">
        <v>252</v>
      </c>
    </row>
    <row r="3" spans="1:239" x14ac:dyDescent="0.3">
      <c r="A3" t="s">
        <v>239</v>
      </c>
      <c r="B3" t="s">
        <v>239</v>
      </c>
      <c r="C3" t="s">
        <v>239</v>
      </c>
      <c r="D3" t="s">
        <v>239</v>
      </c>
      <c r="E3" t="s">
        <v>239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1" t="s">
        <v>253</v>
      </c>
      <c r="Q3" s="1" t="s">
        <v>254</v>
      </c>
      <c r="R3" t="s">
        <v>242</v>
      </c>
      <c r="T3" t="s">
        <v>243</v>
      </c>
      <c r="U3" t="s">
        <v>244</v>
      </c>
      <c r="V3" t="s">
        <v>244</v>
      </c>
      <c r="W3" t="s">
        <v>244</v>
      </c>
      <c r="X3">
        <v>2</v>
      </c>
      <c r="Y3" t="s">
        <v>245</v>
      </c>
      <c r="Z3" t="s">
        <v>246</v>
      </c>
      <c r="AB3" t="s">
        <v>244</v>
      </c>
      <c r="AC3" t="s">
        <v>244</v>
      </c>
      <c r="AD3" t="s">
        <v>247</v>
      </c>
      <c r="AE3" t="s">
        <v>247</v>
      </c>
      <c r="AF3" t="s">
        <v>244</v>
      </c>
      <c r="AG3" s="3">
        <v>0</v>
      </c>
      <c r="AH3" s="3">
        <v>0</v>
      </c>
      <c r="AI3" s="4">
        <v>43725.333333333336</v>
      </c>
      <c r="AJ3" s="4">
        <v>43725.708333333336</v>
      </c>
      <c r="AK3" s="4">
        <v>43725.333333333336</v>
      </c>
      <c r="AL3" s="4">
        <v>43725.708333333336</v>
      </c>
      <c r="AM3" s="4">
        <v>43725.333333333336</v>
      </c>
      <c r="AN3" s="4">
        <v>43725.708333333336</v>
      </c>
      <c r="AS3" t="s">
        <v>244</v>
      </c>
      <c r="AT3" t="s">
        <v>244</v>
      </c>
      <c r="BS3" t="s">
        <v>245</v>
      </c>
      <c r="BT3" t="s">
        <v>245</v>
      </c>
      <c r="BU3" t="s">
        <v>245</v>
      </c>
      <c r="BV3" t="s">
        <v>245</v>
      </c>
      <c r="BW3" t="s">
        <v>245</v>
      </c>
      <c r="BX3" t="s">
        <v>245</v>
      </c>
      <c r="BY3" t="s">
        <v>245</v>
      </c>
      <c r="BZ3" t="s">
        <v>245</v>
      </c>
      <c r="CA3" t="s">
        <v>245</v>
      </c>
      <c r="CB3" t="s">
        <v>245</v>
      </c>
      <c r="CC3" t="s">
        <v>245</v>
      </c>
      <c r="CD3" t="s">
        <v>245</v>
      </c>
      <c r="CE3" s="2">
        <v>0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245</v>
      </c>
      <c r="CR3">
        <v>0</v>
      </c>
      <c r="CS3" t="s">
        <v>245</v>
      </c>
      <c r="CW3">
        <v>1.1000000000000001</v>
      </c>
      <c r="CX3" t="s">
        <v>244</v>
      </c>
      <c r="CY3" t="s">
        <v>244</v>
      </c>
      <c r="CZ3" t="s">
        <v>244</v>
      </c>
      <c r="DA3" s="2">
        <v>0</v>
      </c>
      <c r="DB3" s="2">
        <v>0</v>
      </c>
      <c r="DC3" s="2">
        <v>0</v>
      </c>
      <c r="DD3" t="s">
        <v>245</v>
      </c>
      <c r="DE3" t="s">
        <v>245</v>
      </c>
      <c r="DF3" t="s">
        <v>245</v>
      </c>
      <c r="DI3" s="2">
        <v>0</v>
      </c>
      <c r="DJ3" t="s">
        <v>248</v>
      </c>
      <c r="DK3" t="s">
        <v>245</v>
      </c>
      <c r="DL3" t="s">
        <v>243</v>
      </c>
      <c r="DM3" t="s">
        <v>239</v>
      </c>
      <c r="DN3" t="s">
        <v>239</v>
      </c>
      <c r="DO3" t="s">
        <v>239</v>
      </c>
      <c r="DP3" t="s">
        <v>239</v>
      </c>
      <c r="DQ3" s="2">
        <v>0</v>
      </c>
      <c r="DR3" s="2">
        <v>0</v>
      </c>
      <c r="DS3" s="2">
        <v>0</v>
      </c>
      <c r="DT3" t="s">
        <v>249</v>
      </c>
      <c r="DY3" t="s">
        <v>245</v>
      </c>
      <c r="DZ3" t="s">
        <v>245</v>
      </c>
      <c r="EA3" t="s">
        <v>245</v>
      </c>
      <c r="EB3" t="s">
        <v>245</v>
      </c>
      <c r="EC3" t="s">
        <v>245</v>
      </c>
      <c r="ED3" t="s">
        <v>245</v>
      </c>
      <c r="EE3" t="s">
        <v>245</v>
      </c>
      <c r="EF3" t="s">
        <v>245</v>
      </c>
      <c r="EG3" t="s">
        <v>250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Y3" t="s">
        <v>244</v>
      </c>
      <c r="EZ3" t="s">
        <v>244</v>
      </c>
      <c r="FA3" t="s">
        <v>244</v>
      </c>
      <c r="FB3" t="s">
        <v>244</v>
      </c>
      <c r="FC3" t="s">
        <v>244</v>
      </c>
      <c r="FD3" t="s">
        <v>244</v>
      </c>
      <c r="FE3" t="s">
        <v>244</v>
      </c>
      <c r="FP3" t="s">
        <v>245</v>
      </c>
      <c r="FQ3" t="s">
        <v>245</v>
      </c>
      <c r="FR3" t="s">
        <v>245</v>
      </c>
      <c r="FS3" t="s">
        <v>245</v>
      </c>
      <c r="FT3" t="s">
        <v>245</v>
      </c>
      <c r="FU3" t="s">
        <v>245</v>
      </c>
      <c r="FV3" t="s">
        <v>245</v>
      </c>
      <c r="FW3" t="s">
        <v>245</v>
      </c>
      <c r="FX3" t="s">
        <v>245</v>
      </c>
      <c r="FY3" t="s">
        <v>245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244</v>
      </c>
      <c r="HJ3" s="3">
        <v>0</v>
      </c>
      <c r="HK3" t="s">
        <v>251</v>
      </c>
      <c r="IB3" s="3">
        <v>0</v>
      </c>
      <c r="IC3" s="3">
        <v>0</v>
      </c>
      <c r="ID3" s="3">
        <v>0</v>
      </c>
      <c r="IE3" t="s">
        <v>252</v>
      </c>
    </row>
    <row r="4" spans="1:239" x14ac:dyDescent="0.3">
      <c r="A4" t="s">
        <v>239</v>
      </c>
      <c r="B4" t="s">
        <v>239</v>
      </c>
      <c r="C4" t="s">
        <v>239</v>
      </c>
      <c r="D4" t="s">
        <v>239</v>
      </c>
      <c r="E4" t="s">
        <v>239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1" t="s">
        <v>255</v>
      </c>
      <c r="Q4" s="1" t="s">
        <v>256</v>
      </c>
      <c r="R4" t="s">
        <v>242</v>
      </c>
      <c r="T4" t="s">
        <v>243</v>
      </c>
      <c r="U4" t="s">
        <v>244</v>
      </c>
      <c r="V4" t="s">
        <v>244</v>
      </c>
      <c r="W4" t="s">
        <v>244</v>
      </c>
      <c r="X4">
        <v>3</v>
      </c>
      <c r="Y4" t="s">
        <v>245</v>
      </c>
      <c r="Z4" t="s">
        <v>246</v>
      </c>
      <c r="AB4" t="s">
        <v>244</v>
      </c>
      <c r="AC4" t="s">
        <v>244</v>
      </c>
      <c r="AD4" t="s">
        <v>247</v>
      </c>
      <c r="AE4" t="s">
        <v>247</v>
      </c>
      <c r="AF4" t="s">
        <v>244</v>
      </c>
      <c r="AG4" s="3">
        <v>0</v>
      </c>
      <c r="AH4" s="3">
        <v>0</v>
      </c>
      <c r="AI4" s="4">
        <v>43725.333333333336</v>
      </c>
      <c r="AJ4" s="4">
        <v>43725.708333333336</v>
      </c>
      <c r="AK4" s="4">
        <v>43725.333333333336</v>
      </c>
      <c r="AL4" s="4">
        <v>43725.708333333336</v>
      </c>
      <c r="AM4" s="4">
        <v>43725.333333333336</v>
      </c>
      <c r="AN4" s="4">
        <v>43725.708333333336</v>
      </c>
      <c r="AS4" t="s">
        <v>244</v>
      </c>
      <c r="AT4" t="s">
        <v>244</v>
      </c>
      <c r="BS4" t="s">
        <v>245</v>
      </c>
      <c r="BT4" t="s">
        <v>245</v>
      </c>
      <c r="BU4" t="s">
        <v>245</v>
      </c>
      <c r="BV4" t="s">
        <v>245</v>
      </c>
      <c r="BW4" t="s">
        <v>245</v>
      </c>
      <c r="BX4" t="s">
        <v>245</v>
      </c>
      <c r="BY4" t="s">
        <v>245</v>
      </c>
      <c r="BZ4" t="s">
        <v>245</v>
      </c>
      <c r="CA4" t="s">
        <v>245</v>
      </c>
      <c r="CB4" t="s">
        <v>245</v>
      </c>
      <c r="CC4" t="s">
        <v>245</v>
      </c>
      <c r="CD4" t="s">
        <v>245</v>
      </c>
      <c r="CE4" s="2">
        <v>0</v>
      </c>
      <c r="CG4">
        <v>2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245</v>
      </c>
      <c r="CR4">
        <v>0</v>
      </c>
      <c r="CS4" t="s">
        <v>245</v>
      </c>
      <c r="CW4">
        <v>1.2</v>
      </c>
      <c r="CX4" t="s">
        <v>244</v>
      </c>
      <c r="CY4" t="s">
        <v>244</v>
      </c>
      <c r="CZ4" t="s">
        <v>244</v>
      </c>
      <c r="DA4" s="2">
        <v>0</v>
      </c>
      <c r="DB4" s="2">
        <v>0</v>
      </c>
      <c r="DC4" s="2">
        <v>0</v>
      </c>
      <c r="DD4" t="s">
        <v>245</v>
      </c>
      <c r="DE4" t="s">
        <v>245</v>
      </c>
      <c r="DF4" t="s">
        <v>245</v>
      </c>
      <c r="DI4" s="2">
        <v>0</v>
      </c>
      <c r="DJ4" t="s">
        <v>248</v>
      </c>
      <c r="DK4" t="s">
        <v>245</v>
      </c>
      <c r="DL4" t="s">
        <v>243</v>
      </c>
      <c r="DM4" t="s">
        <v>239</v>
      </c>
      <c r="DN4" t="s">
        <v>239</v>
      </c>
      <c r="DO4" t="s">
        <v>239</v>
      </c>
      <c r="DP4" t="s">
        <v>239</v>
      </c>
      <c r="DQ4" s="2">
        <v>0</v>
      </c>
      <c r="DR4" s="2">
        <v>0</v>
      </c>
      <c r="DS4" s="2">
        <v>0</v>
      </c>
      <c r="DT4" t="s">
        <v>249</v>
      </c>
      <c r="DY4" t="s">
        <v>245</v>
      </c>
      <c r="DZ4" t="s">
        <v>245</v>
      </c>
      <c r="EA4" t="s">
        <v>245</v>
      </c>
      <c r="EB4" t="s">
        <v>245</v>
      </c>
      <c r="EC4" t="s">
        <v>245</v>
      </c>
      <c r="ED4" t="s">
        <v>245</v>
      </c>
      <c r="EE4" t="s">
        <v>245</v>
      </c>
      <c r="EF4" t="s">
        <v>245</v>
      </c>
      <c r="EG4" t="s">
        <v>250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Y4" t="s">
        <v>244</v>
      </c>
      <c r="EZ4" t="s">
        <v>244</v>
      </c>
      <c r="FA4" t="s">
        <v>244</v>
      </c>
      <c r="FB4" t="s">
        <v>244</v>
      </c>
      <c r="FC4" t="s">
        <v>244</v>
      </c>
      <c r="FD4" t="s">
        <v>244</v>
      </c>
      <c r="FE4" t="s">
        <v>244</v>
      </c>
      <c r="FP4" t="s">
        <v>245</v>
      </c>
      <c r="FQ4" t="s">
        <v>245</v>
      </c>
      <c r="FR4" t="s">
        <v>245</v>
      </c>
      <c r="FS4" t="s">
        <v>245</v>
      </c>
      <c r="FT4" t="s">
        <v>245</v>
      </c>
      <c r="FU4" t="s">
        <v>245</v>
      </c>
      <c r="FV4" t="s">
        <v>245</v>
      </c>
      <c r="FW4" t="s">
        <v>245</v>
      </c>
      <c r="FX4" t="s">
        <v>245</v>
      </c>
      <c r="FY4" t="s">
        <v>245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244</v>
      </c>
      <c r="HJ4" s="3">
        <v>0</v>
      </c>
      <c r="HK4" t="s">
        <v>251</v>
      </c>
      <c r="IB4" s="3">
        <v>0</v>
      </c>
      <c r="IC4" s="3">
        <v>0</v>
      </c>
      <c r="ID4" s="3">
        <v>0</v>
      </c>
      <c r="IE4" t="s">
        <v>252</v>
      </c>
    </row>
    <row r="5" spans="1:239" x14ac:dyDescent="0.3">
      <c r="A5" t="s">
        <v>239</v>
      </c>
      <c r="B5" t="s">
        <v>239</v>
      </c>
      <c r="C5" t="s">
        <v>239</v>
      </c>
      <c r="D5" t="s">
        <v>239</v>
      </c>
      <c r="E5" t="s">
        <v>239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1" t="s">
        <v>257</v>
      </c>
      <c r="Q5" s="1" t="s">
        <v>258</v>
      </c>
      <c r="R5" t="s">
        <v>242</v>
      </c>
      <c r="T5" t="s">
        <v>243</v>
      </c>
      <c r="U5" t="s">
        <v>244</v>
      </c>
      <c r="V5" t="s">
        <v>244</v>
      </c>
      <c r="W5" t="s">
        <v>244</v>
      </c>
      <c r="X5">
        <v>4</v>
      </c>
      <c r="Y5" t="s">
        <v>245</v>
      </c>
      <c r="Z5" t="s">
        <v>246</v>
      </c>
      <c r="AB5" t="s">
        <v>244</v>
      </c>
      <c r="AC5" t="s">
        <v>244</v>
      </c>
      <c r="AD5" t="s">
        <v>247</v>
      </c>
      <c r="AE5" t="s">
        <v>247</v>
      </c>
      <c r="AF5" t="s">
        <v>247</v>
      </c>
      <c r="AG5" s="3">
        <v>0</v>
      </c>
      <c r="AH5" s="3">
        <v>0</v>
      </c>
      <c r="AI5" s="4">
        <v>43725.333333333336</v>
      </c>
      <c r="AJ5" s="4">
        <v>43725.708333333336</v>
      </c>
      <c r="AK5" s="4">
        <v>43725.333333333336</v>
      </c>
      <c r="AL5" s="4">
        <v>43725.708333333336</v>
      </c>
      <c r="AM5" s="4">
        <v>43725.333333333336</v>
      </c>
      <c r="AN5" s="4">
        <v>43725.708333333336</v>
      </c>
      <c r="AS5" t="s">
        <v>244</v>
      </c>
      <c r="AT5" t="s">
        <v>244</v>
      </c>
      <c r="BS5" t="s">
        <v>245</v>
      </c>
      <c r="BT5" t="s">
        <v>245</v>
      </c>
      <c r="BU5" t="s">
        <v>245</v>
      </c>
      <c r="BV5" t="s">
        <v>245</v>
      </c>
      <c r="BW5" t="s">
        <v>245</v>
      </c>
      <c r="BX5" t="s">
        <v>245</v>
      </c>
      <c r="BY5" t="s">
        <v>245</v>
      </c>
      <c r="BZ5" t="s">
        <v>245</v>
      </c>
      <c r="CA5" t="s">
        <v>245</v>
      </c>
      <c r="CB5" t="s">
        <v>245</v>
      </c>
      <c r="CC5" t="s">
        <v>245</v>
      </c>
      <c r="CD5" t="s">
        <v>245</v>
      </c>
      <c r="CE5" s="2">
        <v>0</v>
      </c>
      <c r="CG5">
        <v>2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243</v>
      </c>
      <c r="CR5">
        <v>0</v>
      </c>
      <c r="CS5" t="s">
        <v>245</v>
      </c>
      <c r="CW5">
        <v>1.3</v>
      </c>
      <c r="CX5" t="s">
        <v>244</v>
      </c>
      <c r="CY5" t="s">
        <v>244</v>
      </c>
      <c r="CZ5" t="s">
        <v>244</v>
      </c>
      <c r="DA5" s="2">
        <v>0</v>
      </c>
      <c r="DB5" s="2">
        <v>0</v>
      </c>
      <c r="DC5" s="2">
        <v>0</v>
      </c>
      <c r="DD5" t="s">
        <v>245</v>
      </c>
      <c r="DE5" t="s">
        <v>245</v>
      </c>
      <c r="DF5" t="s">
        <v>245</v>
      </c>
      <c r="DI5" s="2">
        <v>0</v>
      </c>
      <c r="DJ5" t="s">
        <v>248</v>
      </c>
      <c r="DK5" t="s">
        <v>245</v>
      </c>
      <c r="DL5" t="s">
        <v>243</v>
      </c>
      <c r="DM5" t="s">
        <v>239</v>
      </c>
      <c r="DN5" t="s">
        <v>239</v>
      </c>
      <c r="DO5" t="s">
        <v>239</v>
      </c>
      <c r="DP5" t="s">
        <v>239</v>
      </c>
      <c r="DQ5" s="2">
        <v>0</v>
      </c>
      <c r="DR5" s="2">
        <v>0</v>
      </c>
      <c r="DS5" s="2">
        <v>0</v>
      </c>
      <c r="DT5" t="s">
        <v>249</v>
      </c>
      <c r="DY5" t="s">
        <v>245</v>
      </c>
      <c r="DZ5" t="s">
        <v>245</v>
      </c>
      <c r="EA5" t="s">
        <v>245</v>
      </c>
      <c r="EB5" t="s">
        <v>245</v>
      </c>
      <c r="EC5" t="s">
        <v>245</v>
      </c>
      <c r="ED5" t="s">
        <v>245</v>
      </c>
      <c r="EE5" t="s">
        <v>245</v>
      </c>
      <c r="EF5" t="s">
        <v>245</v>
      </c>
      <c r="EG5" t="s">
        <v>250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Y5" t="s">
        <v>244</v>
      </c>
      <c r="EZ5" t="s">
        <v>244</v>
      </c>
      <c r="FA5" t="s">
        <v>244</v>
      </c>
      <c r="FB5" t="s">
        <v>244</v>
      </c>
      <c r="FC5" t="s">
        <v>244</v>
      </c>
      <c r="FD5" t="s">
        <v>244</v>
      </c>
      <c r="FE5" t="s">
        <v>244</v>
      </c>
      <c r="FP5" t="s">
        <v>245</v>
      </c>
      <c r="FQ5" t="s">
        <v>245</v>
      </c>
      <c r="FR5" t="s">
        <v>245</v>
      </c>
      <c r="FS5" t="s">
        <v>245</v>
      </c>
      <c r="FT5" t="s">
        <v>245</v>
      </c>
      <c r="FU5" t="s">
        <v>245</v>
      </c>
      <c r="FV5" t="s">
        <v>245</v>
      </c>
      <c r="FW5" t="s">
        <v>245</v>
      </c>
      <c r="FX5" t="s">
        <v>245</v>
      </c>
      <c r="FY5" t="s">
        <v>245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244</v>
      </c>
      <c r="HJ5" s="3">
        <v>0</v>
      </c>
      <c r="HK5" t="s">
        <v>251</v>
      </c>
      <c r="IB5" s="3">
        <v>0</v>
      </c>
      <c r="IC5" s="3">
        <v>0</v>
      </c>
      <c r="ID5" s="3">
        <v>0</v>
      </c>
      <c r="IE5" t="s">
        <v>252</v>
      </c>
    </row>
    <row r="6" spans="1:239" x14ac:dyDescent="0.3">
      <c r="A6" t="s">
        <v>239</v>
      </c>
      <c r="B6" t="s">
        <v>239</v>
      </c>
      <c r="C6" t="s">
        <v>239</v>
      </c>
      <c r="D6" t="s">
        <v>239</v>
      </c>
      <c r="E6" t="s">
        <v>239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1" t="s">
        <v>259</v>
      </c>
      <c r="Q6" s="1" t="s">
        <v>260</v>
      </c>
      <c r="R6" t="s">
        <v>242</v>
      </c>
      <c r="T6" t="s">
        <v>243</v>
      </c>
      <c r="U6" t="s">
        <v>244</v>
      </c>
      <c r="V6" t="s">
        <v>244</v>
      </c>
      <c r="W6" t="s">
        <v>244</v>
      </c>
      <c r="X6">
        <v>5</v>
      </c>
      <c r="Y6" t="s">
        <v>245</v>
      </c>
      <c r="Z6" t="s">
        <v>246</v>
      </c>
      <c r="AB6" t="s">
        <v>244</v>
      </c>
      <c r="AC6" t="s">
        <v>244</v>
      </c>
      <c r="AD6" t="s">
        <v>247</v>
      </c>
      <c r="AE6" t="s">
        <v>247</v>
      </c>
      <c r="AF6" t="s">
        <v>244</v>
      </c>
      <c r="AG6" s="3">
        <v>0</v>
      </c>
      <c r="AH6" s="3">
        <v>0</v>
      </c>
      <c r="AI6" s="4">
        <v>43725.333333333336</v>
      </c>
      <c r="AJ6" s="4">
        <v>43725.708333333336</v>
      </c>
      <c r="AK6" s="4">
        <v>43725.333333333336</v>
      </c>
      <c r="AL6" s="4">
        <v>43725.708333333336</v>
      </c>
      <c r="AM6" s="4">
        <v>43725.333333333336</v>
      </c>
      <c r="AN6" s="4">
        <v>43725.708333333336</v>
      </c>
      <c r="AS6" t="s">
        <v>244</v>
      </c>
      <c r="AT6" t="s">
        <v>244</v>
      </c>
      <c r="BS6" t="s">
        <v>245</v>
      </c>
      <c r="BT6" t="s">
        <v>245</v>
      </c>
      <c r="BU6" t="s">
        <v>245</v>
      </c>
      <c r="BV6" t="s">
        <v>245</v>
      </c>
      <c r="BW6" t="s">
        <v>245</v>
      </c>
      <c r="BX6" t="s">
        <v>245</v>
      </c>
      <c r="BY6" t="s">
        <v>245</v>
      </c>
      <c r="BZ6" t="s">
        <v>245</v>
      </c>
      <c r="CA6" t="s">
        <v>245</v>
      </c>
      <c r="CB6" t="s">
        <v>245</v>
      </c>
      <c r="CC6" t="s">
        <v>245</v>
      </c>
      <c r="CD6" t="s">
        <v>245</v>
      </c>
      <c r="CE6" s="2">
        <v>0</v>
      </c>
      <c r="CG6">
        <v>3</v>
      </c>
      <c r="CH6">
        <v>5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245</v>
      </c>
      <c r="CR6">
        <v>0</v>
      </c>
      <c r="CS6" t="s">
        <v>245</v>
      </c>
      <c r="CW6" t="s">
        <v>260</v>
      </c>
      <c r="CX6" t="s">
        <v>244</v>
      </c>
      <c r="CY6" t="s">
        <v>244</v>
      </c>
      <c r="CZ6" t="s">
        <v>244</v>
      </c>
      <c r="DA6" s="2">
        <v>0</v>
      </c>
      <c r="DB6" s="2">
        <v>0</v>
      </c>
      <c r="DC6" s="2">
        <v>0</v>
      </c>
      <c r="DD6" t="s">
        <v>245</v>
      </c>
      <c r="DE6" t="s">
        <v>245</v>
      </c>
      <c r="DF6" t="s">
        <v>245</v>
      </c>
      <c r="DI6" s="2">
        <v>0</v>
      </c>
      <c r="DJ6" t="s">
        <v>248</v>
      </c>
      <c r="DK6" t="s">
        <v>245</v>
      </c>
      <c r="DL6" t="s">
        <v>243</v>
      </c>
      <c r="DM6" t="s">
        <v>239</v>
      </c>
      <c r="DN6" t="s">
        <v>239</v>
      </c>
      <c r="DO6" t="s">
        <v>239</v>
      </c>
      <c r="DP6" t="s">
        <v>239</v>
      </c>
      <c r="DQ6" s="2">
        <v>0</v>
      </c>
      <c r="DR6" s="2">
        <v>0</v>
      </c>
      <c r="DS6" s="2">
        <v>0</v>
      </c>
      <c r="DT6" t="s">
        <v>249</v>
      </c>
      <c r="DY6" t="s">
        <v>245</v>
      </c>
      <c r="DZ6" t="s">
        <v>245</v>
      </c>
      <c r="EA6" t="s">
        <v>245</v>
      </c>
      <c r="EB6" t="s">
        <v>245</v>
      </c>
      <c r="EC6" t="s">
        <v>245</v>
      </c>
      <c r="ED6" t="s">
        <v>245</v>
      </c>
      <c r="EE6" t="s">
        <v>245</v>
      </c>
      <c r="EF6" t="s">
        <v>245</v>
      </c>
      <c r="EG6" t="s">
        <v>250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Y6" t="s">
        <v>244</v>
      </c>
      <c r="EZ6" t="s">
        <v>244</v>
      </c>
      <c r="FA6" t="s">
        <v>244</v>
      </c>
      <c r="FB6" t="s">
        <v>244</v>
      </c>
      <c r="FC6" t="s">
        <v>244</v>
      </c>
      <c r="FD6" t="s">
        <v>244</v>
      </c>
      <c r="FE6" t="s">
        <v>244</v>
      </c>
      <c r="FP6" t="s">
        <v>245</v>
      </c>
      <c r="FQ6" t="s">
        <v>245</v>
      </c>
      <c r="FR6" t="s">
        <v>245</v>
      </c>
      <c r="FS6" t="s">
        <v>245</v>
      </c>
      <c r="FT6" t="s">
        <v>245</v>
      </c>
      <c r="FU6" t="s">
        <v>245</v>
      </c>
      <c r="FV6" t="s">
        <v>245</v>
      </c>
      <c r="FW6" t="s">
        <v>245</v>
      </c>
      <c r="FX6" t="s">
        <v>245</v>
      </c>
      <c r="FY6" t="s">
        <v>245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244</v>
      </c>
      <c r="HJ6" s="3">
        <v>0</v>
      </c>
      <c r="HK6" t="s">
        <v>251</v>
      </c>
      <c r="IB6" s="3">
        <v>0</v>
      </c>
      <c r="IC6" s="3">
        <v>0</v>
      </c>
      <c r="ID6" s="3">
        <v>0</v>
      </c>
      <c r="IE6" t="s">
        <v>252</v>
      </c>
    </row>
    <row r="7" spans="1:239" x14ac:dyDescent="0.3">
      <c r="A7" t="s">
        <v>239</v>
      </c>
      <c r="B7" t="s">
        <v>239</v>
      </c>
      <c r="C7" t="s">
        <v>239</v>
      </c>
      <c r="D7" t="s">
        <v>239</v>
      </c>
      <c r="E7" t="s">
        <v>239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1" t="s">
        <v>261</v>
      </c>
      <c r="Q7" s="1" t="s">
        <v>262</v>
      </c>
      <c r="R7" t="s">
        <v>242</v>
      </c>
      <c r="T7" t="s">
        <v>243</v>
      </c>
      <c r="U7" t="s">
        <v>244</v>
      </c>
      <c r="V7" t="s">
        <v>244</v>
      </c>
      <c r="W7" t="s">
        <v>244</v>
      </c>
      <c r="X7">
        <v>6</v>
      </c>
      <c r="Y7" t="s">
        <v>245</v>
      </c>
      <c r="Z7" t="s">
        <v>246</v>
      </c>
      <c r="AB7" t="s">
        <v>244</v>
      </c>
      <c r="AC7" t="s">
        <v>244</v>
      </c>
      <c r="AD7" t="s">
        <v>247</v>
      </c>
      <c r="AE7" t="s">
        <v>247</v>
      </c>
      <c r="AF7" t="s">
        <v>244</v>
      </c>
      <c r="AG7" s="3">
        <v>0</v>
      </c>
      <c r="AH7" s="3">
        <v>0</v>
      </c>
      <c r="AI7" s="4">
        <v>43725.333333333336</v>
      </c>
      <c r="AJ7" s="4">
        <v>43725.708333333336</v>
      </c>
      <c r="AK7" s="4">
        <v>43725.333333333336</v>
      </c>
      <c r="AL7" s="4">
        <v>43725.708333333336</v>
      </c>
      <c r="AM7" s="4">
        <v>43725.333333333336</v>
      </c>
      <c r="AN7" s="4">
        <v>43725.708333333336</v>
      </c>
      <c r="AS7" t="s">
        <v>244</v>
      </c>
      <c r="AT7" t="s">
        <v>244</v>
      </c>
      <c r="BS7" t="s">
        <v>245</v>
      </c>
      <c r="BT7" t="s">
        <v>245</v>
      </c>
      <c r="BU7" t="s">
        <v>245</v>
      </c>
      <c r="BV7" t="s">
        <v>245</v>
      </c>
      <c r="BW7" t="s">
        <v>245</v>
      </c>
      <c r="BX7" t="s">
        <v>245</v>
      </c>
      <c r="BY7" t="s">
        <v>245</v>
      </c>
      <c r="BZ7" t="s">
        <v>245</v>
      </c>
      <c r="CA7" t="s">
        <v>245</v>
      </c>
      <c r="CB7" t="s">
        <v>245</v>
      </c>
      <c r="CC7" t="s">
        <v>245</v>
      </c>
      <c r="CD7" t="s">
        <v>245</v>
      </c>
      <c r="CE7" s="2">
        <v>0</v>
      </c>
      <c r="CG7">
        <v>3</v>
      </c>
      <c r="CH7">
        <v>6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245</v>
      </c>
      <c r="CR7">
        <v>0</v>
      </c>
      <c r="CS7" t="s">
        <v>245</v>
      </c>
      <c r="CW7" t="s">
        <v>262</v>
      </c>
      <c r="CX7" t="s">
        <v>244</v>
      </c>
      <c r="CY7" t="s">
        <v>244</v>
      </c>
      <c r="CZ7" t="s">
        <v>244</v>
      </c>
      <c r="DA7" s="2">
        <v>0</v>
      </c>
      <c r="DB7" s="2">
        <v>0</v>
      </c>
      <c r="DC7" s="2">
        <v>0</v>
      </c>
      <c r="DD7" t="s">
        <v>245</v>
      </c>
      <c r="DE7" t="s">
        <v>245</v>
      </c>
      <c r="DF7" t="s">
        <v>245</v>
      </c>
      <c r="DI7" s="2">
        <v>0</v>
      </c>
      <c r="DJ7" t="s">
        <v>248</v>
      </c>
      <c r="DK7" t="s">
        <v>245</v>
      </c>
      <c r="DL7" t="s">
        <v>243</v>
      </c>
      <c r="DM7" t="s">
        <v>239</v>
      </c>
      <c r="DN7" t="s">
        <v>239</v>
      </c>
      <c r="DO7" t="s">
        <v>239</v>
      </c>
      <c r="DP7" t="s">
        <v>239</v>
      </c>
      <c r="DQ7" s="2">
        <v>0</v>
      </c>
      <c r="DR7" s="2">
        <v>0</v>
      </c>
      <c r="DS7" s="2">
        <v>0</v>
      </c>
      <c r="DT7" t="s">
        <v>249</v>
      </c>
      <c r="DY7" t="s">
        <v>245</v>
      </c>
      <c r="DZ7" t="s">
        <v>245</v>
      </c>
      <c r="EA7" t="s">
        <v>245</v>
      </c>
      <c r="EB7" t="s">
        <v>245</v>
      </c>
      <c r="EC7" t="s">
        <v>245</v>
      </c>
      <c r="ED7" t="s">
        <v>245</v>
      </c>
      <c r="EE7" t="s">
        <v>245</v>
      </c>
      <c r="EF7" t="s">
        <v>245</v>
      </c>
      <c r="EG7" t="s">
        <v>250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Y7" t="s">
        <v>244</v>
      </c>
      <c r="EZ7" t="s">
        <v>244</v>
      </c>
      <c r="FA7" t="s">
        <v>244</v>
      </c>
      <c r="FB7" t="s">
        <v>244</v>
      </c>
      <c r="FC7" t="s">
        <v>244</v>
      </c>
      <c r="FD7" t="s">
        <v>244</v>
      </c>
      <c r="FE7" t="s">
        <v>244</v>
      </c>
      <c r="FP7" t="s">
        <v>245</v>
      </c>
      <c r="FQ7" t="s">
        <v>245</v>
      </c>
      <c r="FR7" t="s">
        <v>245</v>
      </c>
      <c r="FS7" t="s">
        <v>245</v>
      </c>
      <c r="FT7" t="s">
        <v>245</v>
      </c>
      <c r="FU7" t="s">
        <v>245</v>
      </c>
      <c r="FV7" t="s">
        <v>245</v>
      </c>
      <c r="FW7" t="s">
        <v>245</v>
      </c>
      <c r="FX7" t="s">
        <v>245</v>
      </c>
      <c r="FY7" t="s">
        <v>245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244</v>
      </c>
      <c r="HJ7" s="3">
        <v>0</v>
      </c>
      <c r="HK7" t="s">
        <v>251</v>
      </c>
      <c r="IB7" s="3">
        <v>0</v>
      </c>
      <c r="IC7" s="3">
        <v>0</v>
      </c>
      <c r="ID7" s="3">
        <v>0</v>
      </c>
      <c r="IE7" t="s">
        <v>252</v>
      </c>
    </row>
    <row r="8" spans="1:239" x14ac:dyDescent="0.3">
      <c r="A8" t="s">
        <v>239</v>
      </c>
      <c r="B8" t="s">
        <v>239</v>
      </c>
      <c r="C8" t="s">
        <v>239</v>
      </c>
      <c r="D8" t="s">
        <v>239</v>
      </c>
      <c r="E8" t="s">
        <v>239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" t="s">
        <v>263</v>
      </c>
      <c r="Q8" s="1" t="s">
        <v>264</v>
      </c>
      <c r="R8" t="s">
        <v>242</v>
      </c>
      <c r="T8" t="s">
        <v>243</v>
      </c>
      <c r="U8" t="s">
        <v>244</v>
      </c>
      <c r="V8" t="s">
        <v>244</v>
      </c>
      <c r="W8" t="s">
        <v>244</v>
      </c>
      <c r="X8">
        <v>7</v>
      </c>
      <c r="Y8" t="s">
        <v>245</v>
      </c>
      <c r="Z8" t="s">
        <v>246</v>
      </c>
      <c r="AB8" t="s">
        <v>244</v>
      </c>
      <c r="AC8" t="s">
        <v>244</v>
      </c>
      <c r="AD8" t="s">
        <v>247</v>
      </c>
      <c r="AE8" t="s">
        <v>247</v>
      </c>
      <c r="AF8" t="s">
        <v>244</v>
      </c>
      <c r="AG8" s="3">
        <v>0</v>
      </c>
      <c r="AH8" s="3">
        <v>0</v>
      </c>
      <c r="AI8" s="4">
        <v>43725.333333333336</v>
      </c>
      <c r="AJ8" s="4">
        <v>43725.708333333336</v>
      </c>
      <c r="AK8" s="4">
        <v>43725.333333333336</v>
      </c>
      <c r="AL8" s="4">
        <v>43725.708333333336</v>
      </c>
      <c r="AM8" s="4">
        <v>43725.333333333336</v>
      </c>
      <c r="AN8" s="4">
        <v>43725.708333333336</v>
      </c>
      <c r="AS8" t="s">
        <v>244</v>
      </c>
      <c r="AT8" t="s">
        <v>244</v>
      </c>
      <c r="BS8" t="s">
        <v>245</v>
      </c>
      <c r="BT8" t="s">
        <v>245</v>
      </c>
      <c r="BU8" t="s">
        <v>245</v>
      </c>
      <c r="BV8" t="s">
        <v>245</v>
      </c>
      <c r="BW8" t="s">
        <v>245</v>
      </c>
      <c r="BX8" t="s">
        <v>245</v>
      </c>
      <c r="BY8" t="s">
        <v>245</v>
      </c>
      <c r="BZ8" t="s">
        <v>245</v>
      </c>
      <c r="CA8" t="s">
        <v>245</v>
      </c>
      <c r="CB8" t="s">
        <v>245</v>
      </c>
      <c r="CC8" t="s">
        <v>245</v>
      </c>
      <c r="CD8" t="s">
        <v>245</v>
      </c>
      <c r="CE8" s="2">
        <v>0</v>
      </c>
      <c r="CG8">
        <v>3</v>
      </c>
      <c r="CH8">
        <v>7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245</v>
      </c>
      <c r="CR8">
        <v>0</v>
      </c>
      <c r="CS8" t="s">
        <v>245</v>
      </c>
      <c r="CW8" t="s">
        <v>264</v>
      </c>
      <c r="CX8" t="s">
        <v>244</v>
      </c>
      <c r="CY8" t="s">
        <v>244</v>
      </c>
      <c r="CZ8" t="s">
        <v>244</v>
      </c>
      <c r="DA8" s="2">
        <v>0</v>
      </c>
      <c r="DB8" s="2">
        <v>0</v>
      </c>
      <c r="DC8" s="2">
        <v>0</v>
      </c>
      <c r="DD8" t="s">
        <v>245</v>
      </c>
      <c r="DE8" t="s">
        <v>245</v>
      </c>
      <c r="DF8" t="s">
        <v>245</v>
      </c>
      <c r="DI8" s="2">
        <v>0</v>
      </c>
      <c r="DJ8" t="s">
        <v>248</v>
      </c>
      <c r="DK8" t="s">
        <v>245</v>
      </c>
      <c r="DL8" t="s">
        <v>243</v>
      </c>
      <c r="DM8" t="s">
        <v>239</v>
      </c>
      <c r="DN8" t="s">
        <v>239</v>
      </c>
      <c r="DO8" t="s">
        <v>239</v>
      </c>
      <c r="DP8" t="s">
        <v>239</v>
      </c>
      <c r="DQ8" s="2">
        <v>0</v>
      </c>
      <c r="DR8" s="2">
        <v>0</v>
      </c>
      <c r="DS8" s="2">
        <v>0</v>
      </c>
      <c r="DT8" t="s">
        <v>249</v>
      </c>
      <c r="DY8" t="s">
        <v>245</v>
      </c>
      <c r="DZ8" t="s">
        <v>245</v>
      </c>
      <c r="EA8" t="s">
        <v>245</v>
      </c>
      <c r="EB8" t="s">
        <v>245</v>
      </c>
      <c r="EC8" t="s">
        <v>245</v>
      </c>
      <c r="ED8" t="s">
        <v>245</v>
      </c>
      <c r="EE8" t="s">
        <v>245</v>
      </c>
      <c r="EF8" t="s">
        <v>245</v>
      </c>
      <c r="EG8" t="s">
        <v>250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Y8" t="s">
        <v>244</v>
      </c>
      <c r="EZ8" t="s">
        <v>244</v>
      </c>
      <c r="FA8" t="s">
        <v>244</v>
      </c>
      <c r="FB8" t="s">
        <v>244</v>
      </c>
      <c r="FC8" t="s">
        <v>244</v>
      </c>
      <c r="FD8" t="s">
        <v>244</v>
      </c>
      <c r="FE8" t="s">
        <v>244</v>
      </c>
      <c r="FP8" t="s">
        <v>245</v>
      </c>
      <c r="FQ8" t="s">
        <v>245</v>
      </c>
      <c r="FR8" t="s">
        <v>245</v>
      </c>
      <c r="FS8" t="s">
        <v>245</v>
      </c>
      <c r="FT8" t="s">
        <v>245</v>
      </c>
      <c r="FU8" t="s">
        <v>245</v>
      </c>
      <c r="FV8" t="s">
        <v>245</v>
      </c>
      <c r="FW8" t="s">
        <v>245</v>
      </c>
      <c r="FX8" t="s">
        <v>245</v>
      </c>
      <c r="FY8" t="s">
        <v>245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244</v>
      </c>
      <c r="HJ8" s="3">
        <v>0</v>
      </c>
      <c r="HK8" t="s">
        <v>251</v>
      </c>
      <c r="IB8" s="3">
        <v>0</v>
      </c>
      <c r="IC8" s="3">
        <v>0</v>
      </c>
      <c r="ID8" s="3">
        <v>0</v>
      </c>
      <c r="IE8" t="s">
        <v>252</v>
      </c>
    </row>
    <row r="9" spans="1:239" x14ac:dyDescent="0.3">
      <c r="A9" t="s">
        <v>239</v>
      </c>
      <c r="B9" t="s">
        <v>239</v>
      </c>
      <c r="C9" t="s">
        <v>239</v>
      </c>
      <c r="D9" t="s">
        <v>239</v>
      </c>
      <c r="E9" t="s">
        <v>239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1" t="s">
        <v>265</v>
      </c>
      <c r="Q9" s="1" t="s">
        <v>266</v>
      </c>
      <c r="R9" t="s">
        <v>242</v>
      </c>
      <c r="T9" t="s">
        <v>243</v>
      </c>
      <c r="U9" t="s">
        <v>244</v>
      </c>
      <c r="V9" t="s">
        <v>244</v>
      </c>
      <c r="W9" t="s">
        <v>244</v>
      </c>
      <c r="X9">
        <v>8</v>
      </c>
      <c r="Y9" t="s">
        <v>245</v>
      </c>
      <c r="Z9" t="s">
        <v>246</v>
      </c>
      <c r="AB9" t="s">
        <v>244</v>
      </c>
      <c r="AC9" t="s">
        <v>244</v>
      </c>
      <c r="AD9" t="s">
        <v>247</v>
      </c>
      <c r="AE9" t="s">
        <v>247</v>
      </c>
      <c r="AF9" t="s">
        <v>244</v>
      </c>
      <c r="AG9" s="3">
        <v>0</v>
      </c>
      <c r="AH9" s="3">
        <v>0</v>
      </c>
      <c r="AI9" s="4">
        <v>43725.333333333336</v>
      </c>
      <c r="AJ9" s="4">
        <v>43725.708333333336</v>
      </c>
      <c r="AK9" s="4">
        <v>43725.333333333336</v>
      </c>
      <c r="AL9" s="4">
        <v>43725.708333333336</v>
      </c>
      <c r="AM9" s="4">
        <v>43725.333333333336</v>
      </c>
      <c r="AN9" s="4">
        <v>43725.708333333336</v>
      </c>
      <c r="AS9" t="s">
        <v>244</v>
      </c>
      <c r="AT9" t="s">
        <v>244</v>
      </c>
      <c r="BS9" t="s">
        <v>245</v>
      </c>
      <c r="BT9" t="s">
        <v>245</v>
      </c>
      <c r="BU9" t="s">
        <v>245</v>
      </c>
      <c r="BV9" t="s">
        <v>245</v>
      </c>
      <c r="BW9" t="s">
        <v>245</v>
      </c>
      <c r="BX9" t="s">
        <v>245</v>
      </c>
      <c r="BY9" t="s">
        <v>245</v>
      </c>
      <c r="BZ9" t="s">
        <v>245</v>
      </c>
      <c r="CA9" t="s">
        <v>245</v>
      </c>
      <c r="CB9" t="s">
        <v>245</v>
      </c>
      <c r="CC9" t="s">
        <v>245</v>
      </c>
      <c r="CD9" t="s">
        <v>245</v>
      </c>
      <c r="CE9" s="2">
        <v>0</v>
      </c>
      <c r="CG9">
        <v>3</v>
      </c>
      <c r="CH9">
        <v>8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245</v>
      </c>
      <c r="CR9">
        <v>0</v>
      </c>
      <c r="CS9" t="s">
        <v>245</v>
      </c>
      <c r="CW9" t="s">
        <v>266</v>
      </c>
      <c r="CX9" t="s">
        <v>244</v>
      </c>
      <c r="CY9" t="s">
        <v>244</v>
      </c>
      <c r="CZ9" t="s">
        <v>244</v>
      </c>
      <c r="DA9" s="2">
        <v>0</v>
      </c>
      <c r="DB9" s="2">
        <v>0</v>
      </c>
      <c r="DC9" s="2">
        <v>0</v>
      </c>
      <c r="DD9" t="s">
        <v>245</v>
      </c>
      <c r="DE9" t="s">
        <v>245</v>
      </c>
      <c r="DF9" t="s">
        <v>245</v>
      </c>
      <c r="DI9" s="2">
        <v>0</v>
      </c>
      <c r="DJ9" t="s">
        <v>248</v>
      </c>
      <c r="DK9" t="s">
        <v>245</v>
      </c>
      <c r="DL9" t="s">
        <v>243</v>
      </c>
      <c r="DM9" t="s">
        <v>239</v>
      </c>
      <c r="DN9" t="s">
        <v>239</v>
      </c>
      <c r="DO9" t="s">
        <v>239</v>
      </c>
      <c r="DP9" t="s">
        <v>239</v>
      </c>
      <c r="DQ9" s="2">
        <v>0</v>
      </c>
      <c r="DR9" s="2">
        <v>0</v>
      </c>
      <c r="DS9" s="2">
        <v>0</v>
      </c>
      <c r="DT9" t="s">
        <v>249</v>
      </c>
      <c r="DY9" t="s">
        <v>245</v>
      </c>
      <c r="DZ9" t="s">
        <v>245</v>
      </c>
      <c r="EA9" t="s">
        <v>245</v>
      </c>
      <c r="EB9" t="s">
        <v>245</v>
      </c>
      <c r="EC9" t="s">
        <v>245</v>
      </c>
      <c r="ED9" t="s">
        <v>245</v>
      </c>
      <c r="EE9" t="s">
        <v>245</v>
      </c>
      <c r="EF9" t="s">
        <v>245</v>
      </c>
      <c r="EG9" t="s">
        <v>250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Y9" t="s">
        <v>244</v>
      </c>
      <c r="EZ9" t="s">
        <v>244</v>
      </c>
      <c r="FA9" t="s">
        <v>244</v>
      </c>
      <c r="FB9" t="s">
        <v>244</v>
      </c>
      <c r="FC9" t="s">
        <v>244</v>
      </c>
      <c r="FD9" t="s">
        <v>244</v>
      </c>
      <c r="FE9" t="s">
        <v>244</v>
      </c>
      <c r="FP9" t="s">
        <v>245</v>
      </c>
      <c r="FQ9" t="s">
        <v>245</v>
      </c>
      <c r="FR9" t="s">
        <v>245</v>
      </c>
      <c r="FS9" t="s">
        <v>245</v>
      </c>
      <c r="FT9" t="s">
        <v>245</v>
      </c>
      <c r="FU9" t="s">
        <v>245</v>
      </c>
      <c r="FV9" t="s">
        <v>245</v>
      </c>
      <c r="FW9" t="s">
        <v>245</v>
      </c>
      <c r="FX9" t="s">
        <v>245</v>
      </c>
      <c r="FY9" t="s">
        <v>245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244</v>
      </c>
      <c r="HJ9" s="3">
        <v>0</v>
      </c>
      <c r="HK9" t="s">
        <v>251</v>
      </c>
      <c r="IB9" s="3">
        <v>0</v>
      </c>
      <c r="IC9" s="3">
        <v>0</v>
      </c>
      <c r="ID9" s="3">
        <v>0</v>
      </c>
      <c r="IE9" t="s">
        <v>252</v>
      </c>
    </row>
    <row r="10" spans="1:239" x14ac:dyDescent="0.3">
      <c r="A10" t="s">
        <v>239</v>
      </c>
      <c r="B10" t="s">
        <v>239</v>
      </c>
      <c r="C10" t="s">
        <v>239</v>
      </c>
      <c r="D10" t="s">
        <v>239</v>
      </c>
      <c r="E10" t="s">
        <v>239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" t="s">
        <v>267</v>
      </c>
      <c r="Q10" s="1" t="s">
        <v>268</v>
      </c>
      <c r="R10" t="s">
        <v>242</v>
      </c>
      <c r="T10" t="s">
        <v>243</v>
      </c>
      <c r="U10" t="s">
        <v>244</v>
      </c>
      <c r="V10" t="s">
        <v>244</v>
      </c>
      <c r="W10" t="s">
        <v>244</v>
      </c>
      <c r="X10">
        <v>9</v>
      </c>
      <c r="Y10" t="s">
        <v>245</v>
      </c>
      <c r="Z10" t="s">
        <v>246</v>
      </c>
      <c r="AB10" t="s">
        <v>244</v>
      </c>
      <c r="AC10" t="s">
        <v>244</v>
      </c>
      <c r="AD10" t="s">
        <v>247</v>
      </c>
      <c r="AE10" t="s">
        <v>247</v>
      </c>
      <c r="AF10" t="s">
        <v>244</v>
      </c>
      <c r="AG10" s="3">
        <v>0</v>
      </c>
      <c r="AH10" s="3">
        <v>0</v>
      </c>
      <c r="AI10" s="4">
        <v>43725.333333333336</v>
      </c>
      <c r="AJ10" s="4">
        <v>43725.708333333336</v>
      </c>
      <c r="AK10" s="4">
        <v>43725.333333333336</v>
      </c>
      <c r="AL10" s="4">
        <v>43725.708333333336</v>
      </c>
      <c r="AM10" s="4">
        <v>43725.333333333336</v>
      </c>
      <c r="AN10" s="4">
        <v>43725.708333333336</v>
      </c>
      <c r="AS10" t="s">
        <v>244</v>
      </c>
      <c r="AT10" t="s">
        <v>244</v>
      </c>
      <c r="BS10" t="s">
        <v>245</v>
      </c>
      <c r="BT10" t="s">
        <v>245</v>
      </c>
      <c r="BU10" t="s">
        <v>245</v>
      </c>
      <c r="BV10" t="s">
        <v>245</v>
      </c>
      <c r="BW10" t="s">
        <v>245</v>
      </c>
      <c r="BX10" t="s">
        <v>245</v>
      </c>
      <c r="BY10" t="s">
        <v>245</v>
      </c>
      <c r="BZ10" t="s">
        <v>245</v>
      </c>
      <c r="CA10" t="s">
        <v>245</v>
      </c>
      <c r="CB10" t="s">
        <v>245</v>
      </c>
      <c r="CC10" t="s">
        <v>245</v>
      </c>
      <c r="CD10" t="s">
        <v>245</v>
      </c>
      <c r="CE10" s="2">
        <v>0</v>
      </c>
      <c r="CG10">
        <v>3</v>
      </c>
      <c r="CH10">
        <v>9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245</v>
      </c>
      <c r="CR10">
        <v>0</v>
      </c>
      <c r="CS10" t="s">
        <v>245</v>
      </c>
      <c r="CW10" t="s">
        <v>268</v>
      </c>
      <c r="CX10" t="s">
        <v>244</v>
      </c>
      <c r="CY10" t="s">
        <v>244</v>
      </c>
      <c r="CZ10" t="s">
        <v>244</v>
      </c>
      <c r="DA10" s="2">
        <v>0</v>
      </c>
      <c r="DB10" s="2">
        <v>0</v>
      </c>
      <c r="DC10" s="2">
        <v>0</v>
      </c>
      <c r="DD10" t="s">
        <v>245</v>
      </c>
      <c r="DE10" t="s">
        <v>245</v>
      </c>
      <c r="DF10" t="s">
        <v>245</v>
      </c>
      <c r="DI10" s="2">
        <v>0</v>
      </c>
      <c r="DJ10" t="s">
        <v>248</v>
      </c>
      <c r="DK10" t="s">
        <v>245</v>
      </c>
      <c r="DL10" t="s">
        <v>243</v>
      </c>
      <c r="DM10" t="s">
        <v>239</v>
      </c>
      <c r="DN10" t="s">
        <v>239</v>
      </c>
      <c r="DO10" t="s">
        <v>239</v>
      </c>
      <c r="DP10" t="s">
        <v>239</v>
      </c>
      <c r="DQ10" s="2">
        <v>0</v>
      </c>
      <c r="DR10" s="2">
        <v>0</v>
      </c>
      <c r="DS10" s="2">
        <v>0</v>
      </c>
      <c r="DT10" t="s">
        <v>249</v>
      </c>
      <c r="DY10" t="s">
        <v>245</v>
      </c>
      <c r="DZ10" t="s">
        <v>245</v>
      </c>
      <c r="EA10" t="s">
        <v>245</v>
      </c>
      <c r="EB10" t="s">
        <v>245</v>
      </c>
      <c r="EC10" t="s">
        <v>245</v>
      </c>
      <c r="ED10" t="s">
        <v>245</v>
      </c>
      <c r="EE10" t="s">
        <v>245</v>
      </c>
      <c r="EF10" t="s">
        <v>245</v>
      </c>
      <c r="EG10" t="s">
        <v>250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Y10" t="s">
        <v>244</v>
      </c>
      <c r="EZ10" t="s">
        <v>244</v>
      </c>
      <c r="FA10" t="s">
        <v>244</v>
      </c>
      <c r="FB10" t="s">
        <v>244</v>
      </c>
      <c r="FC10" t="s">
        <v>244</v>
      </c>
      <c r="FD10" t="s">
        <v>244</v>
      </c>
      <c r="FE10" t="s">
        <v>244</v>
      </c>
      <c r="FP10" t="s">
        <v>245</v>
      </c>
      <c r="FQ10" t="s">
        <v>245</v>
      </c>
      <c r="FR10" t="s">
        <v>245</v>
      </c>
      <c r="FS10" t="s">
        <v>245</v>
      </c>
      <c r="FT10" t="s">
        <v>245</v>
      </c>
      <c r="FU10" t="s">
        <v>245</v>
      </c>
      <c r="FV10" t="s">
        <v>245</v>
      </c>
      <c r="FW10" t="s">
        <v>245</v>
      </c>
      <c r="FX10" t="s">
        <v>245</v>
      </c>
      <c r="FY10" t="s">
        <v>245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244</v>
      </c>
      <c r="HJ10" s="3">
        <v>0</v>
      </c>
      <c r="HK10" t="s">
        <v>251</v>
      </c>
      <c r="IB10" s="3">
        <v>0</v>
      </c>
      <c r="IC10" s="3">
        <v>0</v>
      </c>
      <c r="ID10" s="3">
        <v>0</v>
      </c>
      <c r="IE10" t="s">
        <v>252</v>
      </c>
    </row>
    <row r="11" spans="1:239" x14ac:dyDescent="0.3">
      <c r="A11" t="s">
        <v>239</v>
      </c>
      <c r="B11" t="s">
        <v>239</v>
      </c>
      <c r="C11" t="s">
        <v>239</v>
      </c>
      <c r="D11" t="s">
        <v>239</v>
      </c>
      <c r="E11" t="s">
        <v>239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1" t="s">
        <v>269</v>
      </c>
      <c r="Q11" s="1" t="s">
        <v>270</v>
      </c>
      <c r="R11" t="s">
        <v>242</v>
      </c>
      <c r="T11" t="s">
        <v>243</v>
      </c>
      <c r="U11" t="s">
        <v>244</v>
      </c>
      <c r="V11" t="s">
        <v>244</v>
      </c>
      <c r="W11" t="s">
        <v>244</v>
      </c>
      <c r="X11">
        <v>10</v>
      </c>
      <c r="Y11" t="s">
        <v>245</v>
      </c>
      <c r="Z11" t="s">
        <v>246</v>
      </c>
      <c r="AB11" t="s">
        <v>244</v>
      </c>
      <c r="AC11" t="s">
        <v>244</v>
      </c>
      <c r="AD11" t="s">
        <v>247</v>
      </c>
      <c r="AE11" t="s">
        <v>247</v>
      </c>
      <c r="AF11" t="s">
        <v>247</v>
      </c>
      <c r="AG11" s="3">
        <v>0</v>
      </c>
      <c r="AH11" s="3">
        <v>0</v>
      </c>
      <c r="AI11" s="4">
        <v>43725.333333333336</v>
      </c>
      <c r="AJ11" s="4">
        <v>43725.708333333336</v>
      </c>
      <c r="AK11" s="4">
        <v>43725.333333333336</v>
      </c>
      <c r="AL11" s="4">
        <v>43725.708333333336</v>
      </c>
      <c r="AM11" s="4">
        <v>43725.333333333336</v>
      </c>
      <c r="AN11" s="4">
        <v>43725.708333333336</v>
      </c>
      <c r="AS11" t="s">
        <v>244</v>
      </c>
      <c r="AT11" t="s">
        <v>244</v>
      </c>
      <c r="BS11" t="s">
        <v>245</v>
      </c>
      <c r="BT11" t="s">
        <v>245</v>
      </c>
      <c r="BU11" t="s">
        <v>245</v>
      </c>
      <c r="BV11" t="s">
        <v>245</v>
      </c>
      <c r="BW11" t="s">
        <v>245</v>
      </c>
      <c r="BX11" t="s">
        <v>245</v>
      </c>
      <c r="BY11" t="s">
        <v>245</v>
      </c>
      <c r="BZ11" t="s">
        <v>245</v>
      </c>
      <c r="CA11" t="s">
        <v>245</v>
      </c>
      <c r="CB11" t="s">
        <v>245</v>
      </c>
      <c r="CC11" t="s">
        <v>245</v>
      </c>
      <c r="CD11" t="s">
        <v>245</v>
      </c>
      <c r="CE11" s="2">
        <v>0</v>
      </c>
      <c r="CG11">
        <v>2</v>
      </c>
      <c r="CH11">
        <v>10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243</v>
      </c>
      <c r="CR11">
        <v>0</v>
      </c>
      <c r="CS11" t="s">
        <v>245</v>
      </c>
      <c r="CW11">
        <v>1.4</v>
      </c>
      <c r="CX11" t="s">
        <v>244</v>
      </c>
      <c r="CY11" t="s">
        <v>244</v>
      </c>
      <c r="CZ11" t="s">
        <v>244</v>
      </c>
      <c r="DA11" s="2">
        <v>0</v>
      </c>
      <c r="DB11" s="2">
        <v>0</v>
      </c>
      <c r="DC11" s="2">
        <v>0</v>
      </c>
      <c r="DD11" t="s">
        <v>245</v>
      </c>
      <c r="DE11" t="s">
        <v>245</v>
      </c>
      <c r="DF11" t="s">
        <v>245</v>
      </c>
      <c r="DI11" s="2">
        <v>0</v>
      </c>
      <c r="DJ11" t="s">
        <v>248</v>
      </c>
      <c r="DK11" t="s">
        <v>245</v>
      </c>
      <c r="DL11" t="s">
        <v>243</v>
      </c>
      <c r="DM11" t="s">
        <v>239</v>
      </c>
      <c r="DN11" t="s">
        <v>239</v>
      </c>
      <c r="DO11" t="s">
        <v>239</v>
      </c>
      <c r="DP11" t="s">
        <v>239</v>
      </c>
      <c r="DQ11" s="2">
        <v>0</v>
      </c>
      <c r="DR11" s="2">
        <v>0</v>
      </c>
      <c r="DS11" s="2">
        <v>0</v>
      </c>
      <c r="DT11" t="s">
        <v>249</v>
      </c>
      <c r="DY11" t="s">
        <v>245</v>
      </c>
      <c r="DZ11" t="s">
        <v>245</v>
      </c>
      <c r="EA11" t="s">
        <v>245</v>
      </c>
      <c r="EB11" t="s">
        <v>245</v>
      </c>
      <c r="EC11" t="s">
        <v>245</v>
      </c>
      <c r="ED11" t="s">
        <v>245</v>
      </c>
      <c r="EE11" t="s">
        <v>245</v>
      </c>
      <c r="EF11" t="s">
        <v>245</v>
      </c>
      <c r="EG11" t="s">
        <v>250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Y11" t="s">
        <v>244</v>
      </c>
      <c r="EZ11" t="s">
        <v>244</v>
      </c>
      <c r="FA11" t="s">
        <v>244</v>
      </c>
      <c r="FB11" t="s">
        <v>244</v>
      </c>
      <c r="FC11" t="s">
        <v>244</v>
      </c>
      <c r="FD11" t="s">
        <v>244</v>
      </c>
      <c r="FE11" t="s">
        <v>244</v>
      </c>
      <c r="FP11" t="s">
        <v>245</v>
      </c>
      <c r="FQ11" t="s">
        <v>245</v>
      </c>
      <c r="FR11" t="s">
        <v>245</v>
      </c>
      <c r="FS11" t="s">
        <v>245</v>
      </c>
      <c r="FT11" t="s">
        <v>245</v>
      </c>
      <c r="FU11" t="s">
        <v>245</v>
      </c>
      <c r="FV11" t="s">
        <v>245</v>
      </c>
      <c r="FW11" t="s">
        <v>245</v>
      </c>
      <c r="FX11" t="s">
        <v>245</v>
      </c>
      <c r="FY11" t="s">
        <v>245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244</v>
      </c>
      <c r="HJ11" s="3">
        <v>0</v>
      </c>
      <c r="HK11" t="s">
        <v>251</v>
      </c>
      <c r="IB11" s="3">
        <v>0</v>
      </c>
      <c r="IC11" s="3">
        <v>0</v>
      </c>
      <c r="ID11" s="3">
        <v>0</v>
      </c>
      <c r="IE11" t="s">
        <v>252</v>
      </c>
    </row>
    <row r="12" spans="1:239" x14ac:dyDescent="0.3">
      <c r="A12" t="s">
        <v>239</v>
      </c>
      <c r="B12" t="s">
        <v>239</v>
      </c>
      <c r="C12" t="s">
        <v>239</v>
      </c>
      <c r="D12" t="s">
        <v>239</v>
      </c>
      <c r="E12" t="s">
        <v>239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1" t="s">
        <v>271</v>
      </c>
      <c r="Q12" s="1" t="s">
        <v>272</v>
      </c>
      <c r="R12" t="s">
        <v>242</v>
      </c>
      <c r="T12" t="s">
        <v>243</v>
      </c>
      <c r="U12" t="s">
        <v>244</v>
      </c>
      <c r="V12" t="s">
        <v>244</v>
      </c>
      <c r="W12" t="s">
        <v>244</v>
      </c>
      <c r="X12">
        <v>11</v>
      </c>
      <c r="Y12" t="s">
        <v>245</v>
      </c>
      <c r="Z12" t="s">
        <v>246</v>
      </c>
      <c r="AB12" t="s">
        <v>244</v>
      </c>
      <c r="AC12" t="s">
        <v>244</v>
      </c>
      <c r="AD12" t="s">
        <v>247</v>
      </c>
      <c r="AE12" t="s">
        <v>247</v>
      </c>
      <c r="AF12" t="s">
        <v>244</v>
      </c>
      <c r="AG12" s="3">
        <v>0</v>
      </c>
      <c r="AH12" s="3">
        <v>0</v>
      </c>
      <c r="AI12" s="4">
        <v>43725.333333333336</v>
      </c>
      <c r="AJ12" s="4">
        <v>43725.708333333336</v>
      </c>
      <c r="AK12" s="4">
        <v>43725.333333333336</v>
      </c>
      <c r="AL12" s="4">
        <v>43725.708333333336</v>
      </c>
      <c r="AM12" s="4">
        <v>43725.333333333336</v>
      </c>
      <c r="AN12" s="4">
        <v>43725.708333333336</v>
      </c>
      <c r="AS12" t="s">
        <v>244</v>
      </c>
      <c r="AT12" t="s">
        <v>244</v>
      </c>
      <c r="BS12" t="s">
        <v>245</v>
      </c>
      <c r="BT12" t="s">
        <v>245</v>
      </c>
      <c r="BU12" t="s">
        <v>245</v>
      </c>
      <c r="BV12" t="s">
        <v>245</v>
      </c>
      <c r="BW12" t="s">
        <v>245</v>
      </c>
      <c r="BX12" t="s">
        <v>245</v>
      </c>
      <c r="BY12" t="s">
        <v>245</v>
      </c>
      <c r="BZ12" t="s">
        <v>245</v>
      </c>
      <c r="CA12" t="s">
        <v>245</v>
      </c>
      <c r="CB12" t="s">
        <v>245</v>
      </c>
      <c r="CC12" t="s">
        <v>245</v>
      </c>
      <c r="CD12" t="s">
        <v>245</v>
      </c>
      <c r="CE12" s="2">
        <v>0</v>
      </c>
      <c r="CG12">
        <v>3</v>
      </c>
      <c r="CH12">
        <v>11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245</v>
      </c>
      <c r="CR12">
        <v>0</v>
      </c>
      <c r="CS12" t="s">
        <v>245</v>
      </c>
      <c r="CW12" t="s">
        <v>272</v>
      </c>
      <c r="CX12" t="s">
        <v>244</v>
      </c>
      <c r="CY12" t="s">
        <v>244</v>
      </c>
      <c r="CZ12" t="s">
        <v>244</v>
      </c>
      <c r="DA12" s="2">
        <v>0</v>
      </c>
      <c r="DB12" s="2">
        <v>0</v>
      </c>
      <c r="DC12" s="2">
        <v>0</v>
      </c>
      <c r="DD12" t="s">
        <v>245</v>
      </c>
      <c r="DE12" t="s">
        <v>245</v>
      </c>
      <c r="DF12" t="s">
        <v>245</v>
      </c>
      <c r="DI12" s="2">
        <v>0</v>
      </c>
      <c r="DJ12" t="s">
        <v>248</v>
      </c>
      <c r="DK12" t="s">
        <v>245</v>
      </c>
      <c r="DL12" t="s">
        <v>243</v>
      </c>
      <c r="DM12" t="s">
        <v>239</v>
      </c>
      <c r="DN12" t="s">
        <v>239</v>
      </c>
      <c r="DO12" t="s">
        <v>239</v>
      </c>
      <c r="DP12" t="s">
        <v>239</v>
      </c>
      <c r="DQ12" s="2">
        <v>0</v>
      </c>
      <c r="DR12" s="2">
        <v>0</v>
      </c>
      <c r="DS12" s="2">
        <v>0</v>
      </c>
      <c r="DT12" t="s">
        <v>249</v>
      </c>
      <c r="DY12" t="s">
        <v>245</v>
      </c>
      <c r="DZ12" t="s">
        <v>245</v>
      </c>
      <c r="EA12" t="s">
        <v>245</v>
      </c>
      <c r="EB12" t="s">
        <v>245</v>
      </c>
      <c r="EC12" t="s">
        <v>245</v>
      </c>
      <c r="ED12" t="s">
        <v>245</v>
      </c>
      <c r="EE12" t="s">
        <v>245</v>
      </c>
      <c r="EF12" t="s">
        <v>245</v>
      </c>
      <c r="EG12" t="s">
        <v>250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Y12" t="s">
        <v>244</v>
      </c>
      <c r="EZ12" t="s">
        <v>244</v>
      </c>
      <c r="FA12" t="s">
        <v>244</v>
      </c>
      <c r="FB12" t="s">
        <v>244</v>
      </c>
      <c r="FC12" t="s">
        <v>244</v>
      </c>
      <c r="FD12" t="s">
        <v>244</v>
      </c>
      <c r="FE12" t="s">
        <v>244</v>
      </c>
      <c r="FP12" t="s">
        <v>245</v>
      </c>
      <c r="FQ12" t="s">
        <v>245</v>
      </c>
      <c r="FR12" t="s">
        <v>245</v>
      </c>
      <c r="FS12" t="s">
        <v>245</v>
      </c>
      <c r="FT12" t="s">
        <v>245</v>
      </c>
      <c r="FU12" t="s">
        <v>245</v>
      </c>
      <c r="FV12" t="s">
        <v>245</v>
      </c>
      <c r="FW12" t="s">
        <v>245</v>
      </c>
      <c r="FX12" t="s">
        <v>245</v>
      </c>
      <c r="FY12" t="s">
        <v>245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244</v>
      </c>
      <c r="HJ12" s="3">
        <v>0</v>
      </c>
      <c r="HK12" t="s">
        <v>251</v>
      </c>
      <c r="IB12" s="3">
        <v>0</v>
      </c>
      <c r="IC12" s="3">
        <v>0</v>
      </c>
      <c r="ID12" s="3">
        <v>0</v>
      </c>
      <c r="IE12" t="s">
        <v>252</v>
      </c>
    </row>
    <row r="13" spans="1:239" x14ac:dyDescent="0.3">
      <c r="A13" t="s">
        <v>239</v>
      </c>
      <c r="B13" t="s">
        <v>239</v>
      </c>
      <c r="C13" t="s">
        <v>239</v>
      </c>
      <c r="D13" t="s">
        <v>239</v>
      </c>
      <c r="E13" t="s">
        <v>239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" t="s">
        <v>273</v>
      </c>
      <c r="Q13" s="1" t="s">
        <v>274</v>
      </c>
      <c r="R13" t="s">
        <v>242</v>
      </c>
      <c r="T13" t="s">
        <v>243</v>
      </c>
      <c r="U13" t="s">
        <v>244</v>
      </c>
      <c r="V13" t="s">
        <v>244</v>
      </c>
      <c r="W13" t="s">
        <v>244</v>
      </c>
      <c r="X13">
        <v>12</v>
      </c>
      <c r="Y13" t="s">
        <v>245</v>
      </c>
      <c r="Z13" t="s">
        <v>246</v>
      </c>
      <c r="AB13" t="s">
        <v>244</v>
      </c>
      <c r="AC13" t="s">
        <v>244</v>
      </c>
      <c r="AD13" t="s">
        <v>247</v>
      </c>
      <c r="AE13" t="s">
        <v>247</v>
      </c>
      <c r="AF13" t="s">
        <v>244</v>
      </c>
      <c r="AG13" s="3">
        <v>0</v>
      </c>
      <c r="AH13" s="3">
        <v>0</v>
      </c>
      <c r="AI13" s="4">
        <v>43725.333333333336</v>
      </c>
      <c r="AJ13" s="4">
        <v>43725.708333333336</v>
      </c>
      <c r="AK13" s="4">
        <v>43725.333333333336</v>
      </c>
      <c r="AL13" s="4">
        <v>43725.708333333336</v>
      </c>
      <c r="AM13" s="4">
        <v>43725.333333333336</v>
      </c>
      <c r="AN13" s="4">
        <v>43725.708333333336</v>
      </c>
      <c r="AS13" t="s">
        <v>244</v>
      </c>
      <c r="AT13" t="s">
        <v>244</v>
      </c>
      <c r="BS13" t="s">
        <v>245</v>
      </c>
      <c r="BT13" t="s">
        <v>245</v>
      </c>
      <c r="BU13" t="s">
        <v>245</v>
      </c>
      <c r="BV13" t="s">
        <v>245</v>
      </c>
      <c r="BW13" t="s">
        <v>245</v>
      </c>
      <c r="BX13" t="s">
        <v>245</v>
      </c>
      <c r="BY13" t="s">
        <v>245</v>
      </c>
      <c r="BZ13" t="s">
        <v>245</v>
      </c>
      <c r="CA13" t="s">
        <v>245</v>
      </c>
      <c r="CB13" t="s">
        <v>245</v>
      </c>
      <c r="CC13" t="s">
        <v>245</v>
      </c>
      <c r="CD13" t="s">
        <v>245</v>
      </c>
      <c r="CE13" s="2">
        <v>0</v>
      </c>
      <c r="CG13">
        <v>3</v>
      </c>
      <c r="CH13">
        <v>12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245</v>
      </c>
      <c r="CR13">
        <v>0</v>
      </c>
      <c r="CS13" t="s">
        <v>245</v>
      </c>
      <c r="CW13" t="s">
        <v>274</v>
      </c>
      <c r="CX13" t="s">
        <v>244</v>
      </c>
      <c r="CY13" t="s">
        <v>244</v>
      </c>
      <c r="CZ13" t="s">
        <v>244</v>
      </c>
      <c r="DA13" s="2">
        <v>0</v>
      </c>
      <c r="DB13" s="2">
        <v>0</v>
      </c>
      <c r="DC13" s="2">
        <v>0</v>
      </c>
      <c r="DD13" t="s">
        <v>245</v>
      </c>
      <c r="DE13" t="s">
        <v>245</v>
      </c>
      <c r="DF13" t="s">
        <v>245</v>
      </c>
      <c r="DI13" s="2">
        <v>0</v>
      </c>
      <c r="DJ13" t="s">
        <v>248</v>
      </c>
      <c r="DK13" t="s">
        <v>245</v>
      </c>
      <c r="DL13" t="s">
        <v>243</v>
      </c>
      <c r="DM13" t="s">
        <v>239</v>
      </c>
      <c r="DN13" t="s">
        <v>239</v>
      </c>
      <c r="DO13" t="s">
        <v>239</v>
      </c>
      <c r="DP13" t="s">
        <v>239</v>
      </c>
      <c r="DQ13" s="2">
        <v>0</v>
      </c>
      <c r="DR13" s="2">
        <v>0</v>
      </c>
      <c r="DS13" s="2">
        <v>0</v>
      </c>
      <c r="DT13" t="s">
        <v>249</v>
      </c>
      <c r="DY13" t="s">
        <v>245</v>
      </c>
      <c r="DZ13" t="s">
        <v>245</v>
      </c>
      <c r="EA13" t="s">
        <v>245</v>
      </c>
      <c r="EB13" t="s">
        <v>245</v>
      </c>
      <c r="EC13" t="s">
        <v>245</v>
      </c>
      <c r="ED13" t="s">
        <v>245</v>
      </c>
      <c r="EE13" t="s">
        <v>245</v>
      </c>
      <c r="EF13" t="s">
        <v>245</v>
      </c>
      <c r="EG13" t="s">
        <v>250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Y13" t="s">
        <v>244</v>
      </c>
      <c r="EZ13" t="s">
        <v>244</v>
      </c>
      <c r="FA13" t="s">
        <v>244</v>
      </c>
      <c r="FB13" t="s">
        <v>244</v>
      </c>
      <c r="FC13" t="s">
        <v>244</v>
      </c>
      <c r="FD13" t="s">
        <v>244</v>
      </c>
      <c r="FE13" t="s">
        <v>244</v>
      </c>
      <c r="FP13" t="s">
        <v>245</v>
      </c>
      <c r="FQ13" t="s">
        <v>245</v>
      </c>
      <c r="FR13" t="s">
        <v>245</v>
      </c>
      <c r="FS13" t="s">
        <v>245</v>
      </c>
      <c r="FT13" t="s">
        <v>245</v>
      </c>
      <c r="FU13" t="s">
        <v>245</v>
      </c>
      <c r="FV13" t="s">
        <v>245</v>
      </c>
      <c r="FW13" t="s">
        <v>245</v>
      </c>
      <c r="FX13" t="s">
        <v>245</v>
      </c>
      <c r="FY13" t="s">
        <v>245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244</v>
      </c>
      <c r="HJ13" s="3">
        <v>0</v>
      </c>
      <c r="HK13" t="s">
        <v>251</v>
      </c>
      <c r="IB13" s="3">
        <v>0</v>
      </c>
      <c r="IC13" s="3">
        <v>0</v>
      </c>
      <c r="ID13" s="3">
        <v>0</v>
      </c>
      <c r="IE13" t="s">
        <v>252</v>
      </c>
    </row>
    <row r="14" spans="1:239" x14ac:dyDescent="0.3">
      <c r="A14" t="s">
        <v>239</v>
      </c>
      <c r="B14" t="s">
        <v>239</v>
      </c>
      <c r="C14" t="s">
        <v>239</v>
      </c>
      <c r="D14" t="s">
        <v>239</v>
      </c>
      <c r="E14" t="s">
        <v>239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1" t="s">
        <v>275</v>
      </c>
      <c r="Q14" s="1" t="s">
        <v>276</v>
      </c>
      <c r="R14" t="s">
        <v>242</v>
      </c>
      <c r="T14" t="s">
        <v>243</v>
      </c>
      <c r="U14" t="s">
        <v>244</v>
      </c>
      <c r="V14" t="s">
        <v>244</v>
      </c>
      <c r="W14" t="s">
        <v>244</v>
      </c>
      <c r="X14">
        <v>13</v>
      </c>
      <c r="Y14" t="s">
        <v>245</v>
      </c>
      <c r="Z14" t="s">
        <v>246</v>
      </c>
      <c r="AB14" t="s">
        <v>244</v>
      </c>
      <c r="AC14" t="s">
        <v>244</v>
      </c>
      <c r="AD14" t="s">
        <v>247</v>
      </c>
      <c r="AE14" t="s">
        <v>247</v>
      </c>
      <c r="AF14" t="s">
        <v>244</v>
      </c>
      <c r="AG14" s="3">
        <v>0</v>
      </c>
      <c r="AH14" s="3">
        <v>0</v>
      </c>
      <c r="AI14" s="4">
        <v>43725.333333333336</v>
      </c>
      <c r="AJ14" s="4">
        <v>43725.708333333336</v>
      </c>
      <c r="AK14" s="4">
        <v>43725.333333333336</v>
      </c>
      <c r="AL14" s="4">
        <v>43725.708333333336</v>
      </c>
      <c r="AM14" s="4">
        <v>43725.333333333336</v>
      </c>
      <c r="AN14" s="4">
        <v>43725.708333333336</v>
      </c>
      <c r="AS14" t="s">
        <v>244</v>
      </c>
      <c r="AT14" t="s">
        <v>244</v>
      </c>
      <c r="BS14" t="s">
        <v>245</v>
      </c>
      <c r="BT14" t="s">
        <v>245</v>
      </c>
      <c r="BU14" t="s">
        <v>245</v>
      </c>
      <c r="BV14" t="s">
        <v>245</v>
      </c>
      <c r="BW14" t="s">
        <v>245</v>
      </c>
      <c r="BX14" t="s">
        <v>245</v>
      </c>
      <c r="BY14" t="s">
        <v>245</v>
      </c>
      <c r="BZ14" t="s">
        <v>245</v>
      </c>
      <c r="CA14" t="s">
        <v>245</v>
      </c>
      <c r="CB14" t="s">
        <v>245</v>
      </c>
      <c r="CC14" t="s">
        <v>245</v>
      </c>
      <c r="CD14" t="s">
        <v>245</v>
      </c>
      <c r="CE14" s="2">
        <v>0</v>
      </c>
      <c r="CG14">
        <v>3</v>
      </c>
      <c r="CH14">
        <v>13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245</v>
      </c>
      <c r="CR14">
        <v>0</v>
      </c>
      <c r="CS14" t="s">
        <v>245</v>
      </c>
      <c r="CW14" t="s">
        <v>276</v>
      </c>
      <c r="CX14" t="s">
        <v>244</v>
      </c>
      <c r="CY14" t="s">
        <v>244</v>
      </c>
      <c r="CZ14" t="s">
        <v>244</v>
      </c>
      <c r="DA14" s="2">
        <v>0</v>
      </c>
      <c r="DB14" s="2">
        <v>0</v>
      </c>
      <c r="DC14" s="2">
        <v>0</v>
      </c>
      <c r="DD14" t="s">
        <v>245</v>
      </c>
      <c r="DE14" t="s">
        <v>245</v>
      </c>
      <c r="DF14" t="s">
        <v>245</v>
      </c>
      <c r="DI14" s="2">
        <v>0</v>
      </c>
      <c r="DJ14" t="s">
        <v>248</v>
      </c>
      <c r="DK14" t="s">
        <v>245</v>
      </c>
      <c r="DL14" t="s">
        <v>243</v>
      </c>
      <c r="DM14" t="s">
        <v>239</v>
      </c>
      <c r="DN14" t="s">
        <v>239</v>
      </c>
      <c r="DO14" t="s">
        <v>239</v>
      </c>
      <c r="DP14" t="s">
        <v>239</v>
      </c>
      <c r="DQ14" s="2">
        <v>0</v>
      </c>
      <c r="DR14" s="2">
        <v>0</v>
      </c>
      <c r="DS14" s="2">
        <v>0</v>
      </c>
      <c r="DT14" t="s">
        <v>249</v>
      </c>
      <c r="DY14" t="s">
        <v>245</v>
      </c>
      <c r="DZ14" t="s">
        <v>245</v>
      </c>
      <c r="EA14" t="s">
        <v>245</v>
      </c>
      <c r="EB14" t="s">
        <v>245</v>
      </c>
      <c r="EC14" t="s">
        <v>245</v>
      </c>
      <c r="ED14" t="s">
        <v>245</v>
      </c>
      <c r="EE14" t="s">
        <v>245</v>
      </c>
      <c r="EF14" t="s">
        <v>245</v>
      </c>
      <c r="EG14" t="s">
        <v>250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Y14" t="s">
        <v>244</v>
      </c>
      <c r="EZ14" t="s">
        <v>244</v>
      </c>
      <c r="FA14" t="s">
        <v>244</v>
      </c>
      <c r="FB14" t="s">
        <v>244</v>
      </c>
      <c r="FC14" t="s">
        <v>244</v>
      </c>
      <c r="FD14" t="s">
        <v>244</v>
      </c>
      <c r="FE14" t="s">
        <v>244</v>
      </c>
      <c r="FP14" t="s">
        <v>245</v>
      </c>
      <c r="FQ14" t="s">
        <v>245</v>
      </c>
      <c r="FR14" t="s">
        <v>245</v>
      </c>
      <c r="FS14" t="s">
        <v>245</v>
      </c>
      <c r="FT14" t="s">
        <v>245</v>
      </c>
      <c r="FU14" t="s">
        <v>245</v>
      </c>
      <c r="FV14" t="s">
        <v>245</v>
      </c>
      <c r="FW14" t="s">
        <v>245</v>
      </c>
      <c r="FX14" t="s">
        <v>245</v>
      </c>
      <c r="FY14" t="s">
        <v>245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244</v>
      </c>
      <c r="HJ14" s="3">
        <v>0</v>
      </c>
      <c r="HK14" t="s">
        <v>251</v>
      </c>
      <c r="IB14" s="3">
        <v>0</v>
      </c>
      <c r="IC14" s="3">
        <v>0</v>
      </c>
      <c r="ID14" s="3">
        <v>0</v>
      </c>
      <c r="IE14" t="s">
        <v>252</v>
      </c>
    </row>
    <row r="15" spans="1:239" x14ac:dyDescent="0.3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" t="s">
        <v>277</v>
      </c>
      <c r="Q15" s="1" t="s">
        <v>278</v>
      </c>
      <c r="R15" t="s">
        <v>242</v>
      </c>
      <c r="T15" t="s">
        <v>243</v>
      </c>
      <c r="U15" t="s">
        <v>244</v>
      </c>
      <c r="V15" t="s">
        <v>244</v>
      </c>
      <c r="W15" t="s">
        <v>244</v>
      </c>
      <c r="X15">
        <v>14</v>
      </c>
      <c r="Y15" t="s">
        <v>245</v>
      </c>
      <c r="Z15" t="s">
        <v>246</v>
      </c>
      <c r="AB15" t="s">
        <v>244</v>
      </c>
      <c r="AC15" t="s">
        <v>244</v>
      </c>
      <c r="AD15" t="s">
        <v>247</v>
      </c>
      <c r="AE15" t="s">
        <v>247</v>
      </c>
      <c r="AF15" t="s">
        <v>244</v>
      </c>
      <c r="AG15" s="3">
        <v>0</v>
      </c>
      <c r="AH15" s="3">
        <v>0</v>
      </c>
      <c r="AI15" s="4">
        <v>43725.333333333336</v>
      </c>
      <c r="AJ15" s="4">
        <v>43725.708333333336</v>
      </c>
      <c r="AK15" s="4">
        <v>43725.333333333336</v>
      </c>
      <c r="AL15" s="4">
        <v>43725.708333333336</v>
      </c>
      <c r="AM15" s="4">
        <v>43725.333333333336</v>
      </c>
      <c r="AN15" s="4">
        <v>43725.708333333336</v>
      </c>
      <c r="AS15" t="s">
        <v>244</v>
      </c>
      <c r="AT15" t="s">
        <v>244</v>
      </c>
      <c r="BS15" t="s">
        <v>245</v>
      </c>
      <c r="BT15" t="s">
        <v>245</v>
      </c>
      <c r="BU15" t="s">
        <v>245</v>
      </c>
      <c r="BV15" t="s">
        <v>245</v>
      </c>
      <c r="BW15" t="s">
        <v>245</v>
      </c>
      <c r="BX15" t="s">
        <v>245</v>
      </c>
      <c r="BY15" t="s">
        <v>245</v>
      </c>
      <c r="BZ15" t="s">
        <v>245</v>
      </c>
      <c r="CA15" t="s">
        <v>245</v>
      </c>
      <c r="CB15" t="s">
        <v>245</v>
      </c>
      <c r="CC15" t="s">
        <v>245</v>
      </c>
      <c r="CD15" t="s">
        <v>245</v>
      </c>
      <c r="CE15" s="2">
        <v>0</v>
      </c>
      <c r="CG15">
        <v>3</v>
      </c>
      <c r="CH15">
        <v>14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245</v>
      </c>
      <c r="CR15">
        <v>0</v>
      </c>
      <c r="CS15" t="s">
        <v>245</v>
      </c>
      <c r="CW15" t="s">
        <v>278</v>
      </c>
      <c r="CX15" t="s">
        <v>244</v>
      </c>
      <c r="CY15" t="s">
        <v>244</v>
      </c>
      <c r="CZ15" t="s">
        <v>244</v>
      </c>
      <c r="DA15" s="2">
        <v>0</v>
      </c>
      <c r="DB15" s="2">
        <v>0</v>
      </c>
      <c r="DC15" s="2">
        <v>0</v>
      </c>
      <c r="DD15" t="s">
        <v>245</v>
      </c>
      <c r="DE15" t="s">
        <v>245</v>
      </c>
      <c r="DF15" t="s">
        <v>245</v>
      </c>
      <c r="DI15" s="2">
        <v>0</v>
      </c>
      <c r="DJ15" t="s">
        <v>248</v>
      </c>
      <c r="DK15" t="s">
        <v>245</v>
      </c>
      <c r="DL15" t="s">
        <v>243</v>
      </c>
      <c r="DM15" t="s">
        <v>239</v>
      </c>
      <c r="DN15" t="s">
        <v>239</v>
      </c>
      <c r="DO15" t="s">
        <v>239</v>
      </c>
      <c r="DP15" t="s">
        <v>239</v>
      </c>
      <c r="DQ15" s="2">
        <v>0</v>
      </c>
      <c r="DR15" s="2">
        <v>0</v>
      </c>
      <c r="DS15" s="2">
        <v>0</v>
      </c>
      <c r="DT15" t="s">
        <v>249</v>
      </c>
      <c r="DY15" t="s">
        <v>245</v>
      </c>
      <c r="DZ15" t="s">
        <v>245</v>
      </c>
      <c r="EA15" t="s">
        <v>245</v>
      </c>
      <c r="EB15" t="s">
        <v>245</v>
      </c>
      <c r="EC15" t="s">
        <v>245</v>
      </c>
      <c r="ED15" t="s">
        <v>245</v>
      </c>
      <c r="EE15" t="s">
        <v>245</v>
      </c>
      <c r="EF15" t="s">
        <v>245</v>
      </c>
      <c r="EG15" t="s">
        <v>250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Y15" t="s">
        <v>244</v>
      </c>
      <c r="EZ15" t="s">
        <v>244</v>
      </c>
      <c r="FA15" t="s">
        <v>244</v>
      </c>
      <c r="FB15" t="s">
        <v>244</v>
      </c>
      <c r="FC15" t="s">
        <v>244</v>
      </c>
      <c r="FD15" t="s">
        <v>244</v>
      </c>
      <c r="FE15" t="s">
        <v>244</v>
      </c>
      <c r="FP15" t="s">
        <v>245</v>
      </c>
      <c r="FQ15" t="s">
        <v>245</v>
      </c>
      <c r="FR15" t="s">
        <v>245</v>
      </c>
      <c r="FS15" t="s">
        <v>245</v>
      </c>
      <c r="FT15" t="s">
        <v>245</v>
      </c>
      <c r="FU15" t="s">
        <v>245</v>
      </c>
      <c r="FV15" t="s">
        <v>245</v>
      </c>
      <c r="FW15" t="s">
        <v>245</v>
      </c>
      <c r="FX15" t="s">
        <v>245</v>
      </c>
      <c r="FY15" t="s">
        <v>245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244</v>
      </c>
      <c r="HJ15" s="3">
        <v>0</v>
      </c>
      <c r="HK15" t="s">
        <v>251</v>
      </c>
      <c r="IB15" s="3">
        <v>0</v>
      </c>
      <c r="IC15" s="3">
        <v>0</v>
      </c>
      <c r="ID15" s="3">
        <v>0</v>
      </c>
      <c r="IE15" t="s">
        <v>252</v>
      </c>
    </row>
    <row r="16" spans="1:239" x14ac:dyDescent="0.3">
      <c r="A16" t="s">
        <v>239</v>
      </c>
      <c r="B16" t="s">
        <v>239</v>
      </c>
      <c r="C16" t="s">
        <v>239</v>
      </c>
      <c r="D16" t="s">
        <v>239</v>
      </c>
      <c r="E16" t="s">
        <v>239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1" t="s">
        <v>279</v>
      </c>
      <c r="Q16" s="1" t="s">
        <v>280</v>
      </c>
      <c r="R16" t="s">
        <v>242</v>
      </c>
      <c r="T16" t="s">
        <v>243</v>
      </c>
      <c r="U16" t="s">
        <v>244</v>
      </c>
      <c r="V16" t="s">
        <v>244</v>
      </c>
      <c r="W16" t="s">
        <v>244</v>
      </c>
      <c r="X16">
        <v>15</v>
      </c>
      <c r="Y16" t="s">
        <v>245</v>
      </c>
      <c r="Z16" t="s">
        <v>246</v>
      </c>
      <c r="AB16" t="s">
        <v>244</v>
      </c>
      <c r="AC16" t="s">
        <v>244</v>
      </c>
      <c r="AD16" t="s">
        <v>247</v>
      </c>
      <c r="AE16" t="s">
        <v>247</v>
      </c>
      <c r="AF16" t="s">
        <v>247</v>
      </c>
      <c r="AG16" s="3">
        <v>0</v>
      </c>
      <c r="AH16" s="3">
        <v>0</v>
      </c>
      <c r="AI16" s="4">
        <v>43725.333333333336</v>
      </c>
      <c r="AJ16" s="4">
        <v>43725.708333333336</v>
      </c>
      <c r="AK16" s="4">
        <v>43725.333333333336</v>
      </c>
      <c r="AL16" s="4">
        <v>43725.708333333336</v>
      </c>
      <c r="AM16" s="4">
        <v>43725.333333333336</v>
      </c>
      <c r="AN16" s="4">
        <v>43725.708333333336</v>
      </c>
      <c r="AS16" t="s">
        <v>244</v>
      </c>
      <c r="AT16" t="s">
        <v>244</v>
      </c>
      <c r="BS16" t="s">
        <v>245</v>
      </c>
      <c r="BT16" t="s">
        <v>245</v>
      </c>
      <c r="BU16" t="s">
        <v>245</v>
      </c>
      <c r="BV16" t="s">
        <v>245</v>
      </c>
      <c r="BW16" t="s">
        <v>245</v>
      </c>
      <c r="BX16" t="s">
        <v>245</v>
      </c>
      <c r="BY16" t="s">
        <v>245</v>
      </c>
      <c r="BZ16" t="s">
        <v>245</v>
      </c>
      <c r="CA16" t="s">
        <v>245</v>
      </c>
      <c r="CB16" t="s">
        <v>245</v>
      </c>
      <c r="CC16" t="s">
        <v>245</v>
      </c>
      <c r="CD16" t="s">
        <v>245</v>
      </c>
      <c r="CE16" s="2">
        <v>0</v>
      </c>
      <c r="CG16">
        <v>2</v>
      </c>
      <c r="CH16">
        <v>15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243</v>
      </c>
      <c r="CR16">
        <v>0</v>
      </c>
      <c r="CS16" t="s">
        <v>245</v>
      </c>
      <c r="CW16">
        <v>1.5</v>
      </c>
      <c r="CX16" t="s">
        <v>244</v>
      </c>
      <c r="CY16" t="s">
        <v>244</v>
      </c>
      <c r="CZ16" t="s">
        <v>244</v>
      </c>
      <c r="DA16" s="2">
        <v>0</v>
      </c>
      <c r="DB16" s="2">
        <v>0</v>
      </c>
      <c r="DC16" s="2">
        <v>0</v>
      </c>
      <c r="DD16" t="s">
        <v>245</v>
      </c>
      <c r="DE16" t="s">
        <v>245</v>
      </c>
      <c r="DF16" t="s">
        <v>245</v>
      </c>
      <c r="DI16" s="2">
        <v>0</v>
      </c>
      <c r="DJ16" t="s">
        <v>248</v>
      </c>
      <c r="DK16" t="s">
        <v>245</v>
      </c>
      <c r="DL16" t="s">
        <v>243</v>
      </c>
      <c r="DM16" t="s">
        <v>239</v>
      </c>
      <c r="DN16" t="s">
        <v>239</v>
      </c>
      <c r="DO16" t="s">
        <v>239</v>
      </c>
      <c r="DP16" t="s">
        <v>239</v>
      </c>
      <c r="DQ16" s="2">
        <v>0</v>
      </c>
      <c r="DR16" s="2">
        <v>0</v>
      </c>
      <c r="DS16" s="2">
        <v>0</v>
      </c>
      <c r="DT16" t="s">
        <v>249</v>
      </c>
      <c r="DY16" t="s">
        <v>245</v>
      </c>
      <c r="DZ16" t="s">
        <v>245</v>
      </c>
      <c r="EA16" t="s">
        <v>245</v>
      </c>
      <c r="EB16" t="s">
        <v>245</v>
      </c>
      <c r="EC16" t="s">
        <v>245</v>
      </c>
      <c r="ED16" t="s">
        <v>245</v>
      </c>
      <c r="EE16" t="s">
        <v>245</v>
      </c>
      <c r="EF16" t="s">
        <v>245</v>
      </c>
      <c r="EG16" t="s">
        <v>250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Y16" t="s">
        <v>244</v>
      </c>
      <c r="EZ16" t="s">
        <v>244</v>
      </c>
      <c r="FA16" t="s">
        <v>244</v>
      </c>
      <c r="FB16" t="s">
        <v>244</v>
      </c>
      <c r="FC16" t="s">
        <v>244</v>
      </c>
      <c r="FD16" t="s">
        <v>244</v>
      </c>
      <c r="FE16" t="s">
        <v>244</v>
      </c>
      <c r="FP16" t="s">
        <v>245</v>
      </c>
      <c r="FQ16" t="s">
        <v>245</v>
      </c>
      <c r="FR16" t="s">
        <v>245</v>
      </c>
      <c r="FS16" t="s">
        <v>245</v>
      </c>
      <c r="FT16" t="s">
        <v>245</v>
      </c>
      <c r="FU16" t="s">
        <v>245</v>
      </c>
      <c r="FV16" t="s">
        <v>245</v>
      </c>
      <c r="FW16" t="s">
        <v>245</v>
      </c>
      <c r="FX16" t="s">
        <v>245</v>
      </c>
      <c r="FY16" t="s">
        <v>245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244</v>
      </c>
      <c r="HJ16" s="3">
        <v>0</v>
      </c>
      <c r="HK16" t="s">
        <v>251</v>
      </c>
      <c r="IB16" s="3">
        <v>0</v>
      </c>
      <c r="IC16" s="3">
        <v>0</v>
      </c>
      <c r="ID16" s="3">
        <v>0</v>
      </c>
      <c r="IE16" t="s">
        <v>252</v>
      </c>
    </row>
    <row r="17" spans="1:239" x14ac:dyDescent="0.3">
      <c r="A17" t="s">
        <v>239</v>
      </c>
      <c r="B17" t="s">
        <v>239</v>
      </c>
      <c r="C17" t="s">
        <v>239</v>
      </c>
      <c r="D17" t="s">
        <v>239</v>
      </c>
      <c r="E17" t="s">
        <v>239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1" t="s">
        <v>281</v>
      </c>
      <c r="Q17" s="1" t="s">
        <v>282</v>
      </c>
      <c r="R17" t="s">
        <v>242</v>
      </c>
      <c r="T17" t="s">
        <v>243</v>
      </c>
      <c r="U17" t="s">
        <v>244</v>
      </c>
      <c r="V17" t="s">
        <v>244</v>
      </c>
      <c r="W17" t="s">
        <v>244</v>
      </c>
      <c r="X17">
        <v>16</v>
      </c>
      <c r="Y17" t="s">
        <v>245</v>
      </c>
      <c r="Z17" t="s">
        <v>246</v>
      </c>
      <c r="AB17" t="s">
        <v>244</v>
      </c>
      <c r="AC17" t="s">
        <v>244</v>
      </c>
      <c r="AD17" t="s">
        <v>247</v>
      </c>
      <c r="AE17" t="s">
        <v>247</v>
      </c>
      <c r="AF17" t="s">
        <v>244</v>
      </c>
      <c r="AG17" s="3">
        <v>0</v>
      </c>
      <c r="AH17" s="3">
        <v>0</v>
      </c>
      <c r="AI17" s="4">
        <v>43725.333333333336</v>
      </c>
      <c r="AJ17" s="4">
        <v>43725.708333333336</v>
      </c>
      <c r="AK17" s="4">
        <v>43725.333333333336</v>
      </c>
      <c r="AL17" s="4">
        <v>43725.708333333336</v>
      </c>
      <c r="AM17" s="4">
        <v>43725.333333333336</v>
      </c>
      <c r="AN17" s="4">
        <v>43725.708333333336</v>
      </c>
      <c r="AS17" t="s">
        <v>244</v>
      </c>
      <c r="AT17" t="s">
        <v>244</v>
      </c>
      <c r="BS17" t="s">
        <v>245</v>
      </c>
      <c r="BT17" t="s">
        <v>245</v>
      </c>
      <c r="BU17" t="s">
        <v>245</v>
      </c>
      <c r="BV17" t="s">
        <v>245</v>
      </c>
      <c r="BW17" t="s">
        <v>245</v>
      </c>
      <c r="BX17" t="s">
        <v>245</v>
      </c>
      <c r="BY17" t="s">
        <v>245</v>
      </c>
      <c r="BZ17" t="s">
        <v>245</v>
      </c>
      <c r="CA17" t="s">
        <v>245</v>
      </c>
      <c r="CB17" t="s">
        <v>245</v>
      </c>
      <c r="CC17" t="s">
        <v>245</v>
      </c>
      <c r="CD17" t="s">
        <v>245</v>
      </c>
      <c r="CE17" s="2">
        <v>0</v>
      </c>
      <c r="CG17">
        <v>3</v>
      </c>
      <c r="CH17">
        <v>16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245</v>
      </c>
      <c r="CR17">
        <v>0</v>
      </c>
      <c r="CS17" t="s">
        <v>245</v>
      </c>
      <c r="CW17" t="s">
        <v>282</v>
      </c>
      <c r="CX17" t="s">
        <v>244</v>
      </c>
      <c r="CY17" t="s">
        <v>244</v>
      </c>
      <c r="CZ17" t="s">
        <v>244</v>
      </c>
      <c r="DA17" s="2">
        <v>0</v>
      </c>
      <c r="DB17" s="2">
        <v>0</v>
      </c>
      <c r="DC17" s="2">
        <v>0</v>
      </c>
      <c r="DD17" t="s">
        <v>245</v>
      </c>
      <c r="DE17" t="s">
        <v>245</v>
      </c>
      <c r="DF17" t="s">
        <v>245</v>
      </c>
      <c r="DI17" s="2">
        <v>0</v>
      </c>
      <c r="DJ17" t="s">
        <v>248</v>
      </c>
      <c r="DK17" t="s">
        <v>245</v>
      </c>
      <c r="DL17" t="s">
        <v>243</v>
      </c>
      <c r="DM17" t="s">
        <v>239</v>
      </c>
      <c r="DN17" t="s">
        <v>239</v>
      </c>
      <c r="DO17" t="s">
        <v>239</v>
      </c>
      <c r="DP17" t="s">
        <v>239</v>
      </c>
      <c r="DQ17" s="2">
        <v>0</v>
      </c>
      <c r="DR17" s="2">
        <v>0</v>
      </c>
      <c r="DS17" s="2">
        <v>0</v>
      </c>
      <c r="DT17" t="s">
        <v>249</v>
      </c>
      <c r="DY17" t="s">
        <v>245</v>
      </c>
      <c r="DZ17" t="s">
        <v>245</v>
      </c>
      <c r="EA17" t="s">
        <v>245</v>
      </c>
      <c r="EB17" t="s">
        <v>245</v>
      </c>
      <c r="EC17" t="s">
        <v>245</v>
      </c>
      <c r="ED17" t="s">
        <v>245</v>
      </c>
      <c r="EE17" t="s">
        <v>245</v>
      </c>
      <c r="EF17" t="s">
        <v>245</v>
      </c>
      <c r="EG17" t="s">
        <v>250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Y17" t="s">
        <v>244</v>
      </c>
      <c r="EZ17" t="s">
        <v>244</v>
      </c>
      <c r="FA17" t="s">
        <v>244</v>
      </c>
      <c r="FB17" t="s">
        <v>244</v>
      </c>
      <c r="FC17" t="s">
        <v>244</v>
      </c>
      <c r="FD17" t="s">
        <v>244</v>
      </c>
      <c r="FE17" t="s">
        <v>244</v>
      </c>
      <c r="FP17" t="s">
        <v>245</v>
      </c>
      <c r="FQ17" t="s">
        <v>245</v>
      </c>
      <c r="FR17" t="s">
        <v>245</v>
      </c>
      <c r="FS17" t="s">
        <v>245</v>
      </c>
      <c r="FT17" t="s">
        <v>245</v>
      </c>
      <c r="FU17" t="s">
        <v>245</v>
      </c>
      <c r="FV17" t="s">
        <v>245</v>
      </c>
      <c r="FW17" t="s">
        <v>245</v>
      </c>
      <c r="FX17" t="s">
        <v>245</v>
      </c>
      <c r="FY17" t="s">
        <v>245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244</v>
      </c>
      <c r="HJ17" s="3">
        <v>0</v>
      </c>
      <c r="HK17" t="s">
        <v>251</v>
      </c>
      <c r="IB17" s="3">
        <v>0</v>
      </c>
      <c r="IC17" s="3">
        <v>0</v>
      </c>
      <c r="ID17" s="3">
        <v>0</v>
      </c>
      <c r="IE17" t="s">
        <v>252</v>
      </c>
    </row>
    <row r="18" spans="1:239" x14ac:dyDescent="0.3">
      <c r="A18" t="s">
        <v>239</v>
      </c>
      <c r="B18" t="s">
        <v>239</v>
      </c>
      <c r="C18" t="s">
        <v>239</v>
      </c>
      <c r="D18" t="s">
        <v>239</v>
      </c>
      <c r="E18" t="s">
        <v>239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1" t="s">
        <v>283</v>
      </c>
      <c r="Q18" s="1" t="s">
        <v>284</v>
      </c>
      <c r="R18" t="s">
        <v>242</v>
      </c>
      <c r="T18" t="s">
        <v>243</v>
      </c>
      <c r="U18" t="s">
        <v>244</v>
      </c>
      <c r="V18" t="s">
        <v>244</v>
      </c>
      <c r="W18" t="s">
        <v>244</v>
      </c>
      <c r="X18">
        <v>17</v>
      </c>
      <c r="Y18" t="s">
        <v>245</v>
      </c>
      <c r="Z18" t="s">
        <v>246</v>
      </c>
      <c r="AB18" t="s">
        <v>244</v>
      </c>
      <c r="AC18" t="s">
        <v>244</v>
      </c>
      <c r="AD18" t="s">
        <v>247</v>
      </c>
      <c r="AE18" t="s">
        <v>247</v>
      </c>
      <c r="AF18" t="s">
        <v>247</v>
      </c>
      <c r="AG18" s="3">
        <v>0</v>
      </c>
      <c r="AH18" s="3">
        <v>0</v>
      </c>
      <c r="AI18" s="4">
        <v>43725.333333333336</v>
      </c>
      <c r="AJ18" s="4">
        <v>43725.708333333336</v>
      </c>
      <c r="AK18" s="4">
        <v>43725.333333333336</v>
      </c>
      <c r="AL18" s="4">
        <v>43725.708333333336</v>
      </c>
      <c r="AM18" s="4">
        <v>43725.333333333336</v>
      </c>
      <c r="AN18" s="4">
        <v>43725.708333333336</v>
      </c>
      <c r="AS18" t="s">
        <v>244</v>
      </c>
      <c r="AT18" t="s">
        <v>244</v>
      </c>
      <c r="BS18" t="s">
        <v>245</v>
      </c>
      <c r="BT18" t="s">
        <v>245</v>
      </c>
      <c r="BU18" t="s">
        <v>245</v>
      </c>
      <c r="BV18" t="s">
        <v>245</v>
      </c>
      <c r="BW18" t="s">
        <v>245</v>
      </c>
      <c r="BX18" t="s">
        <v>245</v>
      </c>
      <c r="BY18" t="s">
        <v>245</v>
      </c>
      <c r="BZ18" t="s">
        <v>245</v>
      </c>
      <c r="CA18" t="s">
        <v>245</v>
      </c>
      <c r="CB18" t="s">
        <v>245</v>
      </c>
      <c r="CC18" t="s">
        <v>245</v>
      </c>
      <c r="CD18" t="s">
        <v>245</v>
      </c>
      <c r="CE18" s="2">
        <v>0</v>
      </c>
      <c r="CG18">
        <v>3</v>
      </c>
      <c r="CH18">
        <v>17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243</v>
      </c>
      <c r="CR18">
        <v>0</v>
      </c>
      <c r="CS18" t="s">
        <v>245</v>
      </c>
      <c r="CW18" t="s">
        <v>284</v>
      </c>
      <c r="CX18" t="s">
        <v>244</v>
      </c>
      <c r="CY18" t="s">
        <v>244</v>
      </c>
      <c r="CZ18" t="s">
        <v>244</v>
      </c>
      <c r="DA18" s="2">
        <v>0</v>
      </c>
      <c r="DB18" s="2">
        <v>0</v>
      </c>
      <c r="DC18" s="2">
        <v>0</v>
      </c>
      <c r="DD18" t="s">
        <v>245</v>
      </c>
      <c r="DE18" t="s">
        <v>245</v>
      </c>
      <c r="DF18" t="s">
        <v>245</v>
      </c>
      <c r="DI18" s="2">
        <v>0</v>
      </c>
      <c r="DJ18" t="s">
        <v>248</v>
      </c>
      <c r="DK18" t="s">
        <v>245</v>
      </c>
      <c r="DL18" t="s">
        <v>243</v>
      </c>
      <c r="DM18" t="s">
        <v>239</v>
      </c>
      <c r="DN18" t="s">
        <v>239</v>
      </c>
      <c r="DO18" t="s">
        <v>239</v>
      </c>
      <c r="DP18" t="s">
        <v>239</v>
      </c>
      <c r="DQ18" s="2">
        <v>0</v>
      </c>
      <c r="DR18" s="2">
        <v>0</v>
      </c>
      <c r="DS18" s="2">
        <v>0</v>
      </c>
      <c r="DT18" t="s">
        <v>249</v>
      </c>
      <c r="DY18" t="s">
        <v>245</v>
      </c>
      <c r="DZ18" t="s">
        <v>245</v>
      </c>
      <c r="EA18" t="s">
        <v>245</v>
      </c>
      <c r="EB18" t="s">
        <v>245</v>
      </c>
      <c r="EC18" t="s">
        <v>245</v>
      </c>
      <c r="ED18" t="s">
        <v>245</v>
      </c>
      <c r="EE18" t="s">
        <v>245</v>
      </c>
      <c r="EF18" t="s">
        <v>245</v>
      </c>
      <c r="EG18" t="s">
        <v>250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Y18" t="s">
        <v>244</v>
      </c>
      <c r="EZ18" t="s">
        <v>244</v>
      </c>
      <c r="FA18" t="s">
        <v>244</v>
      </c>
      <c r="FB18" t="s">
        <v>244</v>
      </c>
      <c r="FC18" t="s">
        <v>244</v>
      </c>
      <c r="FD18" t="s">
        <v>244</v>
      </c>
      <c r="FE18" t="s">
        <v>244</v>
      </c>
      <c r="FP18" t="s">
        <v>245</v>
      </c>
      <c r="FQ18" t="s">
        <v>245</v>
      </c>
      <c r="FR18" t="s">
        <v>245</v>
      </c>
      <c r="FS18" t="s">
        <v>245</v>
      </c>
      <c r="FT18" t="s">
        <v>245</v>
      </c>
      <c r="FU18" t="s">
        <v>245</v>
      </c>
      <c r="FV18" t="s">
        <v>245</v>
      </c>
      <c r="FW18" t="s">
        <v>245</v>
      </c>
      <c r="FX18" t="s">
        <v>245</v>
      </c>
      <c r="FY18" t="s">
        <v>245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244</v>
      </c>
      <c r="HJ18" s="3">
        <v>0</v>
      </c>
      <c r="HK18" t="s">
        <v>251</v>
      </c>
      <c r="IB18" s="3">
        <v>0</v>
      </c>
      <c r="IC18" s="3">
        <v>0</v>
      </c>
      <c r="ID18" s="3">
        <v>0</v>
      </c>
      <c r="IE18" t="s">
        <v>252</v>
      </c>
    </row>
    <row r="19" spans="1:239" x14ac:dyDescent="0.3">
      <c r="A19" t="s">
        <v>239</v>
      </c>
      <c r="B19" t="s">
        <v>239</v>
      </c>
      <c r="C19" t="s">
        <v>239</v>
      </c>
      <c r="D19" t="s">
        <v>239</v>
      </c>
      <c r="E19" t="s">
        <v>239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" t="s">
        <v>285</v>
      </c>
      <c r="Q19" s="1" t="s">
        <v>286</v>
      </c>
      <c r="R19" t="s">
        <v>242</v>
      </c>
      <c r="T19" t="s">
        <v>243</v>
      </c>
      <c r="U19" t="s">
        <v>244</v>
      </c>
      <c r="V19" t="s">
        <v>244</v>
      </c>
      <c r="W19" t="s">
        <v>244</v>
      </c>
      <c r="X19">
        <v>18</v>
      </c>
      <c r="Y19" t="s">
        <v>245</v>
      </c>
      <c r="Z19" t="s">
        <v>246</v>
      </c>
      <c r="AB19" t="s">
        <v>244</v>
      </c>
      <c r="AC19" t="s">
        <v>244</v>
      </c>
      <c r="AD19" t="s">
        <v>247</v>
      </c>
      <c r="AE19" t="s">
        <v>247</v>
      </c>
      <c r="AF19" t="s">
        <v>244</v>
      </c>
      <c r="AG19" s="3">
        <v>0</v>
      </c>
      <c r="AH19" s="3">
        <v>0</v>
      </c>
      <c r="AI19" s="4">
        <v>43725.333333333336</v>
      </c>
      <c r="AJ19" s="4">
        <v>43725.708333333336</v>
      </c>
      <c r="AK19" s="4">
        <v>43725.333333333336</v>
      </c>
      <c r="AL19" s="4">
        <v>43725.708333333336</v>
      </c>
      <c r="AM19" s="4">
        <v>43725.333333333336</v>
      </c>
      <c r="AN19" s="4">
        <v>43725.708333333336</v>
      </c>
      <c r="AS19" t="s">
        <v>244</v>
      </c>
      <c r="AT19" t="s">
        <v>244</v>
      </c>
      <c r="BS19" t="s">
        <v>245</v>
      </c>
      <c r="BT19" t="s">
        <v>245</v>
      </c>
      <c r="BU19" t="s">
        <v>245</v>
      </c>
      <c r="BV19" t="s">
        <v>245</v>
      </c>
      <c r="BW19" t="s">
        <v>245</v>
      </c>
      <c r="BX19" t="s">
        <v>245</v>
      </c>
      <c r="BY19" t="s">
        <v>245</v>
      </c>
      <c r="BZ19" t="s">
        <v>245</v>
      </c>
      <c r="CA19" t="s">
        <v>245</v>
      </c>
      <c r="CB19" t="s">
        <v>245</v>
      </c>
      <c r="CC19" t="s">
        <v>245</v>
      </c>
      <c r="CD19" t="s">
        <v>245</v>
      </c>
      <c r="CE19" s="2">
        <v>0</v>
      </c>
      <c r="CG19">
        <v>4</v>
      </c>
      <c r="CH19">
        <v>18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245</v>
      </c>
      <c r="CR19">
        <v>0</v>
      </c>
      <c r="CS19" t="s">
        <v>245</v>
      </c>
      <c r="CW19" t="s">
        <v>286</v>
      </c>
      <c r="CX19" t="s">
        <v>244</v>
      </c>
      <c r="CY19" t="s">
        <v>244</v>
      </c>
      <c r="CZ19" t="s">
        <v>244</v>
      </c>
      <c r="DA19" s="2">
        <v>0</v>
      </c>
      <c r="DB19" s="2">
        <v>0</v>
      </c>
      <c r="DC19" s="2">
        <v>0</v>
      </c>
      <c r="DD19" t="s">
        <v>245</v>
      </c>
      <c r="DE19" t="s">
        <v>245</v>
      </c>
      <c r="DF19" t="s">
        <v>245</v>
      </c>
      <c r="DI19" s="2">
        <v>0</v>
      </c>
      <c r="DJ19" t="s">
        <v>248</v>
      </c>
      <c r="DK19" t="s">
        <v>245</v>
      </c>
      <c r="DL19" t="s">
        <v>243</v>
      </c>
      <c r="DM19" t="s">
        <v>239</v>
      </c>
      <c r="DN19" t="s">
        <v>239</v>
      </c>
      <c r="DO19" t="s">
        <v>239</v>
      </c>
      <c r="DP19" t="s">
        <v>239</v>
      </c>
      <c r="DQ19" s="2">
        <v>0</v>
      </c>
      <c r="DR19" s="2">
        <v>0</v>
      </c>
      <c r="DS19" s="2">
        <v>0</v>
      </c>
      <c r="DT19" t="s">
        <v>249</v>
      </c>
      <c r="DY19" t="s">
        <v>245</v>
      </c>
      <c r="DZ19" t="s">
        <v>245</v>
      </c>
      <c r="EA19" t="s">
        <v>245</v>
      </c>
      <c r="EB19" t="s">
        <v>245</v>
      </c>
      <c r="EC19" t="s">
        <v>245</v>
      </c>
      <c r="ED19" t="s">
        <v>245</v>
      </c>
      <c r="EE19" t="s">
        <v>245</v>
      </c>
      <c r="EF19" t="s">
        <v>245</v>
      </c>
      <c r="EG19" t="s">
        <v>250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Y19" t="s">
        <v>244</v>
      </c>
      <c r="EZ19" t="s">
        <v>244</v>
      </c>
      <c r="FA19" t="s">
        <v>244</v>
      </c>
      <c r="FB19" t="s">
        <v>244</v>
      </c>
      <c r="FC19" t="s">
        <v>244</v>
      </c>
      <c r="FD19" t="s">
        <v>244</v>
      </c>
      <c r="FE19" t="s">
        <v>244</v>
      </c>
      <c r="FP19" t="s">
        <v>245</v>
      </c>
      <c r="FQ19" t="s">
        <v>245</v>
      </c>
      <c r="FR19" t="s">
        <v>245</v>
      </c>
      <c r="FS19" t="s">
        <v>245</v>
      </c>
      <c r="FT19" t="s">
        <v>245</v>
      </c>
      <c r="FU19" t="s">
        <v>245</v>
      </c>
      <c r="FV19" t="s">
        <v>245</v>
      </c>
      <c r="FW19" t="s">
        <v>245</v>
      </c>
      <c r="FX19" t="s">
        <v>245</v>
      </c>
      <c r="FY19" t="s">
        <v>245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244</v>
      </c>
      <c r="HJ19" s="3">
        <v>0</v>
      </c>
      <c r="HK19" t="s">
        <v>251</v>
      </c>
      <c r="IB19" s="3">
        <v>0</v>
      </c>
      <c r="IC19" s="3">
        <v>0</v>
      </c>
      <c r="ID19" s="3">
        <v>0</v>
      </c>
      <c r="IE19" t="s">
        <v>252</v>
      </c>
    </row>
    <row r="20" spans="1:239" x14ac:dyDescent="0.3">
      <c r="A20" t="s">
        <v>239</v>
      </c>
      <c r="B20" t="s">
        <v>239</v>
      </c>
      <c r="C20" t="s">
        <v>239</v>
      </c>
      <c r="D20" t="s">
        <v>239</v>
      </c>
      <c r="E20" t="s">
        <v>239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 t="s">
        <v>287</v>
      </c>
      <c r="Q20" s="1" t="s">
        <v>288</v>
      </c>
      <c r="R20" t="s">
        <v>242</v>
      </c>
      <c r="T20" t="s">
        <v>243</v>
      </c>
      <c r="U20" t="s">
        <v>244</v>
      </c>
      <c r="V20" t="s">
        <v>244</v>
      </c>
      <c r="W20" t="s">
        <v>244</v>
      </c>
      <c r="X20">
        <v>19</v>
      </c>
      <c r="Y20" t="s">
        <v>245</v>
      </c>
      <c r="Z20" t="s">
        <v>246</v>
      </c>
      <c r="AB20" t="s">
        <v>244</v>
      </c>
      <c r="AC20" t="s">
        <v>244</v>
      </c>
      <c r="AD20" t="s">
        <v>247</v>
      </c>
      <c r="AE20" t="s">
        <v>247</v>
      </c>
      <c r="AF20" t="s">
        <v>244</v>
      </c>
      <c r="AG20" s="3">
        <v>0</v>
      </c>
      <c r="AH20" s="3">
        <v>0</v>
      </c>
      <c r="AI20" s="4">
        <v>43725.333333333336</v>
      </c>
      <c r="AJ20" s="4">
        <v>43725.708333333336</v>
      </c>
      <c r="AK20" s="4">
        <v>43725.333333333336</v>
      </c>
      <c r="AL20" s="4">
        <v>43725.708333333336</v>
      </c>
      <c r="AM20" s="4">
        <v>43725.333333333336</v>
      </c>
      <c r="AN20" s="4">
        <v>43725.708333333336</v>
      </c>
      <c r="AS20" t="s">
        <v>244</v>
      </c>
      <c r="AT20" t="s">
        <v>244</v>
      </c>
      <c r="BS20" t="s">
        <v>245</v>
      </c>
      <c r="BT20" t="s">
        <v>245</v>
      </c>
      <c r="BU20" t="s">
        <v>245</v>
      </c>
      <c r="BV20" t="s">
        <v>245</v>
      </c>
      <c r="BW20" t="s">
        <v>245</v>
      </c>
      <c r="BX20" t="s">
        <v>245</v>
      </c>
      <c r="BY20" t="s">
        <v>245</v>
      </c>
      <c r="BZ20" t="s">
        <v>245</v>
      </c>
      <c r="CA20" t="s">
        <v>245</v>
      </c>
      <c r="CB20" t="s">
        <v>245</v>
      </c>
      <c r="CC20" t="s">
        <v>245</v>
      </c>
      <c r="CD20" t="s">
        <v>245</v>
      </c>
      <c r="CE20" s="2">
        <v>0</v>
      </c>
      <c r="CG20">
        <v>4</v>
      </c>
      <c r="CH20">
        <v>19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245</v>
      </c>
      <c r="CR20">
        <v>0</v>
      </c>
      <c r="CS20" t="s">
        <v>245</v>
      </c>
      <c r="CW20" t="s">
        <v>288</v>
      </c>
      <c r="CX20" t="s">
        <v>244</v>
      </c>
      <c r="CY20" t="s">
        <v>244</v>
      </c>
      <c r="CZ20" t="s">
        <v>244</v>
      </c>
      <c r="DA20" s="2">
        <v>0</v>
      </c>
      <c r="DB20" s="2">
        <v>0</v>
      </c>
      <c r="DC20" s="2">
        <v>0</v>
      </c>
      <c r="DD20" t="s">
        <v>245</v>
      </c>
      <c r="DE20" t="s">
        <v>245</v>
      </c>
      <c r="DF20" t="s">
        <v>245</v>
      </c>
      <c r="DI20" s="2">
        <v>0</v>
      </c>
      <c r="DJ20" t="s">
        <v>248</v>
      </c>
      <c r="DK20" t="s">
        <v>245</v>
      </c>
      <c r="DL20" t="s">
        <v>243</v>
      </c>
      <c r="DM20" t="s">
        <v>239</v>
      </c>
      <c r="DN20" t="s">
        <v>239</v>
      </c>
      <c r="DO20" t="s">
        <v>239</v>
      </c>
      <c r="DP20" t="s">
        <v>239</v>
      </c>
      <c r="DQ20" s="2">
        <v>0</v>
      </c>
      <c r="DR20" s="2">
        <v>0</v>
      </c>
      <c r="DS20" s="2">
        <v>0</v>
      </c>
      <c r="DT20" t="s">
        <v>249</v>
      </c>
      <c r="DY20" t="s">
        <v>245</v>
      </c>
      <c r="DZ20" t="s">
        <v>245</v>
      </c>
      <c r="EA20" t="s">
        <v>245</v>
      </c>
      <c r="EB20" t="s">
        <v>245</v>
      </c>
      <c r="EC20" t="s">
        <v>245</v>
      </c>
      <c r="ED20" t="s">
        <v>245</v>
      </c>
      <c r="EE20" t="s">
        <v>245</v>
      </c>
      <c r="EF20" t="s">
        <v>245</v>
      </c>
      <c r="EG20" t="s">
        <v>250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Y20" t="s">
        <v>244</v>
      </c>
      <c r="EZ20" t="s">
        <v>244</v>
      </c>
      <c r="FA20" t="s">
        <v>244</v>
      </c>
      <c r="FB20" t="s">
        <v>244</v>
      </c>
      <c r="FC20" t="s">
        <v>244</v>
      </c>
      <c r="FD20" t="s">
        <v>244</v>
      </c>
      <c r="FE20" t="s">
        <v>244</v>
      </c>
      <c r="FP20" t="s">
        <v>245</v>
      </c>
      <c r="FQ20" t="s">
        <v>245</v>
      </c>
      <c r="FR20" t="s">
        <v>245</v>
      </c>
      <c r="FS20" t="s">
        <v>245</v>
      </c>
      <c r="FT20" t="s">
        <v>245</v>
      </c>
      <c r="FU20" t="s">
        <v>245</v>
      </c>
      <c r="FV20" t="s">
        <v>245</v>
      </c>
      <c r="FW20" t="s">
        <v>245</v>
      </c>
      <c r="FX20" t="s">
        <v>245</v>
      </c>
      <c r="FY20" t="s">
        <v>245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244</v>
      </c>
      <c r="HJ20" s="3">
        <v>0</v>
      </c>
      <c r="HK20" t="s">
        <v>251</v>
      </c>
      <c r="IB20" s="3">
        <v>0</v>
      </c>
      <c r="IC20" s="3">
        <v>0</v>
      </c>
      <c r="ID20" s="3">
        <v>0</v>
      </c>
      <c r="IE20" t="s">
        <v>252</v>
      </c>
    </row>
    <row r="21" spans="1:239" x14ac:dyDescent="0.3">
      <c r="A21" t="s">
        <v>239</v>
      </c>
      <c r="B21" t="s">
        <v>239</v>
      </c>
      <c r="C21" t="s">
        <v>239</v>
      </c>
      <c r="D21" t="s">
        <v>239</v>
      </c>
      <c r="E21" t="s">
        <v>239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" t="s">
        <v>289</v>
      </c>
      <c r="Q21" s="1" t="s">
        <v>290</v>
      </c>
      <c r="R21" t="s">
        <v>242</v>
      </c>
      <c r="T21" t="s">
        <v>243</v>
      </c>
      <c r="U21" t="s">
        <v>244</v>
      </c>
      <c r="V21" t="s">
        <v>244</v>
      </c>
      <c r="W21" t="s">
        <v>244</v>
      </c>
      <c r="X21">
        <v>20</v>
      </c>
      <c r="Y21" t="s">
        <v>245</v>
      </c>
      <c r="Z21" t="s">
        <v>246</v>
      </c>
      <c r="AB21" t="s">
        <v>244</v>
      </c>
      <c r="AC21" t="s">
        <v>244</v>
      </c>
      <c r="AD21" t="s">
        <v>247</v>
      </c>
      <c r="AE21" t="s">
        <v>247</v>
      </c>
      <c r="AF21" t="s">
        <v>244</v>
      </c>
      <c r="AG21" s="3">
        <v>0</v>
      </c>
      <c r="AH21" s="3">
        <v>0</v>
      </c>
      <c r="AI21" s="4">
        <v>43725.333333333336</v>
      </c>
      <c r="AJ21" s="4">
        <v>43725.708333333336</v>
      </c>
      <c r="AK21" s="4">
        <v>43725.333333333336</v>
      </c>
      <c r="AL21" s="4">
        <v>43725.708333333336</v>
      </c>
      <c r="AM21" s="4">
        <v>43725.333333333336</v>
      </c>
      <c r="AN21" s="4">
        <v>43725.708333333336</v>
      </c>
      <c r="AS21" t="s">
        <v>244</v>
      </c>
      <c r="AT21" t="s">
        <v>244</v>
      </c>
      <c r="BS21" t="s">
        <v>245</v>
      </c>
      <c r="BT21" t="s">
        <v>245</v>
      </c>
      <c r="BU21" t="s">
        <v>245</v>
      </c>
      <c r="BV21" t="s">
        <v>245</v>
      </c>
      <c r="BW21" t="s">
        <v>245</v>
      </c>
      <c r="BX21" t="s">
        <v>245</v>
      </c>
      <c r="BY21" t="s">
        <v>245</v>
      </c>
      <c r="BZ21" t="s">
        <v>245</v>
      </c>
      <c r="CA21" t="s">
        <v>245</v>
      </c>
      <c r="CB21" t="s">
        <v>245</v>
      </c>
      <c r="CC21" t="s">
        <v>245</v>
      </c>
      <c r="CD21" t="s">
        <v>245</v>
      </c>
      <c r="CE21" s="2">
        <v>0</v>
      </c>
      <c r="CG21">
        <v>4</v>
      </c>
      <c r="CH21">
        <v>20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245</v>
      </c>
      <c r="CR21">
        <v>0</v>
      </c>
      <c r="CS21" t="s">
        <v>245</v>
      </c>
      <c r="CW21" t="s">
        <v>290</v>
      </c>
      <c r="CX21" t="s">
        <v>244</v>
      </c>
      <c r="CY21" t="s">
        <v>244</v>
      </c>
      <c r="CZ21" t="s">
        <v>244</v>
      </c>
      <c r="DA21" s="2">
        <v>0</v>
      </c>
      <c r="DB21" s="2">
        <v>0</v>
      </c>
      <c r="DC21" s="2">
        <v>0</v>
      </c>
      <c r="DD21" t="s">
        <v>245</v>
      </c>
      <c r="DE21" t="s">
        <v>245</v>
      </c>
      <c r="DF21" t="s">
        <v>245</v>
      </c>
      <c r="DI21" s="2">
        <v>0</v>
      </c>
      <c r="DJ21" t="s">
        <v>248</v>
      </c>
      <c r="DK21" t="s">
        <v>245</v>
      </c>
      <c r="DL21" t="s">
        <v>243</v>
      </c>
      <c r="DM21" t="s">
        <v>239</v>
      </c>
      <c r="DN21" t="s">
        <v>239</v>
      </c>
      <c r="DO21" t="s">
        <v>239</v>
      </c>
      <c r="DP21" t="s">
        <v>239</v>
      </c>
      <c r="DQ21" s="2">
        <v>0</v>
      </c>
      <c r="DR21" s="2">
        <v>0</v>
      </c>
      <c r="DS21" s="2">
        <v>0</v>
      </c>
      <c r="DT21" t="s">
        <v>249</v>
      </c>
      <c r="DY21" t="s">
        <v>245</v>
      </c>
      <c r="DZ21" t="s">
        <v>245</v>
      </c>
      <c r="EA21" t="s">
        <v>245</v>
      </c>
      <c r="EB21" t="s">
        <v>245</v>
      </c>
      <c r="EC21" t="s">
        <v>245</v>
      </c>
      <c r="ED21" t="s">
        <v>245</v>
      </c>
      <c r="EE21" t="s">
        <v>245</v>
      </c>
      <c r="EF21" t="s">
        <v>245</v>
      </c>
      <c r="EG21" t="s">
        <v>250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Y21" t="s">
        <v>244</v>
      </c>
      <c r="EZ21" t="s">
        <v>244</v>
      </c>
      <c r="FA21" t="s">
        <v>244</v>
      </c>
      <c r="FB21" t="s">
        <v>244</v>
      </c>
      <c r="FC21" t="s">
        <v>244</v>
      </c>
      <c r="FD21" t="s">
        <v>244</v>
      </c>
      <c r="FE21" t="s">
        <v>244</v>
      </c>
      <c r="FP21" t="s">
        <v>245</v>
      </c>
      <c r="FQ21" t="s">
        <v>245</v>
      </c>
      <c r="FR21" t="s">
        <v>245</v>
      </c>
      <c r="FS21" t="s">
        <v>245</v>
      </c>
      <c r="FT21" t="s">
        <v>245</v>
      </c>
      <c r="FU21" t="s">
        <v>245</v>
      </c>
      <c r="FV21" t="s">
        <v>245</v>
      </c>
      <c r="FW21" t="s">
        <v>245</v>
      </c>
      <c r="FX21" t="s">
        <v>245</v>
      </c>
      <c r="FY21" t="s">
        <v>245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244</v>
      </c>
      <c r="HJ21" s="3">
        <v>0</v>
      </c>
      <c r="HK21" t="s">
        <v>251</v>
      </c>
      <c r="IB21" s="3">
        <v>0</v>
      </c>
      <c r="IC21" s="3">
        <v>0</v>
      </c>
      <c r="ID21" s="3">
        <v>0</v>
      </c>
      <c r="IE21" t="s">
        <v>252</v>
      </c>
    </row>
    <row r="22" spans="1:239" x14ac:dyDescent="0.3">
      <c r="A22" t="s">
        <v>239</v>
      </c>
      <c r="B22" t="s">
        <v>239</v>
      </c>
      <c r="C22" t="s">
        <v>239</v>
      </c>
      <c r="D22" t="s">
        <v>239</v>
      </c>
      <c r="E22" t="s">
        <v>239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" t="s">
        <v>291</v>
      </c>
      <c r="Q22" s="1" t="s">
        <v>292</v>
      </c>
      <c r="R22" t="s">
        <v>242</v>
      </c>
      <c r="T22" t="s">
        <v>243</v>
      </c>
      <c r="U22" t="s">
        <v>244</v>
      </c>
      <c r="V22" t="s">
        <v>244</v>
      </c>
      <c r="W22" t="s">
        <v>244</v>
      </c>
      <c r="X22">
        <v>21</v>
      </c>
      <c r="Y22" t="s">
        <v>245</v>
      </c>
      <c r="Z22" t="s">
        <v>246</v>
      </c>
      <c r="AB22" t="s">
        <v>244</v>
      </c>
      <c r="AC22" t="s">
        <v>244</v>
      </c>
      <c r="AD22" t="s">
        <v>247</v>
      </c>
      <c r="AE22" t="s">
        <v>247</v>
      </c>
      <c r="AF22" t="s">
        <v>244</v>
      </c>
      <c r="AG22" s="3">
        <v>0</v>
      </c>
      <c r="AH22" s="3">
        <v>0</v>
      </c>
      <c r="AI22" s="4">
        <v>43725.333333333336</v>
      </c>
      <c r="AJ22" s="4">
        <v>43725.708333333336</v>
      </c>
      <c r="AK22" s="4">
        <v>43725.333333333336</v>
      </c>
      <c r="AL22" s="4">
        <v>43725.708333333336</v>
      </c>
      <c r="AM22" s="4">
        <v>43725.333333333336</v>
      </c>
      <c r="AN22" s="4">
        <v>43725.708333333336</v>
      </c>
      <c r="AS22" t="s">
        <v>244</v>
      </c>
      <c r="AT22" t="s">
        <v>244</v>
      </c>
      <c r="BS22" t="s">
        <v>245</v>
      </c>
      <c r="BT22" t="s">
        <v>245</v>
      </c>
      <c r="BU22" t="s">
        <v>245</v>
      </c>
      <c r="BV22" t="s">
        <v>245</v>
      </c>
      <c r="BW22" t="s">
        <v>245</v>
      </c>
      <c r="BX22" t="s">
        <v>245</v>
      </c>
      <c r="BY22" t="s">
        <v>245</v>
      </c>
      <c r="BZ22" t="s">
        <v>245</v>
      </c>
      <c r="CA22" t="s">
        <v>245</v>
      </c>
      <c r="CB22" t="s">
        <v>245</v>
      </c>
      <c r="CC22" t="s">
        <v>245</v>
      </c>
      <c r="CD22" t="s">
        <v>245</v>
      </c>
      <c r="CE22" s="2">
        <v>0</v>
      </c>
      <c r="CG22">
        <v>3</v>
      </c>
      <c r="CH22">
        <v>21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245</v>
      </c>
      <c r="CR22">
        <v>0</v>
      </c>
      <c r="CS22" t="s">
        <v>245</v>
      </c>
      <c r="CW22" t="s">
        <v>292</v>
      </c>
      <c r="CX22" t="s">
        <v>244</v>
      </c>
      <c r="CY22" t="s">
        <v>244</v>
      </c>
      <c r="CZ22" t="s">
        <v>244</v>
      </c>
      <c r="DA22" s="2">
        <v>0</v>
      </c>
      <c r="DB22" s="2">
        <v>0</v>
      </c>
      <c r="DC22" s="2">
        <v>0</v>
      </c>
      <c r="DD22" t="s">
        <v>245</v>
      </c>
      <c r="DE22" t="s">
        <v>245</v>
      </c>
      <c r="DF22" t="s">
        <v>245</v>
      </c>
      <c r="DI22" s="2">
        <v>0</v>
      </c>
      <c r="DJ22" t="s">
        <v>248</v>
      </c>
      <c r="DK22" t="s">
        <v>245</v>
      </c>
      <c r="DL22" t="s">
        <v>243</v>
      </c>
      <c r="DM22" t="s">
        <v>239</v>
      </c>
      <c r="DN22" t="s">
        <v>239</v>
      </c>
      <c r="DO22" t="s">
        <v>239</v>
      </c>
      <c r="DP22" t="s">
        <v>239</v>
      </c>
      <c r="DQ22" s="2">
        <v>0</v>
      </c>
      <c r="DR22" s="2">
        <v>0</v>
      </c>
      <c r="DS22" s="2">
        <v>0</v>
      </c>
      <c r="DT22" t="s">
        <v>249</v>
      </c>
      <c r="DY22" t="s">
        <v>245</v>
      </c>
      <c r="DZ22" t="s">
        <v>245</v>
      </c>
      <c r="EA22" t="s">
        <v>245</v>
      </c>
      <c r="EB22" t="s">
        <v>245</v>
      </c>
      <c r="EC22" t="s">
        <v>245</v>
      </c>
      <c r="ED22" t="s">
        <v>245</v>
      </c>
      <c r="EE22" t="s">
        <v>245</v>
      </c>
      <c r="EF22" t="s">
        <v>245</v>
      </c>
      <c r="EG22" t="s">
        <v>250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Y22" t="s">
        <v>244</v>
      </c>
      <c r="EZ22" t="s">
        <v>244</v>
      </c>
      <c r="FA22" t="s">
        <v>244</v>
      </c>
      <c r="FB22" t="s">
        <v>244</v>
      </c>
      <c r="FC22" t="s">
        <v>244</v>
      </c>
      <c r="FD22" t="s">
        <v>244</v>
      </c>
      <c r="FE22" t="s">
        <v>244</v>
      </c>
      <c r="FP22" t="s">
        <v>245</v>
      </c>
      <c r="FQ22" t="s">
        <v>245</v>
      </c>
      <c r="FR22" t="s">
        <v>245</v>
      </c>
      <c r="FS22" t="s">
        <v>245</v>
      </c>
      <c r="FT22" t="s">
        <v>245</v>
      </c>
      <c r="FU22" t="s">
        <v>245</v>
      </c>
      <c r="FV22" t="s">
        <v>245</v>
      </c>
      <c r="FW22" t="s">
        <v>245</v>
      </c>
      <c r="FX22" t="s">
        <v>245</v>
      </c>
      <c r="FY22" t="s">
        <v>245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244</v>
      </c>
      <c r="HJ22" s="3">
        <v>0</v>
      </c>
      <c r="HK22" t="s">
        <v>251</v>
      </c>
      <c r="IB22" s="3">
        <v>0</v>
      </c>
      <c r="IC22" s="3">
        <v>0</v>
      </c>
      <c r="ID22" s="3">
        <v>0</v>
      </c>
      <c r="IE22" t="s">
        <v>252</v>
      </c>
    </row>
    <row r="23" spans="1:239" x14ac:dyDescent="0.3">
      <c r="A23" t="s">
        <v>239</v>
      </c>
      <c r="B23" t="s">
        <v>239</v>
      </c>
      <c r="C23" t="s">
        <v>239</v>
      </c>
      <c r="D23" t="s">
        <v>239</v>
      </c>
      <c r="E23" t="s">
        <v>239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" t="s">
        <v>293</v>
      </c>
      <c r="Q23" s="1" t="s">
        <v>294</v>
      </c>
      <c r="R23" t="s">
        <v>242</v>
      </c>
      <c r="T23" t="s">
        <v>243</v>
      </c>
      <c r="U23" t="s">
        <v>244</v>
      </c>
      <c r="V23" t="s">
        <v>244</v>
      </c>
      <c r="W23" t="s">
        <v>244</v>
      </c>
      <c r="X23">
        <v>22</v>
      </c>
      <c r="Y23" t="s">
        <v>245</v>
      </c>
      <c r="Z23" t="s">
        <v>246</v>
      </c>
      <c r="AB23" t="s">
        <v>244</v>
      </c>
      <c r="AC23" t="s">
        <v>244</v>
      </c>
      <c r="AD23" t="s">
        <v>247</v>
      </c>
      <c r="AE23" t="s">
        <v>247</v>
      </c>
      <c r="AF23" t="s">
        <v>244</v>
      </c>
      <c r="AG23" s="3">
        <v>0</v>
      </c>
      <c r="AH23" s="3">
        <v>0</v>
      </c>
      <c r="AI23" s="4">
        <v>43725.333333333336</v>
      </c>
      <c r="AJ23" s="4">
        <v>43725.708333333336</v>
      </c>
      <c r="AK23" s="4">
        <v>43725.333333333336</v>
      </c>
      <c r="AL23" s="4">
        <v>43725.708333333336</v>
      </c>
      <c r="AM23" s="4">
        <v>43725.333333333336</v>
      </c>
      <c r="AN23" s="4">
        <v>43725.708333333336</v>
      </c>
      <c r="AS23" t="s">
        <v>244</v>
      </c>
      <c r="AT23" t="s">
        <v>244</v>
      </c>
      <c r="BS23" t="s">
        <v>245</v>
      </c>
      <c r="BT23" t="s">
        <v>245</v>
      </c>
      <c r="BU23" t="s">
        <v>245</v>
      </c>
      <c r="BV23" t="s">
        <v>245</v>
      </c>
      <c r="BW23" t="s">
        <v>245</v>
      </c>
      <c r="BX23" t="s">
        <v>245</v>
      </c>
      <c r="BY23" t="s">
        <v>245</v>
      </c>
      <c r="BZ23" t="s">
        <v>245</v>
      </c>
      <c r="CA23" t="s">
        <v>245</v>
      </c>
      <c r="CB23" t="s">
        <v>245</v>
      </c>
      <c r="CC23" t="s">
        <v>245</v>
      </c>
      <c r="CD23" t="s">
        <v>245</v>
      </c>
      <c r="CE23" s="2">
        <v>0</v>
      </c>
      <c r="CG23">
        <v>3</v>
      </c>
      <c r="CH23">
        <v>22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245</v>
      </c>
      <c r="CR23">
        <v>0</v>
      </c>
      <c r="CS23" t="s">
        <v>245</v>
      </c>
      <c r="CW23" t="s">
        <v>294</v>
      </c>
      <c r="CX23" t="s">
        <v>244</v>
      </c>
      <c r="CY23" t="s">
        <v>244</v>
      </c>
      <c r="CZ23" t="s">
        <v>244</v>
      </c>
      <c r="DA23" s="2">
        <v>0</v>
      </c>
      <c r="DB23" s="2">
        <v>0</v>
      </c>
      <c r="DC23" s="2">
        <v>0</v>
      </c>
      <c r="DD23" t="s">
        <v>245</v>
      </c>
      <c r="DE23" t="s">
        <v>245</v>
      </c>
      <c r="DF23" t="s">
        <v>245</v>
      </c>
      <c r="DI23" s="2">
        <v>0</v>
      </c>
      <c r="DJ23" t="s">
        <v>248</v>
      </c>
      <c r="DK23" t="s">
        <v>245</v>
      </c>
      <c r="DL23" t="s">
        <v>243</v>
      </c>
      <c r="DM23" t="s">
        <v>239</v>
      </c>
      <c r="DN23" t="s">
        <v>239</v>
      </c>
      <c r="DO23" t="s">
        <v>239</v>
      </c>
      <c r="DP23" t="s">
        <v>239</v>
      </c>
      <c r="DQ23" s="2">
        <v>0</v>
      </c>
      <c r="DR23" s="2">
        <v>0</v>
      </c>
      <c r="DS23" s="2">
        <v>0</v>
      </c>
      <c r="DT23" t="s">
        <v>249</v>
      </c>
      <c r="DY23" t="s">
        <v>245</v>
      </c>
      <c r="DZ23" t="s">
        <v>245</v>
      </c>
      <c r="EA23" t="s">
        <v>245</v>
      </c>
      <c r="EB23" t="s">
        <v>245</v>
      </c>
      <c r="EC23" t="s">
        <v>245</v>
      </c>
      <c r="ED23" t="s">
        <v>245</v>
      </c>
      <c r="EE23" t="s">
        <v>245</v>
      </c>
      <c r="EF23" t="s">
        <v>245</v>
      </c>
      <c r="EG23" t="s">
        <v>250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Y23" t="s">
        <v>244</v>
      </c>
      <c r="EZ23" t="s">
        <v>244</v>
      </c>
      <c r="FA23" t="s">
        <v>244</v>
      </c>
      <c r="FB23" t="s">
        <v>244</v>
      </c>
      <c r="FC23" t="s">
        <v>244</v>
      </c>
      <c r="FD23" t="s">
        <v>244</v>
      </c>
      <c r="FE23" t="s">
        <v>244</v>
      </c>
      <c r="FP23" t="s">
        <v>245</v>
      </c>
      <c r="FQ23" t="s">
        <v>245</v>
      </c>
      <c r="FR23" t="s">
        <v>245</v>
      </c>
      <c r="FS23" t="s">
        <v>245</v>
      </c>
      <c r="FT23" t="s">
        <v>245</v>
      </c>
      <c r="FU23" t="s">
        <v>245</v>
      </c>
      <c r="FV23" t="s">
        <v>245</v>
      </c>
      <c r="FW23" t="s">
        <v>245</v>
      </c>
      <c r="FX23" t="s">
        <v>245</v>
      </c>
      <c r="FY23" t="s">
        <v>245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244</v>
      </c>
      <c r="HJ23" s="3">
        <v>0</v>
      </c>
      <c r="HK23" t="s">
        <v>251</v>
      </c>
      <c r="IB23" s="3">
        <v>0</v>
      </c>
      <c r="IC23" s="3">
        <v>0</v>
      </c>
      <c r="ID23" s="3">
        <v>0</v>
      </c>
      <c r="IE23" t="s">
        <v>252</v>
      </c>
    </row>
    <row r="24" spans="1:239" x14ac:dyDescent="0.3">
      <c r="A24" t="s">
        <v>239</v>
      </c>
      <c r="B24" t="s">
        <v>239</v>
      </c>
      <c r="C24" t="s">
        <v>239</v>
      </c>
      <c r="D24" t="s">
        <v>239</v>
      </c>
      <c r="E24" t="s">
        <v>239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1" t="s">
        <v>295</v>
      </c>
      <c r="Q24" s="1" t="s">
        <v>296</v>
      </c>
      <c r="R24" t="s">
        <v>242</v>
      </c>
      <c r="T24" t="s">
        <v>243</v>
      </c>
      <c r="U24" t="s">
        <v>244</v>
      </c>
      <c r="V24" t="s">
        <v>244</v>
      </c>
      <c r="W24" t="s">
        <v>244</v>
      </c>
      <c r="X24">
        <v>23</v>
      </c>
      <c r="Y24" t="s">
        <v>245</v>
      </c>
      <c r="Z24" t="s">
        <v>246</v>
      </c>
      <c r="AB24" t="s">
        <v>244</v>
      </c>
      <c r="AC24" t="s">
        <v>244</v>
      </c>
      <c r="AD24" t="s">
        <v>247</v>
      </c>
      <c r="AE24" t="s">
        <v>247</v>
      </c>
      <c r="AF24" t="s">
        <v>244</v>
      </c>
      <c r="AG24" s="3">
        <v>0</v>
      </c>
      <c r="AH24" s="3">
        <v>0</v>
      </c>
      <c r="AI24" s="4">
        <v>43725.333333333336</v>
      </c>
      <c r="AJ24" s="4">
        <v>43725.708333333336</v>
      </c>
      <c r="AK24" s="4">
        <v>43725.333333333336</v>
      </c>
      <c r="AL24" s="4">
        <v>43725.708333333336</v>
      </c>
      <c r="AM24" s="4">
        <v>43725.333333333336</v>
      </c>
      <c r="AN24" s="4">
        <v>43725.708333333336</v>
      </c>
      <c r="AS24" t="s">
        <v>244</v>
      </c>
      <c r="AT24" t="s">
        <v>244</v>
      </c>
      <c r="BS24" t="s">
        <v>245</v>
      </c>
      <c r="BT24" t="s">
        <v>245</v>
      </c>
      <c r="BU24" t="s">
        <v>245</v>
      </c>
      <c r="BV24" t="s">
        <v>245</v>
      </c>
      <c r="BW24" t="s">
        <v>245</v>
      </c>
      <c r="BX24" t="s">
        <v>245</v>
      </c>
      <c r="BY24" t="s">
        <v>245</v>
      </c>
      <c r="BZ24" t="s">
        <v>245</v>
      </c>
      <c r="CA24" t="s">
        <v>245</v>
      </c>
      <c r="CB24" t="s">
        <v>245</v>
      </c>
      <c r="CC24" t="s">
        <v>245</v>
      </c>
      <c r="CD24" t="s">
        <v>245</v>
      </c>
      <c r="CE24" s="2">
        <v>0</v>
      </c>
      <c r="CG24">
        <v>3</v>
      </c>
      <c r="CH24">
        <v>23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245</v>
      </c>
      <c r="CR24">
        <v>0</v>
      </c>
      <c r="CS24" t="s">
        <v>245</v>
      </c>
      <c r="CW24" t="s">
        <v>296</v>
      </c>
      <c r="CX24" t="s">
        <v>244</v>
      </c>
      <c r="CY24" t="s">
        <v>244</v>
      </c>
      <c r="CZ24" t="s">
        <v>244</v>
      </c>
      <c r="DA24" s="2">
        <v>0</v>
      </c>
      <c r="DB24" s="2">
        <v>0</v>
      </c>
      <c r="DC24" s="2">
        <v>0</v>
      </c>
      <c r="DD24" t="s">
        <v>245</v>
      </c>
      <c r="DE24" t="s">
        <v>245</v>
      </c>
      <c r="DF24" t="s">
        <v>245</v>
      </c>
      <c r="DI24" s="2">
        <v>0</v>
      </c>
      <c r="DJ24" t="s">
        <v>248</v>
      </c>
      <c r="DK24" t="s">
        <v>245</v>
      </c>
      <c r="DL24" t="s">
        <v>243</v>
      </c>
      <c r="DM24" t="s">
        <v>239</v>
      </c>
      <c r="DN24" t="s">
        <v>239</v>
      </c>
      <c r="DO24" t="s">
        <v>239</v>
      </c>
      <c r="DP24" t="s">
        <v>239</v>
      </c>
      <c r="DQ24" s="2">
        <v>0</v>
      </c>
      <c r="DR24" s="2">
        <v>0</v>
      </c>
      <c r="DS24" s="2">
        <v>0</v>
      </c>
      <c r="DT24" t="s">
        <v>249</v>
      </c>
      <c r="DY24" t="s">
        <v>245</v>
      </c>
      <c r="DZ24" t="s">
        <v>245</v>
      </c>
      <c r="EA24" t="s">
        <v>245</v>
      </c>
      <c r="EB24" t="s">
        <v>245</v>
      </c>
      <c r="EC24" t="s">
        <v>245</v>
      </c>
      <c r="ED24" t="s">
        <v>245</v>
      </c>
      <c r="EE24" t="s">
        <v>245</v>
      </c>
      <c r="EF24" t="s">
        <v>245</v>
      </c>
      <c r="EG24" t="s">
        <v>250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Y24" t="s">
        <v>244</v>
      </c>
      <c r="EZ24" t="s">
        <v>244</v>
      </c>
      <c r="FA24" t="s">
        <v>244</v>
      </c>
      <c r="FB24" t="s">
        <v>244</v>
      </c>
      <c r="FC24" t="s">
        <v>244</v>
      </c>
      <c r="FD24" t="s">
        <v>244</v>
      </c>
      <c r="FE24" t="s">
        <v>244</v>
      </c>
      <c r="FP24" t="s">
        <v>245</v>
      </c>
      <c r="FQ24" t="s">
        <v>245</v>
      </c>
      <c r="FR24" t="s">
        <v>245</v>
      </c>
      <c r="FS24" t="s">
        <v>245</v>
      </c>
      <c r="FT24" t="s">
        <v>245</v>
      </c>
      <c r="FU24" t="s">
        <v>245</v>
      </c>
      <c r="FV24" t="s">
        <v>245</v>
      </c>
      <c r="FW24" t="s">
        <v>245</v>
      </c>
      <c r="FX24" t="s">
        <v>245</v>
      </c>
      <c r="FY24" t="s">
        <v>245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244</v>
      </c>
      <c r="HJ24" s="3">
        <v>0</v>
      </c>
      <c r="HK24" t="s">
        <v>251</v>
      </c>
      <c r="IB24" s="3">
        <v>0</v>
      </c>
      <c r="IC24" s="3">
        <v>0</v>
      </c>
      <c r="ID24" s="3">
        <v>0</v>
      </c>
      <c r="IE24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WBSData</vt:lpstr>
      <vt:lpstr>TempData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Ernesto Gonzalez Diaz</dc:creator>
  <cp:lastModifiedBy>Usuario de Windows</cp:lastModifiedBy>
  <dcterms:created xsi:type="dcterms:W3CDTF">2019-09-17T23:39:57Z</dcterms:created>
  <dcterms:modified xsi:type="dcterms:W3CDTF">2019-09-18T15:48:16Z</dcterms:modified>
</cp:coreProperties>
</file>