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ordan_Robarts\Spinning_Jig_Project\"/>
    </mc:Choice>
  </mc:AlternateContent>
  <bookViews>
    <workbookView xWindow="0" yWindow="0" windowWidth="18870" windowHeight="7725" activeTab="3"/>
  </bookViews>
  <sheets>
    <sheet name="Sheet1" sheetId="1" r:id="rId1"/>
    <sheet name="Stepper Motor" sheetId="3" r:id="rId2"/>
    <sheet name="Battery Packs" sheetId="4" r:id="rId3"/>
    <sheet name="Mcmaster Carr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3" l="1"/>
  <c r="N8" i="3"/>
  <c r="N7" i="3"/>
  <c r="N6" i="3"/>
  <c r="N4" i="3"/>
  <c r="N5" i="3"/>
  <c r="N3" i="3"/>
  <c r="N2" i="3"/>
</calcChain>
</file>

<file path=xl/sharedStrings.xml><?xml version="1.0" encoding="utf-8"?>
<sst xmlns="http://schemas.openxmlformats.org/spreadsheetml/2006/main" count="155" uniqueCount="86">
  <si>
    <t>Bill of Materials</t>
  </si>
  <si>
    <t>Project:</t>
  </si>
  <si>
    <t>Rotating Jig</t>
  </si>
  <si>
    <t>Engineer:</t>
  </si>
  <si>
    <t>Jordan Geurten</t>
  </si>
  <si>
    <t>Part Number</t>
  </si>
  <si>
    <t xml:space="preserve">Description </t>
  </si>
  <si>
    <t>Website Hyperlink</t>
  </si>
  <si>
    <t>List Number</t>
  </si>
  <si>
    <t>Quantity</t>
  </si>
  <si>
    <t>Low Speed Torque Stepper Motor</t>
  </si>
  <si>
    <t>* Spare parts</t>
  </si>
  <si>
    <t>Rechargable Battery</t>
  </si>
  <si>
    <t>Arduino Microcontroller</t>
  </si>
  <si>
    <t>https://www.pololu.com/category/87/stepper-motors</t>
  </si>
  <si>
    <t>Ball Bearing</t>
  </si>
  <si>
    <t>Stepper Motor Controller</t>
  </si>
  <si>
    <t>^* To start and stop the device</t>
  </si>
  <si>
    <t># Teeth</t>
  </si>
  <si>
    <t>OD (in)</t>
  </si>
  <si>
    <t>ID (in)</t>
  </si>
  <si>
    <t>Pitch (in)</t>
  </si>
  <si>
    <t>N/A</t>
  </si>
  <si>
    <t>Length (in)</t>
  </si>
  <si>
    <t>Face Mount Shaft Collar</t>
  </si>
  <si>
    <t>Timing Belt Pulley</t>
  </si>
  <si>
    <t>60355K502</t>
  </si>
  <si>
    <t>5/32</t>
  </si>
  <si>
    <t>3/16</t>
  </si>
  <si>
    <t>1375K36</t>
  </si>
  <si>
    <t>0.635</t>
  </si>
  <si>
    <t>Max Belt Width</t>
  </si>
  <si>
    <t>1/4</t>
  </si>
  <si>
    <t>https://www.mcmaster.com/#1375k36/=17jge2d</t>
  </si>
  <si>
    <t>1327K53</t>
  </si>
  <si>
    <t>12L14 Carbon Steel Shaft</t>
  </si>
  <si>
    <t>https://www.mcmaster.com/#1327k53/=17jgfdh</t>
  </si>
  <si>
    <t>5/8</t>
  </si>
  <si>
    <t>5/16</t>
  </si>
  <si>
    <t>6436K6</t>
  </si>
  <si>
    <t>https://www.mcmaster.com/#6436k6/=17jghuk</t>
  </si>
  <si>
    <t>4-40 Alloy Steel Socket Head Scres</t>
  </si>
  <si>
    <t>90044A111</t>
  </si>
  <si>
    <t>https://www.mcmaster.com/#90044a111/=17jgmsh</t>
  </si>
  <si>
    <t>https://www.mcmaster.com/#60355k502/=17jgp9q</t>
  </si>
  <si>
    <t>Drive Belts</t>
  </si>
  <si>
    <t>Pololu Stepper Motot</t>
  </si>
  <si>
    <t>Holding Torque</t>
  </si>
  <si>
    <t>14kg-cm</t>
  </si>
  <si>
    <t>Steps/rev</t>
  </si>
  <si>
    <t>Current Draw (A)</t>
  </si>
  <si>
    <t>Voltage (v)</t>
  </si>
  <si>
    <t>Size</t>
  </si>
  <si>
    <t>56.4*76</t>
  </si>
  <si>
    <t>https://www.pololu.com/product/1477</t>
  </si>
  <si>
    <t>Shaft Diam</t>
  </si>
  <si>
    <t>6.35mm</t>
  </si>
  <si>
    <t>https://www.mcmaster.com/#1375k39/=17oixwq</t>
  </si>
  <si>
    <t>1375K39</t>
  </si>
  <si>
    <t>Price per unit</t>
  </si>
  <si>
    <t>Total Price</t>
  </si>
  <si>
    <t xml:space="preserve">Timing Belt Pulley </t>
  </si>
  <si>
    <t>Belt Size</t>
  </si>
  <si>
    <t>For 6.35mm</t>
  </si>
  <si>
    <t>1/4 "</t>
  </si>
  <si>
    <t>Stepper Motor Driver</t>
  </si>
  <si>
    <t>https://www.adafruit.com/product/2448</t>
  </si>
  <si>
    <t>&lt;1.2</t>
  </si>
  <si>
    <t>5-13.5</t>
  </si>
  <si>
    <t>Microcontroller with BLE</t>
  </si>
  <si>
    <t>https://www.adafruit.com/product/2829</t>
  </si>
  <si>
    <t>https://www.adafruit.com/product/2830</t>
  </si>
  <si>
    <t>Stacking Headers</t>
  </si>
  <si>
    <t>http://www.batteryspace.com/custom-nimh-battery-flat-pack-12v-2200mah-10xaa-with-2a-polyswitch.aspx</t>
  </si>
  <si>
    <t>12 V</t>
  </si>
  <si>
    <t>2200 mAh</t>
  </si>
  <si>
    <t>https://www.amazon.ca/RAVPower-23000mAh-Portable-External-Smartphones/dp/B00HFMUBYG/ref=sr_1_2?ie=UTF8&amp;qid=1495127803&amp;sr=8-2&amp;keywords=12+volt+battery+pack</t>
  </si>
  <si>
    <t>12V</t>
  </si>
  <si>
    <t>23000 mAh</t>
  </si>
  <si>
    <t>https://www.newegg.com/Product/Product.aspx?Item=9SIA88N52G6065&amp;cm_re=12v_power_bank-_-9SIA88N52G6065-_-Product</t>
  </si>
  <si>
    <t>20000mAh</t>
  </si>
  <si>
    <t>Power pigtails</t>
  </si>
  <si>
    <t>https://www.amazon.ca/uxcell-5-5X2-1mm-Connector-Pigtail-Camera/dp/B01L7NC85S/ref=sr_1_5?ie=UTF8&amp;qid=1495130111&amp;sr=8-5&amp;keywords=power+pigtails</t>
  </si>
  <si>
    <t>Power Banks</t>
  </si>
  <si>
    <t>https://www.amazon.ca/dp/B01LRW4DUC?psc=1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</si>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</sst>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9"/>
      <color rgb="FF333333"/>
      <name val="Arial"/>
      <family val="2"/>
    </font>
    <font>
      <sz val="10"/>
      <color rgb="FF999999"/>
      <name val="Lucida Sans Unicode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0" borderId="3" xfId="0" applyFont="1" applyBorder="1"/>
    <xf numFmtId="0" fontId="1" fillId="0" borderId="6" xfId="0" applyFont="1" applyBorder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1"/>
    <xf numFmtId="0" fontId="3" fillId="2" borderId="0" xfId="1" applyAlignment="1">
      <alignment horizontal="center"/>
    </xf>
    <xf numFmtId="0" fontId="3" fillId="2" borderId="0" xfId="1" applyBorder="1"/>
    <xf numFmtId="0" fontId="7" fillId="0" borderId="0" xfId="0" applyFont="1"/>
    <xf numFmtId="44" fontId="6" fillId="2" borderId="0" xfId="1" applyNumberFormat="1" applyFont="1" applyAlignment="1">
      <alignment horizontal="center"/>
    </xf>
    <xf numFmtId="8" fontId="6" fillId="2" borderId="0" xfId="3" applyNumberFormat="1" applyFont="1" applyFill="1" applyAlignment="1">
      <alignment horizontal="center"/>
    </xf>
    <xf numFmtId="44" fontId="0" fillId="0" borderId="0" xfId="3" applyFont="1"/>
    <xf numFmtId="0" fontId="8" fillId="0" borderId="0" xfId="0" applyFont="1"/>
    <xf numFmtId="0" fontId="4" fillId="0" borderId="0" xfId="2"/>
    <xf numFmtId="44" fontId="0" fillId="0" borderId="0" xfId="0" applyNumberForma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2" borderId="0" xfId="2" applyFill="1"/>
  </cellXfs>
  <cellStyles count="4">
    <cellStyle name="Currency" xfId="3" builtinId="4"/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cmaster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dafruit.com/product/244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ewegg.com/Product/Product.aspx?Item=9SIA88N52G6065&amp;cm_re=12v_power_bank-_-9SIA88N52G6065-_-Produc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mcmaster.com/" TargetMode="External"/><Relationship Id="rId4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1" sqref="A11:XFD11"/>
    </sheetView>
  </sheetViews>
  <sheetFormatPr defaultRowHeight="15" x14ac:dyDescent="0.25"/>
  <cols>
    <col min="1" max="1" width="11.5703125" bestFit="1" customWidth="1"/>
    <col min="2" max="2" width="18.5703125" bestFit="1" customWidth="1"/>
    <col min="3" max="3" width="11.7109375" bestFit="1" customWidth="1"/>
    <col min="5" max="5" width="12.28515625" bestFit="1" customWidth="1"/>
    <col min="6" max="6" width="31.28515625" bestFit="1" customWidth="1"/>
    <col min="7" max="7" width="18.42578125" customWidth="1"/>
    <col min="8" max="8" width="16.140625" customWidth="1"/>
    <col min="9" max="9" width="13.42578125" customWidth="1"/>
    <col min="11" max="11" width="12.7109375" customWidth="1"/>
    <col min="12" max="12" width="11.85546875" customWidth="1"/>
  </cols>
  <sheetData>
    <row r="1" spans="1:13" ht="19.5" thickTop="1" x14ac:dyDescent="0.3">
      <c r="A1" s="21" t="s">
        <v>0</v>
      </c>
      <c r="B1" s="22"/>
      <c r="C1" s="8" t="s">
        <v>8</v>
      </c>
      <c r="D1" s="9" t="s">
        <v>9</v>
      </c>
      <c r="E1" s="10" t="s">
        <v>5</v>
      </c>
      <c r="F1" s="10" t="s">
        <v>6</v>
      </c>
      <c r="G1" s="10" t="s">
        <v>20</v>
      </c>
      <c r="H1" s="10" t="s">
        <v>19</v>
      </c>
      <c r="I1" s="10" t="s">
        <v>21</v>
      </c>
      <c r="J1" s="10" t="s">
        <v>18</v>
      </c>
      <c r="K1" s="10" t="s">
        <v>31</v>
      </c>
      <c r="L1" s="10" t="s">
        <v>23</v>
      </c>
      <c r="M1" s="10" t="s">
        <v>7</v>
      </c>
    </row>
    <row r="2" spans="1:13" ht="18.75" x14ac:dyDescent="0.3">
      <c r="A2" s="4" t="s">
        <v>1</v>
      </c>
      <c r="B2" s="5" t="s">
        <v>2</v>
      </c>
      <c r="C2" s="11">
        <v>1</v>
      </c>
      <c r="D2" s="11">
        <v>2</v>
      </c>
      <c r="E2" s="11" t="s">
        <v>29</v>
      </c>
      <c r="F2" s="11" t="s">
        <v>25</v>
      </c>
      <c r="G2" s="12" t="s">
        <v>28</v>
      </c>
      <c r="H2" s="12" t="s">
        <v>30</v>
      </c>
      <c r="I2" s="12">
        <v>0.08</v>
      </c>
      <c r="J2" s="12">
        <v>18</v>
      </c>
      <c r="K2" s="12" t="s">
        <v>32</v>
      </c>
      <c r="L2" s="12"/>
      <c r="M2" s="11" t="s">
        <v>33</v>
      </c>
    </row>
    <row r="3" spans="1:13" ht="19.5" thickBot="1" x14ac:dyDescent="0.35">
      <c r="A3" s="6" t="s">
        <v>3</v>
      </c>
      <c r="B3" s="5" t="s">
        <v>4</v>
      </c>
      <c r="C3" s="11">
        <v>2</v>
      </c>
      <c r="D3" s="11">
        <v>8</v>
      </c>
      <c r="E3" s="11" t="s">
        <v>26</v>
      </c>
      <c r="F3" s="11" t="s">
        <v>15</v>
      </c>
      <c r="G3" s="12" t="s">
        <v>28</v>
      </c>
      <c r="H3" s="12">
        <v>0.5</v>
      </c>
      <c r="I3" s="12" t="s">
        <v>22</v>
      </c>
      <c r="J3" s="12" t="s">
        <v>22</v>
      </c>
      <c r="K3" s="12" t="s">
        <v>22</v>
      </c>
      <c r="L3" s="12" t="s">
        <v>27</v>
      </c>
      <c r="M3" s="11" t="s">
        <v>44</v>
      </c>
    </row>
    <row r="4" spans="1:13" ht="15.75" thickTop="1" x14ac:dyDescent="0.25">
      <c r="A4" s="3"/>
      <c r="B4" s="3"/>
      <c r="C4" s="11">
        <v>3</v>
      </c>
      <c r="D4" s="11">
        <v>2</v>
      </c>
      <c r="E4" s="11" t="s">
        <v>34</v>
      </c>
      <c r="F4" s="11" t="s">
        <v>35</v>
      </c>
      <c r="G4" s="12" t="s">
        <v>22</v>
      </c>
      <c r="H4" s="12" t="s">
        <v>28</v>
      </c>
      <c r="I4" s="12" t="s">
        <v>22</v>
      </c>
      <c r="J4" s="12" t="s">
        <v>22</v>
      </c>
      <c r="K4" s="12" t="s">
        <v>22</v>
      </c>
      <c r="L4" s="12">
        <v>12</v>
      </c>
      <c r="M4" s="11" t="s">
        <v>36</v>
      </c>
    </row>
    <row r="5" spans="1:13" x14ac:dyDescent="0.25">
      <c r="A5" t="s">
        <v>11</v>
      </c>
      <c r="B5" s="1"/>
      <c r="C5" s="11">
        <v>4</v>
      </c>
      <c r="D5" s="11">
        <v>4</v>
      </c>
      <c r="E5" s="11" t="s">
        <v>39</v>
      </c>
      <c r="F5" s="11" t="s">
        <v>24</v>
      </c>
      <c r="G5" s="12" t="s">
        <v>28</v>
      </c>
      <c r="H5" s="12" t="s">
        <v>37</v>
      </c>
      <c r="I5" s="12" t="s">
        <v>22</v>
      </c>
      <c r="J5" s="12" t="s">
        <v>22</v>
      </c>
      <c r="K5" s="12" t="s">
        <v>22</v>
      </c>
      <c r="L5" s="12" t="s">
        <v>38</v>
      </c>
      <c r="M5" s="11" t="s">
        <v>40</v>
      </c>
    </row>
    <row r="6" spans="1:13" x14ac:dyDescent="0.25">
      <c r="A6" t="s">
        <v>17</v>
      </c>
      <c r="B6" s="1"/>
      <c r="C6" s="13">
        <v>5</v>
      </c>
      <c r="D6" s="13">
        <v>1</v>
      </c>
      <c r="E6" s="11" t="s">
        <v>42</v>
      </c>
      <c r="F6" s="11" t="s">
        <v>41</v>
      </c>
      <c r="G6" s="12">
        <v>0.112</v>
      </c>
      <c r="H6" s="12">
        <v>0.183</v>
      </c>
      <c r="I6" s="12" t="s">
        <v>22</v>
      </c>
      <c r="J6" s="12" t="s">
        <v>22</v>
      </c>
      <c r="K6" s="12" t="s">
        <v>22</v>
      </c>
      <c r="L6" s="12">
        <v>1</v>
      </c>
      <c r="M6" s="11" t="s">
        <v>43</v>
      </c>
    </row>
    <row r="7" spans="1:13" x14ac:dyDescent="0.25">
      <c r="B7" s="1"/>
      <c r="C7" s="2">
        <v>6</v>
      </c>
      <c r="D7" s="1">
        <v>2</v>
      </c>
      <c r="F7" t="s">
        <v>10</v>
      </c>
      <c r="H7" t="s">
        <v>14</v>
      </c>
    </row>
    <row r="8" spans="1:13" x14ac:dyDescent="0.25">
      <c r="B8" s="1"/>
      <c r="C8" s="1">
        <v>7</v>
      </c>
      <c r="D8" s="7">
        <v>4</v>
      </c>
      <c r="F8" t="s">
        <v>12</v>
      </c>
    </row>
    <row r="9" spans="1:13" x14ac:dyDescent="0.25">
      <c r="B9" s="1"/>
      <c r="C9" s="1">
        <v>8</v>
      </c>
      <c r="D9" s="7">
        <v>2</v>
      </c>
      <c r="F9" t="s">
        <v>13</v>
      </c>
    </row>
    <row r="10" spans="1:13" x14ac:dyDescent="0.25">
      <c r="B10" s="1"/>
      <c r="C10" s="1">
        <v>9</v>
      </c>
      <c r="D10" s="7">
        <v>2</v>
      </c>
      <c r="F10" t="s">
        <v>16</v>
      </c>
    </row>
    <row r="11" spans="1:13" x14ac:dyDescent="0.25">
      <c r="C11" s="7">
        <v>12</v>
      </c>
      <c r="F11" t="s">
        <v>45</v>
      </c>
    </row>
  </sheetData>
  <mergeCells count="1">
    <mergeCell ref="A1:B1"/>
  </mergeCells>
  <hyperlinks>
    <hyperlink ref="M2" r:id="rId1" location="1375k36/=17jge2d"/>
    <hyperlink ref="M4" r:id="rId2" location="1327k53/=17jgfdh"/>
    <hyperlink ref="M5" r:id="rId3" location="6436k6/=17jghuk"/>
    <hyperlink ref="M6" r:id="rId4" location="90044a111/=17jgmsh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M11" sqref="M1:Q11"/>
    </sheetView>
  </sheetViews>
  <sheetFormatPr defaultRowHeight="15" x14ac:dyDescent="0.25"/>
  <cols>
    <col min="1" max="1" width="11.7109375" bestFit="1" customWidth="1"/>
    <col min="3" max="3" width="12.28515625" bestFit="1" customWidth="1"/>
    <col min="4" max="4" width="17.28515625" bestFit="1" customWidth="1"/>
    <col min="5" max="5" width="16.85546875" customWidth="1"/>
    <col min="7" max="7" width="15.42578125" customWidth="1"/>
    <col min="8" max="8" width="10.7109375" bestFit="1" customWidth="1"/>
    <col min="9" max="9" width="10.85546875" customWidth="1"/>
  </cols>
  <sheetData>
    <row r="1" spans="1:18" x14ac:dyDescent="0.25">
      <c r="A1" s="8" t="s">
        <v>8</v>
      </c>
      <c r="B1" s="9" t="s">
        <v>9</v>
      </c>
      <c r="C1" s="10" t="s">
        <v>5</v>
      </c>
      <c r="D1" s="10" t="s">
        <v>6</v>
      </c>
      <c r="E1" s="10" t="s">
        <v>47</v>
      </c>
      <c r="F1" s="10" t="s">
        <v>49</v>
      </c>
      <c r="G1" s="10" t="s">
        <v>50</v>
      </c>
      <c r="H1" s="10" t="s">
        <v>51</v>
      </c>
      <c r="I1" s="10" t="s">
        <v>55</v>
      </c>
      <c r="J1" s="10" t="s">
        <v>52</v>
      </c>
      <c r="K1" s="10" t="s">
        <v>62</v>
      </c>
      <c r="L1" s="10"/>
      <c r="M1" s="10" t="s">
        <v>59</v>
      </c>
      <c r="N1" s="10" t="s">
        <v>60</v>
      </c>
      <c r="O1" s="10" t="s">
        <v>7</v>
      </c>
    </row>
    <row r="2" spans="1:18" x14ac:dyDescent="0.25">
      <c r="A2" s="11">
        <v>6</v>
      </c>
      <c r="B2" s="11">
        <v>2</v>
      </c>
      <c r="C2" s="11">
        <v>1477</v>
      </c>
      <c r="D2" s="11" t="s">
        <v>46</v>
      </c>
      <c r="E2" s="12" t="s">
        <v>48</v>
      </c>
      <c r="F2" s="12">
        <v>200</v>
      </c>
      <c r="G2" s="12">
        <v>1</v>
      </c>
      <c r="H2" s="12">
        <v>8.6</v>
      </c>
      <c r="I2" s="12" t="s">
        <v>56</v>
      </c>
      <c r="J2" s="12" t="s">
        <v>53</v>
      </c>
      <c r="K2" s="12"/>
      <c r="L2" s="12"/>
      <c r="M2" s="16">
        <v>49.95</v>
      </c>
      <c r="N2" s="15">
        <f>M2*B2</f>
        <v>99.9</v>
      </c>
      <c r="O2" s="11" t="s">
        <v>54</v>
      </c>
      <c r="P2" s="11"/>
      <c r="Q2" s="11"/>
      <c r="R2" s="11"/>
    </row>
    <row r="3" spans="1:18" x14ac:dyDescent="0.25">
      <c r="A3">
        <v>7</v>
      </c>
      <c r="B3">
        <v>2</v>
      </c>
      <c r="C3" s="14" t="s">
        <v>58</v>
      </c>
      <c r="D3" t="s">
        <v>61</v>
      </c>
      <c r="I3" t="s">
        <v>63</v>
      </c>
      <c r="K3" t="s">
        <v>64</v>
      </c>
      <c r="M3" s="17">
        <v>10.79</v>
      </c>
      <c r="N3" s="15">
        <f>M3*B3</f>
        <v>21.58</v>
      </c>
      <c r="O3" t="s">
        <v>57</v>
      </c>
    </row>
    <row r="4" spans="1:18" x14ac:dyDescent="0.25">
      <c r="A4">
        <v>8</v>
      </c>
      <c r="B4">
        <v>2</v>
      </c>
      <c r="C4" s="18">
        <v>2448</v>
      </c>
      <c r="D4" t="s">
        <v>65</v>
      </c>
      <c r="G4" t="s">
        <v>67</v>
      </c>
      <c r="H4" t="s">
        <v>68</v>
      </c>
      <c r="M4">
        <v>4.95</v>
      </c>
      <c r="N4" s="15">
        <f t="shared" ref="N4:N8" si="0">M4*B4</f>
        <v>9.9</v>
      </c>
      <c r="O4" s="19" t="s">
        <v>66</v>
      </c>
    </row>
    <row r="5" spans="1:18" x14ac:dyDescent="0.25">
      <c r="A5">
        <v>9</v>
      </c>
      <c r="B5">
        <v>2</v>
      </c>
      <c r="C5" s="18">
        <v>2829</v>
      </c>
      <c r="D5" t="s">
        <v>69</v>
      </c>
      <c r="M5">
        <v>29.95</v>
      </c>
      <c r="N5" s="15">
        <f t="shared" si="0"/>
        <v>59.9</v>
      </c>
      <c r="O5" t="s">
        <v>70</v>
      </c>
    </row>
    <row r="6" spans="1:18" x14ac:dyDescent="0.25">
      <c r="A6">
        <v>10</v>
      </c>
      <c r="B6">
        <v>2</v>
      </c>
      <c r="C6">
        <v>2830</v>
      </c>
      <c r="D6" t="s">
        <v>72</v>
      </c>
      <c r="M6">
        <v>1.25</v>
      </c>
      <c r="N6" s="15">
        <f t="shared" si="0"/>
        <v>2.5</v>
      </c>
      <c r="O6" t="s">
        <v>71</v>
      </c>
    </row>
    <row r="7" spans="1:18" x14ac:dyDescent="0.25">
      <c r="A7">
        <v>11</v>
      </c>
      <c r="B7">
        <v>1</v>
      </c>
      <c r="D7" t="s">
        <v>81</v>
      </c>
      <c r="M7">
        <v>3.61</v>
      </c>
      <c r="N7" s="15">
        <f t="shared" si="0"/>
        <v>3.61</v>
      </c>
      <c r="O7" t="s">
        <v>82</v>
      </c>
    </row>
    <row r="8" spans="1:18" x14ac:dyDescent="0.25">
      <c r="A8">
        <v>12</v>
      </c>
      <c r="B8">
        <v>2</v>
      </c>
      <c r="D8" t="s">
        <v>83</v>
      </c>
      <c r="M8">
        <v>84.99</v>
      </c>
      <c r="N8" s="15">
        <f t="shared" si="0"/>
        <v>169.98</v>
      </c>
      <c r="O8" t="s">
        <v>84</v>
      </c>
    </row>
    <row r="10" spans="1:18" x14ac:dyDescent="0.25">
      <c r="M10" t="s">
        <v>85</v>
      </c>
      <c r="N10" s="20">
        <f>SUM(N2:N8)</f>
        <v>367.37</v>
      </c>
    </row>
  </sheetData>
  <hyperlinks>
    <hyperlink ref="O4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  <row r="3" spans="1:1" x14ac:dyDescent="0.25">
      <c r="A3" t="s">
        <v>75</v>
      </c>
    </row>
    <row r="6" spans="1:1" x14ac:dyDescent="0.25">
      <c r="A6" t="s">
        <v>76</v>
      </c>
    </row>
    <row r="7" spans="1:1" x14ac:dyDescent="0.25">
      <c r="A7" t="s">
        <v>77</v>
      </c>
    </row>
    <row r="8" spans="1:1" x14ac:dyDescent="0.25">
      <c r="A8" t="s">
        <v>78</v>
      </c>
    </row>
    <row r="11" spans="1:1" x14ac:dyDescent="0.25">
      <c r="A11" s="19" t="s">
        <v>79</v>
      </c>
    </row>
    <row r="13" spans="1:1" x14ac:dyDescent="0.25">
      <c r="A13" t="s">
        <v>77</v>
      </c>
    </row>
    <row r="14" spans="1:1" x14ac:dyDescent="0.25">
      <c r="A14" t="s">
        <v>80</v>
      </c>
    </row>
  </sheetData>
  <hyperlinks>
    <hyperlink ref="A1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K3" sqref="K3"/>
    </sheetView>
  </sheetViews>
  <sheetFormatPr defaultRowHeight="15" x14ac:dyDescent="0.25"/>
  <cols>
    <col min="1" max="1" width="11.7109375" bestFit="1" customWidth="1"/>
    <col min="3" max="3" width="12.28515625" bestFit="1" customWidth="1"/>
    <col min="4" max="4" width="31.28515625" bestFit="1" customWidth="1"/>
    <col min="5" max="5" width="9.28515625" customWidth="1"/>
    <col min="6" max="6" width="8.5703125" customWidth="1"/>
    <col min="7" max="7" width="9" bestFit="1" customWidth="1"/>
    <col min="8" max="9" width="13.85546875" customWidth="1"/>
    <col min="10" max="10" width="13.5703125" customWidth="1"/>
    <col min="11" max="11" width="16.42578125" customWidth="1"/>
  </cols>
  <sheetData>
    <row r="1" spans="1:15" x14ac:dyDescent="0.25">
      <c r="A1" s="8" t="s">
        <v>8</v>
      </c>
      <c r="B1" s="9" t="s">
        <v>9</v>
      </c>
      <c r="C1" s="10" t="s">
        <v>5</v>
      </c>
      <c r="D1" s="10" t="s">
        <v>6</v>
      </c>
      <c r="E1" s="10" t="s">
        <v>20</v>
      </c>
      <c r="F1" s="10" t="s">
        <v>19</v>
      </c>
      <c r="G1" s="10" t="s">
        <v>21</v>
      </c>
      <c r="H1" s="10" t="s">
        <v>18</v>
      </c>
      <c r="I1" s="10" t="s">
        <v>31</v>
      </c>
      <c r="J1" s="10" t="s">
        <v>23</v>
      </c>
      <c r="K1" s="10" t="s">
        <v>7</v>
      </c>
    </row>
    <row r="2" spans="1:15" x14ac:dyDescent="0.25">
      <c r="A2" s="11">
        <v>1</v>
      </c>
      <c r="B2" s="11">
        <v>2</v>
      </c>
      <c r="C2" s="11" t="s">
        <v>29</v>
      </c>
      <c r="D2" s="11" t="s">
        <v>25</v>
      </c>
      <c r="E2" s="12" t="s">
        <v>28</v>
      </c>
      <c r="F2" s="12" t="s">
        <v>30</v>
      </c>
      <c r="G2" s="12">
        <v>0.08</v>
      </c>
      <c r="H2" s="12">
        <v>18</v>
      </c>
      <c r="I2" s="12" t="s">
        <v>32</v>
      </c>
      <c r="J2" s="12"/>
      <c r="K2" s="11" t="s">
        <v>33</v>
      </c>
      <c r="L2" s="11"/>
      <c r="M2" s="11"/>
      <c r="N2" s="11"/>
      <c r="O2" s="11"/>
    </row>
    <row r="3" spans="1:15" x14ac:dyDescent="0.25">
      <c r="A3" s="11">
        <v>2</v>
      </c>
      <c r="B3" s="11">
        <v>8</v>
      </c>
      <c r="C3" s="11" t="s">
        <v>26</v>
      </c>
      <c r="D3" s="11" t="s">
        <v>15</v>
      </c>
      <c r="E3" s="12" t="s">
        <v>28</v>
      </c>
      <c r="F3" s="12">
        <v>0.5</v>
      </c>
      <c r="G3" s="12" t="s">
        <v>22</v>
      </c>
      <c r="H3" s="12" t="s">
        <v>22</v>
      </c>
      <c r="I3" s="12" t="s">
        <v>22</v>
      </c>
      <c r="J3" s="12" t="s">
        <v>27</v>
      </c>
      <c r="K3" s="23" t="s">
        <v>44</v>
      </c>
      <c r="L3" s="11"/>
      <c r="M3" s="11"/>
      <c r="N3" s="11"/>
      <c r="O3" s="11"/>
    </row>
    <row r="4" spans="1:15" x14ac:dyDescent="0.25">
      <c r="A4" s="11">
        <v>3</v>
      </c>
      <c r="B4" s="11">
        <v>2</v>
      </c>
      <c r="C4" s="11" t="s">
        <v>34</v>
      </c>
      <c r="D4" s="11" t="s">
        <v>35</v>
      </c>
      <c r="E4" s="12" t="s">
        <v>22</v>
      </c>
      <c r="F4" s="12" t="s">
        <v>28</v>
      </c>
      <c r="G4" s="12" t="s">
        <v>22</v>
      </c>
      <c r="H4" s="12" t="s">
        <v>22</v>
      </c>
      <c r="I4" s="12" t="s">
        <v>22</v>
      </c>
      <c r="J4" s="12">
        <v>12</v>
      </c>
      <c r="K4" s="11" t="s">
        <v>36</v>
      </c>
      <c r="L4" s="11"/>
      <c r="M4" s="11"/>
      <c r="N4" s="11"/>
      <c r="O4" s="11"/>
    </row>
    <row r="5" spans="1:15" x14ac:dyDescent="0.25">
      <c r="A5" s="11">
        <v>4</v>
      </c>
      <c r="B5" s="11">
        <v>4</v>
      </c>
      <c r="C5" s="11" t="s">
        <v>39</v>
      </c>
      <c r="D5" s="11" t="s">
        <v>24</v>
      </c>
      <c r="E5" s="12" t="s">
        <v>28</v>
      </c>
      <c r="F5" s="12" t="s">
        <v>37</v>
      </c>
      <c r="G5" s="12" t="s">
        <v>22</v>
      </c>
      <c r="H5" s="12" t="s">
        <v>22</v>
      </c>
      <c r="I5" s="12" t="s">
        <v>22</v>
      </c>
      <c r="J5" s="12" t="s">
        <v>38</v>
      </c>
      <c r="K5" s="11" t="s">
        <v>40</v>
      </c>
      <c r="L5" s="11"/>
      <c r="M5" s="11"/>
      <c r="N5" s="11"/>
      <c r="O5" s="11"/>
    </row>
    <row r="6" spans="1:15" x14ac:dyDescent="0.25">
      <c r="A6" s="13">
        <v>5</v>
      </c>
      <c r="B6" s="13">
        <v>1</v>
      </c>
      <c r="C6" s="11" t="s">
        <v>42</v>
      </c>
      <c r="D6" s="11" t="s">
        <v>41</v>
      </c>
      <c r="E6" s="12">
        <v>0.112</v>
      </c>
      <c r="F6" s="12">
        <v>0.183</v>
      </c>
      <c r="G6" s="12" t="s">
        <v>22</v>
      </c>
      <c r="H6" s="12" t="s">
        <v>22</v>
      </c>
      <c r="I6" s="12" t="s">
        <v>22</v>
      </c>
      <c r="J6" s="12">
        <v>1</v>
      </c>
      <c r="K6" s="11" t="s">
        <v>43</v>
      </c>
      <c r="L6" s="11"/>
      <c r="M6" s="11"/>
      <c r="N6" s="11"/>
      <c r="O6" s="11"/>
    </row>
  </sheetData>
  <hyperlinks>
    <hyperlink ref="K2" r:id="rId1" location="1375k36/=17jge2d"/>
    <hyperlink ref="K4" r:id="rId2" location="1327k53/=17jgfdh"/>
    <hyperlink ref="K5" r:id="rId3" location="6436k6/=17jghuk"/>
    <hyperlink ref="K6" r:id="rId4" location="90044a111/=17jgmsh"/>
    <hyperlink ref="K3" r:id="rId5" location="60355k502/=17jgp9q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Stepper Motor</vt:lpstr>
      <vt:lpstr>Battery Packs</vt:lpstr>
      <vt:lpstr>Mcmaster Carr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Geurten</dc:creator>
  <cp:lastModifiedBy>Jordan Geurten</cp:lastModifiedBy>
  <dcterms:created xsi:type="dcterms:W3CDTF">2017-05-04T19:46:12Z</dcterms:created>
  <dcterms:modified xsi:type="dcterms:W3CDTF">2017-05-25T22:08:28Z</dcterms:modified>
</cp:coreProperties>
</file>