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_fluxes" sheetId="1" r:id="rId4"/>
  </sheets>
  <definedNames/>
  <calcPr/>
  <extLst>
    <ext uri="GoogleSheetsCustomDataVersion1">
      <go:sheetsCustomData xmlns:go="http://customooxmlschemas.google.com/" r:id="rId5" roundtripDataSignature="AMtx7mh9wLjVDLCqvFZkK+o2ypuKuNDG3A=="/>
    </ext>
  </extLst>
</workbook>
</file>

<file path=xl/sharedStrings.xml><?xml version="1.0" encoding="utf-8"?>
<sst xmlns="http://schemas.openxmlformats.org/spreadsheetml/2006/main" count="18" uniqueCount="17">
  <si>
    <t xml:space="preserve">      [CH4]_ppm</t>
  </si>
  <si>
    <t>Conversion of 1ppm CH4 to mg/m3</t>
  </si>
  <si>
    <t>Bad flux</t>
  </si>
  <si>
    <t>CH4 slope</t>
  </si>
  <si>
    <t>CH4 R2</t>
  </si>
  <si>
    <t>start_ppm</t>
  </si>
  <si>
    <t>end_ppm</t>
  </si>
  <si>
    <t>diff_ppm</t>
  </si>
  <si>
    <t>ppm/min</t>
  </si>
  <si>
    <t>time_seconds</t>
  </si>
  <si>
    <t>chamber vol</t>
  </si>
  <si>
    <t>start mass_mg</t>
  </si>
  <si>
    <t>end mass_mg</t>
  </si>
  <si>
    <t>chamber area</t>
  </si>
  <si>
    <t>CH4 Flux (mg/m2/h)</t>
  </si>
  <si>
    <t>µg/m2/hr</t>
  </si>
  <si>
    <t>timepoint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</si>
</sst>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"/>
  </numFmts>
  <fonts count="9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2.0"/>
      <color rgb="FFFF0000"/>
      <name val="Calibri"/>
    </font>
    <font>
      <color theme="1"/>
      <name val="Calibri"/>
      <scheme val="minor"/>
    </font>
    <font>
      <b/>
      <sz val="12.0"/>
      <color theme="1"/>
      <name val="Calibri"/>
    </font>
    <font>
      <b/>
      <sz val="12.0"/>
      <color rgb="FFFF0000"/>
      <name val="Calibri"/>
    </font>
    <font>
      <b/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4">
    <border/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4" numFmtId="0" xfId="0" applyFont="1"/>
    <xf borderId="1" fillId="2" fontId="3" numFmtId="0" xfId="0" applyBorder="1" applyFill="1" applyFont="1"/>
    <xf borderId="0" fillId="0" fontId="5" numFmtId="0" xfId="0" applyFont="1"/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6" numFmtId="0" xfId="0" applyFont="1"/>
    <xf borderId="0" fillId="0" fontId="7" numFmtId="0" xfId="0" applyFont="1"/>
    <xf borderId="1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/>
    </xf>
    <xf borderId="1" fillId="2" fontId="2" numFmtId="164" xfId="0" applyAlignment="1" applyBorder="1" applyFont="1" applyNumberFormat="1">
      <alignment horizontal="center"/>
    </xf>
    <xf borderId="0" fillId="0" fontId="2" numFmtId="2" xfId="0" applyAlignment="1" applyFont="1" applyNumberFormat="1">
      <alignment horizontal="center"/>
    </xf>
    <xf borderId="1" fillId="2" fontId="2" numFmtId="2" xfId="0" applyAlignment="1" applyBorder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0" fillId="0" fontId="1" numFmtId="0" xfId="0" applyAlignment="1" applyFont="1">
      <alignment horizontal="left"/>
    </xf>
    <xf borderId="1" fillId="3" fontId="1" numFmtId="0" xfId="0" applyAlignment="1" applyBorder="1" applyFill="1" applyFont="1">
      <alignment horizontal="left"/>
    </xf>
    <xf borderId="1" fillId="3" fontId="2" numFmtId="0" xfId="0" applyAlignment="1" applyBorder="1" applyFont="1">
      <alignment horizontal="center"/>
    </xf>
    <xf borderId="1" fillId="3" fontId="1" numFmtId="0" xfId="0" applyBorder="1" applyFont="1"/>
    <xf borderId="1" fillId="4" fontId="1" numFmtId="0" xfId="0" applyBorder="1" applyFill="1" applyFont="1"/>
    <xf borderId="1" fillId="4" fontId="2" numFmtId="0" xfId="0" applyAlignment="1" applyBorder="1" applyFont="1">
      <alignment horizontal="center"/>
    </xf>
    <xf borderId="2" fillId="0" fontId="1" numFmtId="16" xfId="0" applyAlignment="1" applyBorder="1" applyFont="1" applyNumberFormat="1">
      <alignment horizontal="center"/>
    </xf>
    <xf borderId="2" fillId="0" fontId="8" numFmtId="16" xfId="0" applyAlignment="1" applyBorder="1" applyFont="1" applyNumberFormat="1">
      <alignment horizontal="center"/>
    </xf>
    <xf borderId="3" fillId="2" fontId="1" numFmtId="16" xfId="0" applyAlignment="1" applyBorder="1" applyFont="1" applyNumberFormat="1">
      <alignment horizontal="center"/>
    </xf>
    <xf borderId="0" fillId="0" fontId="3" numFmtId="2" xfId="0" applyFont="1" applyNumberFormat="1"/>
    <xf borderId="0" fillId="0" fontId="4" numFmtId="2" xfId="0" applyFont="1" applyNumberForma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78"/>
    <col customWidth="1" min="2" max="2" width="15.11"/>
    <col customWidth="1" min="3" max="3" width="10.78"/>
    <col customWidth="1" min="4" max="4" width="10.67"/>
    <col customWidth="1" min="5" max="5" width="11.33"/>
    <col customWidth="1" min="6" max="7" width="10.67"/>
    <col customWidth="1" min="8" max="8" width="11.67"/>
    <col customWidth="1" min="9" max="9" width="11.33"/>
    <col customWidth="1" min="10" max="10" width="12.33"/>
    <col customWidth="1" min="11" max="12" width="10.67"/>
    <col customWidth="1" min="13" max="13" width="11.78"/>
    <col customWidth="1" min="14" max="14" width="11.33"/>
    <col customWidth="1" min="15" max="16" width="10.67"/>
    <col customWidth="1" min="17" max="18" width="11.33"/>
    <col customWidth="1" min="19" max="19" width="10.67"/>
    <col customWidth="1" min="20" max="20" width="12.33"/>
    <col customWidth="1" min="21" max="21" width="11.33"/>
    <col customWidth="1" min="22" max="22" width="10.67"/>
    <col customWidth="1" min="23" max="23" width="10.78"/>
    <col customWidth="1" min="24" max="30" width="10.67"/>
    <col customWidth="1" min="31" max="31" width="11.33"/>
    <col customWidth="1" min="32" max="33" width="10.67"/>
    <col customWidth="1" min="34" max="35" width="11.33"/>
    <col customWidth="1" min="36" max="36" width="10.67"/>
    <col customWidth="1" min="37" max="37" width="11.33"/>
    <col customWidth="1" min="38" max="39" width="10.78"/>
    <col customWidth="1" min="40" max="40" width="10.67"/>
    <col customWidth="1" min="41" max="41" width="10.78"/>
    <col customWidth="1" min="42" max="42" width="10.67"/>
    <col customWidth="1" min="43" max="43" width="12.33"/>
    <col customWidth="1" min="44" max="45" width="10.78"/>
    <col customWidth="1" min="46" max="48" width="10.67"/>
    <col customWidth="1" min="49" max="49" width="11.33"/>
  </cols>
  <sheetData>
    <row r="1" ht="15.75" customHeight="1">
      <c r="A1" s="1" t="s">
        <v>0</v>
      </c>
      <c r="B1" s="2"/>
      <c r="C1" s="3" t="s">
        <v>1</v>
      </c>
      <c r="D1" s="4"/>
      <c r="E1" s="4"/>
      <c r="K1" s="5"/>
      <c r="M1" s="5"/>
      <c r="S1" s="6"/>
      <c r="T1" s="4"/>
      <c r="U1" s="4"/>
      <c r="V1" s="4"/>
      <c r="Y1" s="4"/>
      <c r="AI1" s="4"/>
    </row>
    <row r="2" ht="15.75" customHeight="1">
      <c r="A2" s="1"/>
      <c r="B2" s="4"/>
      <c r="C2" s="4">
        <v>0.66</v>
      </c>
      <c r="D2" s="4"/>
      <c r="E2" s="4"/>
      <c r="K2" s="5"/>
      <c r="M2" s="5"/>
      <c r="S2" s="6"/>
      <c r="T2" s="4"/>
      <c r="U2" s="4"/>
      <c r="V2" s="4"/>
      <c r="Y2" s="4"/>
      <c r="AI2" s="4"/>
      <c r="AP2" s="7" t="s">
        <v>2</v>
      </c>
      <c r="AS2" s="7" t="s">
        <v>2</v>
      </c>
    </row>
    <row r="3" ht="15.75" customHeight="1">
      <c r="A3" s="8"/>
      <c r="B3" s="8"/>
      <c r="C3" s="8"/>
      <c r="D3" s="8"/>
      <c r="E3" s="8"/>
      <c r="F3" s="9"/>
      <c r="G3" s="9"/>
      <c r="H3" s="10"/>
      <c r="I3" s="9"/>
      <c r="J3" s="9"/>
      <c r="K3" s="11"/>
      <c r="L3" s="9"/>
      <c r="M3" s="4"/>
      <c r="N3" s="9"/>
      <c r="O3" s="9"/>
      <c r="P3" s="9"/>
      <c r="Q3" s="9"/>
      <c r="R3" s="9"/>
      <c r="S3" s="12"/>
      <c r="T3" s="9"/>
      <c r="U3" s="9"/>
      <c r="V3" s="9"/>
      <c r="W3" s="9"/>
      <c r="X3" s="9"/>
      <c r="Y3" s="4"/>
      <c r="AB3" s="4"/>
      <c r="AI3" s="4"/>
    </row>
    <row r="4" ht="15.75" customHeight="1">
      <c r="A4" s="1" t="s">
        <v>3</v>
      </c>
      <c r="B4" s="2" t="str">
        <f t="shared" ref="B4:H4" si="1">SLOPE(B19:B318,$A$19:$A$318)</f>
        <v>#N/A</v>
      </c>
      <c r="C4" s="2" t="str">
        <f t="shared" si="1"/>
        <v>#N/A</v>
      </c>
      <c r="D4" s="2" t="str">
        <f t="shared" si="1"/>
        <v>#N/A</v>
      </c>
      <c r="E4" s="2" t="str">
        <f t="shared" si="1"/>
        <v>#N/A</v>
      </c>
      <c r="F4" s="2" t="str">
        <f t="shared" si="1"/>
        <v>#N/A</v>
      </c>
      <c r="G4" s="2" t="str">
        <f t="shared" si="1"/>
        <v>#N/A</v>
      </c>
      <c r="H4" s="2" t="str">
        <f t="shared" si="1"/>
        <v>#N/A</v>
      </c>
      <c r="I4" s="2" t="str">
        <f>SLOPE(I19:I219,$A$19:$A$219)</f>
        <v>#N/A</v>
      </c>
      <c r="J4" s="2" t="str">
        <f>SLOPE(J19:J248,$A$19:$A$248)</f>
        <v>#N/A</v>
      </c>
      <c r="K4" s="2" t="str">
        <f t="shared" ref="K4:L4" si="2">SLOPE(K19:K318,$A$19:$A$318)</f>
        <v>#N/A</v>
      </c>
      <c r="L4" s="2" t="str">
        <f t="shared" si="2"/>
        <v>#N/A</v>
      </c>
      <c r="M4" s="2" t="str">
        <f>SLOPE(M19:M217,$A$19:$A$217)</f>
        <v>#N/A</v>
      </c>
      <c r="N4" s="2" t="str">
        <f t="shared" ref="N4:Q4" si="3">SLOPE(N19:N318,$A$19:$A$318)</f>
        <v>#N/A</v>
      </c>
      <c r="O4" s="2" t="str">
        <f t="shared" si="3"/>
        <v>#N/A</v>
      </c>
      <c r="P4" s="2" t="str">
        <f t="shared" si="3"/>
        <v>#N/A</v>
      </c>
      <c r="Q4" s="2" t="str">
        <f t="shared" si="3"/>
        <v>#N/A</v>
      </c>
      <c r="R4" s="2" t="str">
        <f>SLOPE(R19:R176,$A$19:$A$176)</f>
        <v>#N/A</v>
      </c>
      <c r="S4" s="13" t="str">
        <f>SLOPE(S19:S318,$A$19:$A$318)</f>
        <v>#N/A</v>
      </c>
      <c r="T4" s="2" t="str">
        <f>SLOPE(T19:T205,$A$19:$A$205)</f>
        <v>#N/A</v>
      </c>
      <c r="U4" s="2" t="str">
        <f t="shared" ref="U4:AJ4" si="4">SLOPE(U19:U318,$A$19:$A$318)</f>
        <v>#N/A</v>
      </c>
      <c r="V4" s="2" t="str">
        <f t="shared" si="4"/>
        <v>#N/A</v>
      </c>
      <c r="W4" s="2" t="str">
        <f t="shared" si="4"/>
        <v>#N/A</v>
      </c>
      <c r="X4" s="2" t="str">
        <f t="shared" si="4"/>
        <v>#N/A</v>
      </c>
      <c r="Y4" s="2" t="str">
        <f t="shared" si="4"/>
        <v>#N/A</v>
      </c>
      <c r="Z4" s="2" t="str">
        <f t="shared" si="4"/>
        <v>#N/A</v>
      </c>
      <c r="AA4" s="2" t="str">
        <f t="shared" si="4"/>
        <v>#N/A</v>
      </c>
      <c r="AB4" s="2" t="str">
        <f t="shared" si="4"/>
        <v>#N/A</v>
      </c>
      <c r="AC4" s="2" t="str">
        <f t="shared" si="4"/>
        <v>#N/A</v>
      </c>
      <c r="AD4" s="2" t="str">
        <f t="shared" si="4"/>
        <v>#N/A</v>
      </c>
      <c r="AE4" s="2" t="str">
        <f t="shared" si="4"/>
        <v>#N/A</v>
      </c>
      <c r="AF4" s="2" t="str">
        <f t="shared" si="4"/>
        <v>#N/A</v>
      </c>
      <c r="AG4" s="2" t="str">
        <f t="shared" si="4"/>
        <v>#N/A</v>
      </c>
      <c r="AH4" s="2" t="str">
        <f t="shared" si="4"/>
        <v>#N/A</v>
      </c>
      <c r="AI4" s="2" t="str">
        <f t="shared" si="4"/>
        <v>#N/A</v>
      </c>
      <c r="AJ4" s="2" t="str">
        <f t="shared" si="4"/>
        <v>#N/A</v>
      </c>
      <c r="AK4" s="2" t="str">
        <f>SLOPE(AK19:AK229,$A$19:$A$229)</f>
        <v>#N/A</v>
      </c>
      <c r="AL4" s="2" t="str">
        <f t="shared" ref="AL4:AP4" si="5">SLOPE(AL19:AL318,$A$19:$A$318)</f>
        <v>#N/A</v>
      </c>
      <c r="AM4" s="2" t="str">
        <f t="shared" si="5"/>
        <v>#N/A</v>
      </c>
      <c r="AN4" s="2" t="str">
        <f t="shared" si="5"/>
        <v>#N/A</v>
      </c>
      <c r="AO4" s="2" t="str">
        <f t="shared" si="5"/>
        <v>#N/A</v>
      </c>
      <c r="AP4" s="2" t="str">
        <f t="shared" si="5"/>
        <v>#N/A</v>
      </c>
      <c r="AQ4" s="2" t="str">
        <f>SLOPE(AQ19:AQ200,$A$19:$A$200)</f>
        <v>#N/A</v>
      </c>
      <c r="AR4" s="2" t="str">
        <f t="shared" ref="AR4:AW4" si="6">SLOPE(AR19:AR318,$A$19:$A$318)</f>
        <v>#N/A</v>
      </c>
      <c r="AS4" s="2" t="str">
        <f t="shared" si="6"/>
        <v>#N/A</v>
      </c>
      <c r="AT4" s="2" t="str">
        <f t="shared" si="6"/>
        <v>#N/A</v>
      </c>
      <c r="AU4" s="2" t="str">
        <f t="shared" si="6"/>
        <v>#N/A</v>
      </c>
      <c r="AV4" s="2" t="str">
        <f t="shared" si="6"/>
        <v>#N/A</v>
      </c>
      <c r="AW4" s="2" t="str">
        <f t="shared" si="6"/>
        <v>#N/A</v>
      </c>
    </row>
    <row r="5" ht="15.75" customHeight="1">
      <c r="A5" s="1" t="s">
        <v>4</v>
      </c>
      <c r="B5" s="14" t="str">
        <f t="shared" ref="B5:H5" si="7">RSQ(B19:B318,$A$19:$A$318)</f>
        <v>#N/A</v>
      </c>
      <c r="C5" s="14" t="str">
        <f t="shared" si="7"/>
        <v>#N/A</v>
      </c>
      <c r="D5" s="14" t="str">
        <f t="shared" si="7"/>
        <v>#N/A</v>
      </c>
      <c r="E5" s="14" t="str">
        <f t="shared" si="7"/>
        <v>#N/A</v>
      </c>
      <c r="F5" s="14" t="str">
        <f t="shared" si="7"/>
        <v>#N/A</v>
      </c>
      <c r="G5" s="14" t="str">
        <f t="shared" si="7"/>
        <v>#N/A</v>
      </c>
      <c r="H5" s="14" t="str">
        <f t="shared" si="7"/>
        <v>#N/A</v>
      </c>
      <c r="I5" s="14" t="str">
        <f>RSQ(I19:I219,$A$19:$A$219)</f>
        <v>#N/A</v>
      </c>
      <c r="J5" s="14" t="str">
        <f>RSQ(J19:J248,$A$19:$A$248)</f>
        <v>#N/A</v>
      </c>
      <c r="K5" s="14" t="str">
        <f t="shared" ref="K5:L5" si="8">RSQ(K19:K318,$A$19:$A$318)</f>
        <v>#N/A</v>
      </c>
      <c r="L5" s="14" t="str">
        <f t="shared" si="8"/>
        <v>#N/A</v>
      </c>
      <c r="M5" s="14" t="str">
        <f>RSQ(M19:M217,$A$19:$A$217)</f>
        <v>#N/A</v>
      </c>
      <c r="N5" s="14" t="str">
        <f t="shared" ref="N5:Q5" si="9">RSQ(N19:N318,$A$19:$A$318)</f>
        <v>#N/A</v>
      </c>
      <c r="O5" s="14" t="str">
        <f t="shared" si="9"/>
        <v>#N/A</v>
      </c>
      <c r="P5" s="14" t="str">
        <f t="shared" si="9"/>
        <v>#N/A</v>
      </c>
      <c r="Q5" s="14" t="str">
        <f t="shared" si="9"/>
        <v>#N/A</v>
      </c>
      <c r="R5" s="14" t="str">
        <f>RSQ(R19:R176,$A$19:$A$176)</f>
        <v>#N/A</v>
      </c>
      <c r="S5" s="15" t="str">
        <f>RSQ(S19:S318,$A$19:$A$318)</f>
        <v>#N/A</v>
      </c>
      <c r="T5" s="14" t="str">
        <f>RSQ(T19:T205,$A$19:$A$205)</f>
        <v>#N/A</v>
      </c>
      <c r="U5" s="14" t="str">
        <f t="shared" ref="U5:AJ5" si="10">RSQ(U19:U318,$A$19:$A$318)</f>
        <v>#N/A</v>
      </c>
      <c r="V5" s="14" t="str">
        <f t="shared" si="10"/>
        <v>#N/A</v>
      </c>
      <c r="W5" s="14" t="str">
        <f t="shared" si="10"/>
        <v>#N/A</v>
      </c>
      <c r="X5" s="14" t="str">
        <f t="shared" si="10"/>
        <v>#N/A</v>
      </c>
      <c r="Y5" s="14" t="str">
        <f t="shared" si="10"/>
        <v>#N/A</v>
      </c>
      <c r="Z5" s="14" t="str">
        <f t="shared" si="10"/>
        <v>#N/A</v>
      </c>
      <c r="AA5" s="14" t="str">
        <f t="shared" si="10"/>
        <v>#N/A</v>
      </c>
      <c r="AB5" s="14" t="str">
        <f t="shared" si="10"/>
        <v>#N/A</v>
      </c>
      <c r="AC5" s="14" t="str">
        <f t="shared" si="10"/>
        <v>#N/A</v>
      </c>
      <c r="AD5" s="14" t="str">
        <f t="shared" si="10"/>
        <v>#N/A</v>
      </c>
      <c r="AE5" s="14" t="str">
        <f t="shared" si="10"/>
        <v>#N/A</v>
      </c>
      <c r="AF5" s="14" t="str">
        <f t="shared" si="10"/>
        <v>#N/A</v>
      </c>
      <c r="AG5" s="14" t="str">
        <f t="shared" si="10"/>
        <v>#N/A</v>
      </c>
      <c r="AH5" s="14" t="str">
        <f t="shared" si="10"/>
        <v>#N/A</v>
      </c>
      <c r="AI5" s="14" t="str">
        <f t="shared" si="10"/>
        <v>#N/A</v>
      </c>
      <c r="AJ5" s="14" t="str">
        <f t="shared" si="10"/>
        <v>#N/A</v>
      </c>
      <c r="AK5" s="14" t="str">
        <f>RSQ(AK19:AK229,$A$19:$A$229)</f>
        <v>#N/A</v>
      </c>
      <c r="AL5" s="14" t="str">
        <f t="shared" ref="AL5:AP5" si="11">RSQ(AL19:AL318,$A$19:$A$318)</f>
        <v>#N/A</v>
      </c>
      <c r="AM5" s="14" t="str">
        <f t="shared" si="11"/>
        <v>#N/A</v>
      </c>
      <c r="AN5" s="14" t="str">
        <f t="shared" si="11"/>
        <v>#N/A</v>
      </c>
      <c r="AO5" s="14" t="str">
        <f t="shared" si="11"/>
        <v>#N/A</v>
      </c>
      <c r="AP5" s="14" t="str">
        <f t="shared" si="11"/>
        <v>#N/A</v>
      </c>
      <c r="AQ5" s="14" t="str">
        <f>RSQ(AQ19:AQ200,$A$19:$A$200)</f>
        <v>#N/A</v>
      </c>
      <c r="AR5" s="14" t="str">
        <f t="shared" ref="AR5:AW5" si="12">RSQ(AR19:AR318,$A$19:$A$318)</f>
        <v>#N/A</v>
      </c>
      <c r="AS5" s="14" t="str">
        <f t="shared" si="12"/>
        <v>#N/A</v>
      </c>
      <c r="AT5" s="14" t="str">
        <f t="shared" si="12"/>
        <v>#N/A</v>
      </c>
      <c r="AU5" s="14" t="str">
        <f t="shared" si="12"/>
        <v>#N/A</v>
      </c>
      <c r="AV5" s="14" t="str">
        <f t="shared" si="12"/>
        <v>#N/A</v>
      </c>
      <c r="AW5" s="14" t="str">
        <f t="shared" si="12"/>
        <v>#N/A</v>
      </c>
    </row>
    <row r="6" ht="15.75" customHeight="1">
      <c r="A6" s="1" t="s">
        <v>5</v>
      </c>
      <c r="B6" s="16" t="str">
        <f t="shared" ref="B6:AW6" si="13">B19</f>
        <v/>
      </c>
      <c r="C6" s="16" t="str">
        <f t="shared" si="13"/>
        <v/>
      </c>
      <c r="D6" s="16" t="str">
        <f t="shared" si="13"/>
        <v/>
      </c>
      <c r="E6" s="16" t="str">
        <f t="shared" si="13"/>
        <v/>
      </c>
      <c r="F6" s="16" t="str">
        <f t="shared" si="13"/>
        <v/>
      </c>
      <c r="G6" s="16" t="str">
        <f t="shared" si="13"/>
        <v/>
      </c>
      <c r="H6" s="16" t="str">
        <f t="shared" si="13"/>
        <v/>
      </c>
      <c r="I6" s="16" t="str">
        <f t="shared" si="13"/>
        <v/>
      </c>
      <c r="J6" s="16" t="str">
        <f t="shared" si="13"/>
        <v/>
      </c>
      <c r="K6" s="16" t="str">
        <f t="shared" si="13"/>
        <v/>
      </c>
      <c r="L6" s="16" t="str">
        <f t="shared" si="13"/>
        <v/>
      </c>
      <c r="M6" s="16" t="str">
        <f t="shared" si="13"/>
        <v/>
      </c>
      <c r="N6" s="16" t="str">
        <f t="shared" si="13"/>
        <v/>
      </c>
      <c r="O6" s="16" t="str">
        <f t="shared" si="13"/>
        <v/>
      </c>
      <c r="P6" s="16" t="str">
        <f t="shared" si="13"/>
        <v/>
      </c>
      <c r="Q6" s="16" t="str">
        <f t="shared" si="13"/>
        <v/>
      </c>
      <c r="R6" s="16" t="str">
        <f t="shared" si="13"/>
        <v/>
      </c>
      <c r="S6" s="17" t="str">
        <f t="shared" si="13"/>
        <v/>
      </c>
      <c r="T6" s="16" t="str">
        <f t="shared" si="13"/>
        <v/>
      </c>
      <c r="U6" s="16" t="str">
        <f t="shared" si="13"/>
        <v/>
      </c>
      <c r="V6" s="16" t="str">
        <f t="shared" si="13"/>
        <v/>
      </c>
      <c r="W6" s="16" t="str">
        <f t="shared" si="13"/>
        <v/>
      </c>
      <c r="X6" s="16" t="str">
        <f t="shared" si="13"/>
        <v/>
      </c>
      <c r="Y6" s="16" t="str">
        <f t="shared" si="13"/>
        <v/>
      </c>
      <c r="Z6" s="16" t="str">
        <f t="shared" si="13"/>
        <v/>
      </c>
      <c r="AA6" s="16" t="str">
        <f t="shared" si="13"/>
        <v/>
      </c>
      <c r="AB6" s="16" t="str">
        <f t="shared" si="13"/>
        <v/>
      </c>
      <c r="AC6" s="16" t="str">
        <f t="shared" si="13"/>
        <v/>
      </c>
      <c r="AD6" s="16" t="str">
        <f t="shared" si="13"/>
        <v/>
      </c>
      <c r="AE6" s="16" t="str">
        <f t="shared" si="13"/>
        <v/>
      </c>
      <c r="AF6" s="16" t="str">
        <f t="shared" si="13"/>
        <v/>
      </c>
      <c r="AG6" s="16" t="str">
        <f t="shared" si="13"/>
        <v/>
      </c>
      <c r="AH6" s="16" t="str">
        <f t="shared" si="13"/>
        <v/>
      </c>
      <c r="AI6" s="16" t="str">
        <f t="shared" si="13"/>
        <v/>
      </c>
      <c r="AJ6" s="16" t="str">
        <f t="shared" si="13"/>
        <v/>
      </c>
      <c r="AK6" s="16" t="str">
        <f t="shared" si="13"/>
        <v/>
      </c>
      <c r="AL6" s="16" t="str">
        <f t="shared" si="13"/>
        <v/>
      </c>
      <c r="AM6" s="16" t="str">
        <f t="shared" si="13"/>
        <v/>
      </c>
      <c r="AN6" s="16" t="str">
        <f t="shared" si="13"/>
        <v/>
      </c>
      <c r="AO6" s="16" t="str">
        <f t="shared" si="13"/>
        <v/>
      </c>
      <c r="AP6" s="16" t="str">
        <f t="shared" si="13"/>
        <v/>
      </c>
      <c r="AQ6" s="16" t="str">
        <f t="shared" si="13"/>
        <v/>
      </c>
      <c r="AR6" s="16" t="str">
        <f t="shared" si="13"/>
        <v/>
      </c>
      <c r="AS6" s="16" t="str">
        <f t="shared" si="13"/>
        <v/>
      </c>
      <c r="AT6" s="16" t="str">
        <f t="shared" si="13"/>
        <v/>
      </c>
      <c r="AU6" s="16" t="str">
        <f t="shared" si="13"/>
        <v/>
      </c>
      <c r="AV6" s="16" t="str">
        <f t="shared" si="13"/>
        <v/>
      </c>
      <c r="AW6" s="16" t="str">
        <f t="shared" si="13"/>
        <v/>
      </c>
    </row>
    <row r="7" ht="15.75" customHeight="1">
      <c r="A7" s="1" t="s">
        <v>6</v>
      </c>
      <c r="B7" s="18" t="str">
        <f t="shared" ref="B7:H7" si="14">B318</f>
        <v/>
      </c>
      <c r="C7" s="18" t="str">
        <f t="shared" si="14"/>
        <v/>
      </c>
      <c r="D7" s="18" t="str">
        <f t="shared" si="14"/>
        <v/>
      </c>
      <c r="E7" s="18" t="str">
        <f t="shared" si="14"/>
        <v/>
      </c>
      <c r="F7" s="18" t="str">
        <f t="shared" si="14"/>
        <v/>
      </c>
      <c r="G7" s="18" t="str">
        <f t="shared" si="14"/>
        <v/>
      </c>
      <c r="H7" s="18" t="str">
        <f t="shared" si="14"/>
        <v/>
      </c>
      <c r="I7" s="18" t="str">
        <f>I219</f>
        <v/>
      </c>
      <c r="J7" s="18" t="str">
        <f>J248</f>
        <v/>
      </c>
      <c r="K7" s="18" t="str">
        <f t="shared" ref="K7:L7" si="15">K318</f>
        <v/>
      </c>
      <c r="L7" s="18" t="str">
        <f t="shared" si="15"/>
        <v/>
      </c>
      <c r="M7" s="18" t="str">
        <f>M217</f>
        <v/>
      </c>
      <c r="N7" s="18" t="str">
        <f t="shared" ref="N7:Q7" si="16">N318</f>
        <v/>
      </c>
      <c r="O7" s="18" t="str">
        <f t="shared" si="16"/>
        <v/>
      </c>
      <c r="P7" s="18" t="str">
        <f t="shared" si="16"/>
        <v/>
      </c>
      <c r="Q7" s="18" t="str">
        <f t="shared" si="16"/>
        <v/>
      </c>
      <c r="R7" s="18" t="str">
        <f>R176</f>
        <v/>
      </c>
      <c r="S7" s="19" t="str">
        <f>S318</f>
        <v/>
      </c>
      <c r="T7" s="18" t="str">
        <f>T205</f>
        <v/>
      </c>
      <c r="U7" s="18" t="str">
        <f t="shared" ref="U7:AJ7" si="17">U318</f>
        <v/>
      </c>
      <c r="V7" s="18" t="str">
        <f t="shared" si="17"/>
        <v/>
      </c>
      <c r="W7" s="18" t="str">
        <f t="shared" si="17"/>
        <v/>
      </c>
      <c r="X7" s="18" t="str">
        <f t="shared" si="17"/>
        <v/>
      </c>
      <c r="Y7" s="18" t="str">
        <f t="shared" si="17"/>
        <v/>
      </c>
      <c r="Z7" s="18" t="str">
        <f t="shared" si="17"/>
        <v/>
      </c>
      <c r="AA7" s="18" t="str">
        <f t="shared" si="17"/>
        <v/>
      </c>
      <c r="AB7" s="18" t="str">
        <f t="shared" si="17"/>
        <v/>
      </c>
      <c r="AC7" s="18" t="str">
        <f t="shared" si="17"/>
        <v/>
      </c>
      <c r="AD7" s="18" t="str">
        <f t="shared" si="17"/>
        <v/>
      </c>
      <c r="AE7" s="18" t="str">
        <f t="shared" si="17"/>
        <v/>
      </c>
      <c r="AF7" s="18" t="str">
        <f t="shared" si="17"/>
        <v/>
      </c>
      <c r="AG7" s="18" t="str">
        <f t="shared" si="17"/>
        <v/>
      </c>
      <c r="AH7" s="18" t="str">
        <f t="shared" si="17"/>
        <v/>
      </c>
      <c r="AI7" s="18" t="str">
        <f t="shared" si="17"/>
        <v/>
      </c>
      <c r="AJ7" s="18" t="str">
        <f t="shared" si="17"/>
        <v/>
      </c>
      <c r="AK7" s="18" t="str">
        <f>AK229</f>
        <v/>
      </c>
      <c r="AL7" s="18" t="str">
        <f t="shared" ref="AL7:AP7" si="18">AL318</f>
        <v/>
      </c>
      <c r="AM7" s="18" t="str">
        <f t="shared" si="18"/>
        <v/>
      </c>
      <c r="AN7" s="18" t="str">
        <f t="shared" si="18"/>
        <v/>
      </c>
      <c r="AO7" s="18" t="str">
        <f t="shared" si="18"/>
        <v/>
      </c>
      <c r="AP7" s="18" t="str">
        <f t="shared" si="18"/>
        <v/>
      </c>
      <c r="AQ7" s="18" t="str">
        <f>AQ200</f>
        <v/>
      </c>
      <c r="AR7" s="18" t="str">
        <f t="shared" ref="AR7:AW7" si="19">AR318</f>
        <v/>
      </c>
      <c r="AS7" s="18" t="str">
        <f t="shared" si="19"/>
        <v/>
      </c>
      <c r="AT7" s="18" t="str">
        <f t="shared" si="19"/>
        <v/>
      </c>
      <c r="AU7" s="18" t="str">
        <f t="shared" si="19"/>
        <v/>
      </c>
      <c r="AV7" s="18" t="str">
        <f t="shared" si="19"/>
        <v/>
      </c>
      <c r="AW7" s="18" t="str">
        <f t="shared" si="19"/>
        <v/>
      </c>
    </row>
    <row r="8" ht="14.25" customHeight="1">
      <c r="A8" s="1" t="s">
        <v>7</v>
      </c>
      <c r="B8" s="18">
        <f t="shared" ref="B8:AW8" si="20">B7-B6</f>
        <v>0</v>
      </c>
      <c r="C8" s="18">
        <f t="shared" si="20"/>
        <v>0</v>
      </c>
      <c r="D8" s="18">
        <f t="shared" si="20"/>
        <v>0</v>
      </c>
      <c r="E8" s="18">
        <f t="shared" si="20"/>
        <v>0</v>
      </c>
      <c r="F8" s="18">
        <f t="shared" si="20"/>
        <v>0</v>
      </c>
      <c r="G8" s="18">
        <f t="shared" si="20"/>
        <v>0</v>
      </c>
      <c r="H8" s="18">
        <f t="shared" si="20"/>
        <v>0</v>
      </c>
      <c r="I8" s="18">
        <f t="shared" si="20"/>
        <v>0</v>
      </c>
      <c r="J8" s="18">
        <f t="shared" si="20"/>
        <v>0</v>
      </c>
      <c r="K8" s="18">
        <f t="shared" si="20"/>
        <v>0</v>
      </c>
      <c r="L8" s="18">
        <f t="shared" si="20"/>
        <v>0</v>
      </c>
      <c r="M8" s="18">
        <f t="shared" si="20"/>
        <v>0</v>
      </c>
      <c r="N8" s="18">
        <f t="shared" si="20"/>
        <v>0</v>
      </c>
      <c r="O8" s="18">
        <f t="shared" si="20"/>
        <v>0</v>
      </c>
      <c r="P8" s="18">
        <f t="shared" si="20"/>
        <v>0</v>
      </c>
      <c r="Q8" s="18">
        <f t="shared" si="20"/>
        <v>0</v>
      </c>
      <c r="R8" s="18">
        <f t="shared" si="20"/>
        <v>0</v>
      </c>
      <c r="S8" s="19">
        <f t="shared" si="20"/>
        <v>0</v>
      </c>
      <c r="T8" s="18">
        <f t="shared" si="20"/>
        <v>0</v>
      </c>
      <c r="U8" s="18">
        <f t="shared" si="20"/>
        <v>0</v>
      </c>
      <c r="V8" s="18">
        <f t="shared" si="20"/>
        <v>0</v>
      </c>
      <c r="W8" s="18">
        <f t="shared" si="20"/>
        <v>0</v>
      </c>
      <c r="X8" s="18">
        <f t="shared" si="20"/>
        <v>0</v>
      </c>
      <c r="Y8" s="18">
        <f t="shared" si="20"/>
        <v>0</v>
      </c>
      <c r="Z8" s="18">
        <f t="shared" si="20"/>
        <v>0</v>
      </c>
      <c r="AA8" s="18">
        <f t="shared" si="20"/>
        <v>0</v>
      </c>
      <c r="AB8" s="18">
        <f t="shared" si="20"/>
        <v>0</v>
      </c>
      <c r="AC8" s="18">
        <f t="shared" si="20"/>
        <v>0</v>
      </c>
      <c r="AD8" s="18">
        <f t="shared" si="20"/>
        <v>0</v>
      </c>
      <c r="AE8" s="18">
        <f t="shared" si="20"/>
        <v>0</v>
      </c>
      <c r="AF8" s="18">
        <f t="shared" si="20"/>
        <v>0</v>
      </c>
      <c r="AG8" s="18">
        <f t="shared" si="20"/>
        <v>0</v>
      </c>
      <c r="AH8" s="18">
        <f t="shared" si="20"/>
        <v>0</v>
      </c>
      <c r="AI8" s="18">
        <f t="shared" si="20"/>
        <v>0</v>
      </c>
      <c r="AJ8" s="18">
        <f t="shared" si="20"/>
        <v>0</v>
      </c>
      <c r="AK8" s="18">
        <f t="shared" si="20"/>
        <v>0</v>
      </c>
      <c r="AL8" s="18">
        <f t="shared" si="20"/>
        <v>0</v>
      </c>
      <c r="AM8" s="18">
        <f t="shared" si="20"/>
        <v>0</v>
      </c>
      <c r="AN8" s="18">
        <f t="shared" si="20"/>
        <v>0</v>
      </c>
      <c r="AO8" s="18">
        <f t="shared" si="20"/>
        <v>0</v>
      </c>
      <c r="AP8" s="18">
        <f t="shared" si="20"/>
        <v>0</v>
      </c>
      <c r="AQ8" s="18">
        <f t="shared" si="20"/>
        <v>0</v>
      </c>
      <c r="AR8" s="18">
        <f t="shared" si="20"/>
        <v>0</v>
      </c>
      <c r="AS8" s="18">
        <f t="shared" si="20"/>
        <v>0</v>
      </c>
      <c r="AT8" s="18">
        <f t="shared" si="20"/>
        <v>0</v>
      </c>
      <c r="AU8" s="18">
        <f t="shared" si="20"/>
        <v>0</v>
      </c>
      <c r="AV8" s="18">
        <f t="shared" si="20"/>
        <v>0</v>
      </c>
      <c r="AW8" s="18">
        <f t="shared" si="20"/>
        <v>0</v>
      </c>
    </row>
    <row r="9" ht="15.75" customHeight="1">
      <c r="A9" s="1" t="s">
        <v>8</v>
      </c>
      <c r="B9" s="2">
        <f t="shared" ref="B9:AW9" si="21">B8/5</f>
        <v>0</v>
      </c>
      <c r="C9" s="2">
        <f t="shared" si="21"/>
        <v>0</v>
      </c>
      <c r="D9" s="2">
        <f t="shared" si="21"/>
        <v>0</v>
      </c>
      <c r="E9" s="2">
        <f t="shared" si="21"/>
        <v>0</v>
      </c>
      <c r="F9" s="2">
        <f t="shared" si="21"/>
        <v>0</v>
      </c>
      <c r="G9" s="2">
        <f t="shared" si="21"/>
        <v>0</v>
      </c>
      <c r="H9" s="2">
        <f t="shared" si="21"/>
        <v>0</v>
      </c>
      <c r="I9" s="2">
        <f t="shared" si="21"/>
        <v>0</v>
      </c>
      <c r="J9" s="2">
        <f t="shared" si="21"/>
        <v>0</v>
      </c>
      <c r="K9" s="2">
        <f t="shared" si="21"/>
        <v>0</v>
      </c>
      <c r="L9" s="2">
        <f t="shared" si="21"/>
        <v>0</v>
      </c>
      <c r="M9" s="2">
        <f t="shared" si="21"/>
        <v>0</v>
      </c>
      <c r="N9" s="2">
        <f t="shared" si="21"/>
        <v>0</v>
      </c>
      <c r="O9" s="2">
        <f t="shared" si="21"/>
        <v>0</v>
      </c>
      <c r="P9" s="2">
        <f t="shared" si="21"/>
        <v>0</v>
      </c>
      <c r="Q9" s="2">
        <f t="shared" si="21"/>
        <v>0</v>
      </c>
      <c r="R9" s="2">
        <f t="shared" si="21"/>
        <v>0</v>
      </c>
      <c r="S9" s="13">
        <f t="shared" si="21"/>
        <v>0</v>
      </c>
      <c r="T9" s="2">
        <f t="shared" si="21"/>
        <v>0</v>
      </c>
      <c r="U9" s="2">
        <f t="shared" si="21"/>
        <v>0</v>
      </c>
      <c r="V9" s="2">
        <f t="shared" si="21"/>
        <v>0</v>
      </c>
      <c r="W9" s="2">
        <f t="shared" si="21"/>
        <v>0</v>
      </c>
      <c r="X9" s="2">
        <f t="shared" si="21"/>
        <v>0</v>
      </c>
      <c r="Y9" s="2">
        <f t="shared" si="21"/>
        <v>0</v>
      </c>
      <c r="Z9" s="2">
        <f t="shared" si="21"/>
        <v>0</v>
      </c>
      <c r="AA9" s="2">
        <f t="shared" si="21"/>
        <v>0</v>
      </c>
      <c r="AB9" s="2">
        <f t="shared" si="21"/>
        <v>0</v>
      </c>
      <c r="AC9" s="2">
        <f t="shared" si="21"/>
        <v>0</v>
      </c>
      <c r="AD9" s="2">
        <f t="shared" si="21"/>
        <v>0</v>
      </c>
      <c r="AE9" s="2">
        <f t="shared" si="21"/>
        <v>0</v>
      </c>
      <c r="AF9" s="2">
        <f t="shared" si="21"/>
        <v>0</v>
      </c>
      <c r="AG9" s="2">
        <f t="shared" si="21"/>
        <v>0</v>
      </c>
      <c r="AH9" s="2">
        <f t="shared" si="21"/>
        <v>0</v>
      </c>
      <c r="AI9" s="2">
        <f t="shared" si="21"/>
        <v>0</v>
      </c>
      <c r="AJ9" s="2">
        <f t="shared" si="21"/>
        <v>0</v>
      </c>
      <c r="AK9" s="2">
        <f t="shared" si="21"/>
        <v>0</v>
      </c>
      <c r="AL9" s="2">
        <f t="shared" si="21"/>
        <v>0</v>
      </c>
      <c r="AM9" s="2">
        <f t="shared" si="21"/>
        <v>0</v>
      </c>
      <c r="AN9" s="2">
        <f t="shared" si="21"/>
        <v>0</v>
      </c>
      <c r="AO9" s="2">
        <f t="shared" si="21"/>
        <v>0</v>
      </c>
      <c r="AP9" s="2">
        <f t="shared" si="21"/>
        <v>0</v>
      </c>
      <c r="AQ9" s="2">
        <f t="shared" si="21"/>
        <v>0</v>
      </c>
      <c r="AR9" s="2">
        <f t="shared" si="21"/>
        <v>0</v>
      </c>
      <c r="AS9" s="2">
        <f t="shared" si="21"/>
        <v>0</v>
      </c>
      <c r="AT9" s="2">
        <f t="shared" si="21"/>
        <v>0</v>
      </c>
      <c r="AU9" s="2">
        <f t="shared" si="21"/>
        <v>0</v>
      </c>
      <c r="AV9" s="2">
        <f t="shared" si="21"/>
        <v>0</v>
      </c>
      <c r="AW9" s="2">
        <f t="shared" si="21"/>
        <v>0</v>
      </c>
    </row>
    <row r="10" ht="15.75" customHeight="1">
      <c r="A10" s="20" t="s">
        <v>9</v>
      </c>
      <c r="B10" s="2">
        <v>300.0</v>
      </c>
      <c r="C10" s="2">
        <v>300.0</v>
      </c>
      <c r="D10" s="2">
        <v>300.0</v>
      </c>
      <c r="E10" s="2">
        <v>300.0</v>
      </c>
      <c r="F10" s="2">
        <v>300.0</v>
      </c>
      <c r="G10" s="2">
        <v>300.0</v>
      </c>
      <c r="H10" s="2">
        <v>300.0</v>
      </c>
      <c r="I10" s="2">
        <v>300.0</v>
      </c>
      <c r="J10" s="2">
        <v>300.0</v>
      </c>
      <c r="K10" s="2">
        <v>300.0</v>
      </c>
      <c r="L10" s="2">
        <v>300.0</v>
      </c>
      <c r="M10" s="2">
        <v>300.0</v>
      </c>
      <c r="N10" s="2">
        <v>300.0</v>
      </c>
      <c r="O10" s="2">
        <v>300.0</v>
      </c>
      <c r="P10" s="2">
        <v>300.0</v>
      </c>
      <c r="Q10" s="2">
        <v>300.0</v>
      </c>
      <c r="R10" s="2">
        <v>300.0</v>
      </c>
      <c r="S10" s="2">
        <v>300.0</v>
      </c>
      <c r="T10" s="2">
        <v>300.0</v>
      </c>
      <c r="U10" s="2">
        <v>300.0</v>
      </c>
      <c r="V10" s="2">
        <v>300.0</v>
      </c>
      <c r="W10" s="2">
        <v>300.0</v>
      </c>
      <c r="X10" s="2">
        <v>300.0</v>
      </c>
      <c r="Y10" s="2">
        <v>300.0</v>
      </c>
      <c r="Z10" s="2">
        <v>300.0</v>
      </c>
      <c r="AA10" s="2">
        <v>300.0</v>
      </c>
      <c r="AB10" s="2">
        <v>300.0</v>
      </c>
      <c r="AC10" s="2">
        <v>300.0</v>
      </c>
      <c r="AD10" s="2">
        <v>300.0</v>
      </c>
      <c r="AE10" s="2">
        <v>300.0</v>
      </c>
      <c r="AF10" s="2">
        <v>300.0</v>
      </c>
      <c r="AG10" s="2">
        <v>300.0</v>
      </c>
      <c r="AH10" s="2">
        <v>300.0</v>
      </c>
      <c r="AI10" s="2">
        <v>300.0</v>
      </c>
      <c r="AJ10" s="2">
        <v>300.0</v>
      </c>
      <c r="AK10" s="2">
        <v>300.0</v>
      </c>
      <c r="AL10" s="2">
        <v>300.0</v>
      </c>
      <c r="AM10" s="2">
        <v>300.0</v>
      </c>
      <c r="AN10" s="2">
        <v>300.0</v>
      </c>
      <c r="AO10" s="2">
        <v>300.0</v>
      </c>
      <c r="AP10" s="2">
        <v>300.0</v>
      </c>
      <c r="AQ10" s="2">
        <v>300.0</v>
      </c>
      <c r="AR10" s="2">
        <v>300.0</v>
      </c>
      <c r="AS10" s="2">
        <v>300.0</v>
      </c>
      <c r="AT10" s="2">
        <v>300.0</v>
      </c>
      <c r="AU10" s="2">
        <v>300.0</v>
      </c>
      <c r="AV10" s="2">
        <v>300.0</v>
      </c>
      <c r="AW10" s="2">
        <v>300.0</v>
      </c>
    </row>
    <row r="11" ht="15.75" customHeight="1">
      <c r="A11" s="21" t="s">
        <v>10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ht="15.75" customHeight="1">
      <c r="A12" s="1" t="s">
        <v>11</v>
      </c>
      <c r="B12" s="2">
        <f t="shared" ref="B12:AW12" si="22">(B6*$C$2)*B11</f>
        <v>0</v>
      </c>
      <c r="C12" s="2">
        <f t="shared" si="22"/>
        <v>0</v>
      </c>
      <c r="D12" s="2">
        <f t="shared" si="22"/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0</v>
      </c>
      <c r="L12" s="2">
        <f t="shared" si="22"/>
        <v>0</v>
      </c>
      <c r="M12" s="2">
        <f t="shared" si="22"/>
        <v>0</v>
      </c>
      <c r="N12" s="2">
        <f t="shared" si="22"/>
        <v>0</v>
      </c>
      <c r="O12" s="2">
        <f t="shared" si="22"/>
        <v>0</v>
      </c>
      <c r="P12" s="2">
        <f t="shared" si="22"/>
        <v>0</v>
      </c>
      <c r="Q12" s="2">
        <f t="shared" si="22"/>
        <v>0</v>
      </c>
      <c r="R12" s="2">
        <f t="shared" si="22"/>
        <v>0</v>
      </c>
      <c r="S12" s="2">
        <f t="shared" si="22"/>
        <v>0</v>
      </c>
      <c r="T12" s="2">
        <f t="shared" si="22"/>
        <v>0</v>
      </c>
      <c r="U12" s="2">
        <f t="shared" si="22"/>
        <v>0</v>
      </c>
      <c r="V12" s="2">
        <f t="shared" si="22"/>
        <v>0</v>
      </c>
      <c r="W12" s="2">
        <f t="shared" si="22"/>
        <v>0</v>
      </c>
      <c r="X12" s="2">
        <f t="shared" si="22"/>
        <v>0</v>
      </c>
      <c r="Y12" s="2">
        <f t="shared" si="22"/>
        <v>0</v>
      </c>
      <c r="Z12" s="2">
        <f t="shared" si="22"/>
        <v>0</v>
      </c>
      <c r="AA12" s="2">
        <f t="shared" si="22"/>
        <v>0</v>
      </c>
      <c r="AB12" s="2">
        <f t="shared" si="22"/>
        <v>0</v>
      </c>
      <c r="AC12" s="2">
        <f t="shared" si="22"/>
        <v>0</v>
      </c>
      <c r="AD12" s="2">
        <f t="shared" si="22"/>
        <v>0</v>
      </c>
      <c r="AE12" s="2">
        <f t="shared" si="22"/>
        <v>0</v>
      </c>
      <c r="AF12" s="2">
        <f t="shared" si="22"/>
        <v>0</v>
      </c>
      <c r="AG12" s="2">
        <f t="shared" si="22"/>
        <v>0</v>
      </c>
      <c r="AH12" s="2">
        <f t="shared" si="22"/>
        <v>0</v>
      </c>
      <c r="AI12" s="2">
        <f t="shared" si="22"/>
        <v>0</v>
      </c>
      <c r="AJ12" s="2">
        <f t="shared" si="22"/>
        <v>0</v>
      </c>
      <c r="AK12" s="2">
        <f t="shared" si="22"/>
        <v>0</v>
      </c>
      <c r="AL12" s="2">
        <f t="shared" si="22"/>
        <v>0</v>
      </c>
      <c r="AM12" s="2">
        <f t="shared" si="22"/>
        <v>0</v>
      </c>
      <c r="AN12" s="2">
        <f t="shared" si="22"/>
        <v>0</v>
      </c>
      <c r="AO12" s="2">
        <f t="shared" si="22"/>
        <v>0</v>
      </c>
      <c r="AP12" s="2">
        <f t="shared" si="22"/>
        <v>0</v>
      </c>
      <c r="AQ12" s="2">
        <f t="shared" si="22"/>
        <v>0</v>
      </c>
      <c r="AR12" s="2">
        <f t="shared" si="22"/>
        <v>0</v>
      </c>
      <c r="AS12" s="2">
        <f t="shared" si="22"/>
        <v>0</v>
      </c>
      <c r="AT12" s="2">
        <f t="shared" si="22"/>
        <v>0</v>
      </c>
      <c r="AU12" s="2">
        <f t="shared" si="22"/>
        <v>0</v>
      </c>
      <c r="AV12" s="2">
        <f t="shared" si="22"/>
        <v>0</v>
      </c>
      <c r="AW12" s="2">
        <f t="shared" si="22"/>
        <v>0</v>
      </c>
    </row>
    <row r="13" ht="15.75" customHeight="1">
      <c r="A13" s="1" t="s">
        <v>12</v>
      </c>
      <c r="B13" s="2">
        <f t="shared" ref="B13:AW13" si="23">($C$2*B7)*B11</f>
        <v>0</v>
      </c>
      <c r="C13" s="2">
        <f t="shared" si="23"/>
        <v>0</v>
      </c>
      <c r="D13" s="2">
        <f t="shared" si="23"/>
        <v>0</v>
      </c>
      <c r="E13" s="2">
        <f t="shared" si="23"/>
        <v>0</v>
      </c>
      <c r="F13" s="2">
        <f t="shared" si="23"/>
        <v>0</v>
      </c>
      <c r="G13" s="2">
        <f t="shared" si="23"/>
        <v>0</v>
      </c>
      <c r="H13" s="2">
        <f t="shared" si="23"/>
        <v>0</v>
      </c>
      <c r="I13" s="2">
        <f t="shared" si="23"/>
        <v>0</v>
      </c>
      <c r="J13" s="2">
        <f t="shared" si="23"/>
        <v>0</v>
      </c>
      <c r="K13" s="2">
        <f t="shared" si="23"/>
        <v>0</v>
      </c>
      <c r="L13" s="2">
        <f t="shared" si="23"/>
        <v>0</v>
      </c>
      <c r="M13" s="2">
        <f t="shared" si="23"/>
        <v>0</v>
      </c>
      <c r="N13" s="2">
        <f t="shared" si="23"/>
        <v>0</v>
      </c>
      <c r="O13" s="2">
        <f t="shared" si="23"/>
        <v>0</v>
      </c>
      <c r="P13" s="2">
        <f t="shared" si="23"/>
        <v>0</v>
      </c>
      <c r="Q13" s="2">
        <f t="shared" si="23"/>
        <v>0</v>
      </c>
      <c r="R13" s="2">
        <f t="shared" si="23"/>
        <v>0</v>
      </c>
      <c r="S13" s="2">
        <f t="shared" si="23"/>
        <v>0</v>
      </c>
      <c r="T13" s="2">
        <f t="shared" si="23"/>
        <v>0</v>
      </c>
      <c r="U13" s="2">
        <f t="shared" si="23"/>
        <v>0</v>
      </c>
      <c r="V13" s="2">
        <f t="shared" si="23"/>
        <v>0</v>
      </c>
      <c r="W13" s="2">
        <f t="shared" si="23"/>
        <v>0</v>
      </c>
      <c r="X13" s="2">
        <f t="shared" si="23"/>
        <v>0</v>
      </c>
      <c r="Y13" s="2">
        <f t="shared" si="23"/>
        <v>0</v>
      </c>
      <c r="Z13" s="2">
        <f t="shared" si="23"/>
        <v>0</v>
      </c>
      <c r="AA13" s="2">
        <f t="shared" si="23"/>
        <v>0</v>
      </c>
      <c r="AB13" s="2">
        <f t="shared" si="23"/>
        <v>0</v>
      </c>
      <c r="AC13" s="2">
        <f t="shared" si="23"/>
        <v>0</v>
      </c>
      <c r="AD13" s="2">
        <f t="shared" si="23"/>
        <v>0</v>
      </c>
      <c r="AE13" s="2">
        <f t="shared" si="23"/>
        <v>0</v>
      </c>
      <c r="AF13" s="2">
        <f t="shared" si="23"/>
        <v>0</v>
      </c>
      <c r="AG13" s="2">
        <f t="shared" si="23"/>
        <v>0</v>
      </c>
      <c r="AH13" s="2">
        <f t="shared" si="23"/>
        <v>0</v>
      </c>
      <c r="AI13" s="2">
        <f t="shared" si="23"/>
        <v>0</v>
      </c>
      <c r="AJ13" s="2">
        <f t="shared" si="23"/>
        <v>0</v>
      </c>
      <c r="AK13" s="2">
        <f t="shared" si="23"/>
        <v>0</v>
      </c>
      <c r="AL13" s="2">
        <f t="shared" si="23"/>
        <v>0</v>
      </c>
      <c r="AM13" s="2">
        <f t="shared" si="23"/>
        <v>0</v>
      </c>
      <c r="AN13" s="2">
        <f t="shared" si="23"/>
        <v>0</v>
      </c>
      <c r="AO13" s="2">
        <f t="shared" si="23"/>
        <v>0</v>
      </c>
      <c r="AP13" s="2">
        <f t="shared" si="23"/>
        <v>0</v>
      </c>
      <c r="AQ13" s="2">
        <f t="shared" si="23"/>
        <v>0</v>
      </c>
      <c r="AR13" s="2">
        <f t="shared" si="23"/>
        <v>0</v>
      </c>
      <c r="AS13" s="2">
        <f t="shared" si="23"/>
        <v>0</v>
      </c>
      <c r="AT13" s="2">
        <f t="shared" si="23"/>
        <v>0</v>
      </c>
      <c r="AU13" s="2">
        <f t="shared" si="23"/>
        <v>0</v>
      </c>
      <c r="AV13" s="2">
        <f t="shared" si="23"/>
        <v>0</v>
      </c>
      <c r="AW13" s="2">
        <f t="shared" si="23"/>
        <v>0</v>
      </c>
    </row>
    <row r="14" ht="15.75" customHeight="1">
      <c r="A14" s="23" t="s">
        <v>13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13"/>
      <c r="T14" s="22"/>
      <c r="U14" s="22"/>
      <c r="V14" s="22"/>
      <c r="W14" s="22"/>
      <c r="X14" s="22"/>
      <c r="Y14" s="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</row>
    <row r="15" ht="15.75" customHeight="1">
      <c r="A15" s="24" t="s">
        <v>14</v>
      </c>
      <c r="B15" s="25" t="str">
        <f t="shared" ref="B15:AW15" si="24">(B13-B12)/B14/(B10/60/60)</f>
        <v>#DIV/0!</v>
      </c>
      <c r="C15" s="25" t="str">
        <f t="shared" si="24"/>
        <v>#DIV/0!</v>
      </c>
      <c r="D15" s="25" t="str">
        <f t="shared" si="24"/>
        <v>#DIV/0!</v>
      </c>
      <c r="E15" s="25" t="str">
        <f t="shared" si="24"/>
        <v>#DIV/0!</v>
      </c>
      <c r="F15" s="25" t="str">
        <f t="shared" si="24"/>
        <v>#DIV/0!</v>
      </c>
      <c r="G15" s="25" t="str">
        <f t="shared" si="24"/>
        <v>#DIV/0!</v>
      </c>
      <c r="H15" s="25" t="str">
        <f t="shared" si="24"/>
        <v>#DIV/0!</v>
      </c>
      <c r="I15" s="25" t="str">
        <f t="shared" si="24"/>
        <v>#DIV/0!</v>
      </c>
      <c r="J15" s="25" t="str">
        <f t="shared" si="24"/>
        <v>#DIV/0!</v>
      </c>
      <c r="K15" s="25" t="str">
        <f t="shared" si="24"/>
        <v>#DIV/0!</v>
      </c>
      <c r="L15" s="25" t="str">
        <f t="shared" si="24"/>
        <v>#DIV/0!</v>
      </c>
      <c r="M15" s="25" t="str">
        <f t="shared" si="24"/>
        <v>#DIV/0!</v>
      </c>
      <c r="N15" s="25" t="str">
        <f t="shared" si="24"/>
        <v>#DIV/0!</v>
      </c>
      <c r="O15" s="25" t="str">
        <f t="shared" si="24"/>
        <v>#DIV/0!</v>
      </c>
      <c r="P15" s="25" t="str">
        <f t="shared" si="24"/>
        <v>#DIV/0!</v>
      </c>
      <c r="Q15" s="25" t="str">
        <f t="shared" si="24"/>
        <v>#DIV/0!</v>
      </c>
      <c r="R15" s="25" t="str">
        <f t="shared" si="24"/>
        <v>#DIV/0!</v>
      </c>
      <c r="S15" s="13" t="str">
        <f t="shared" si="24"/>
        <v>#DIV/0!</v>
      </c>
      <c r="T15" s="25" t="str">
        <f t="shared" si="24"/>
        <v>#DIV/0!</v>
      </c>
      <c r="U15" s="25" t="str">
        <f t="shared" si="24"/>
        <v>#DIV/0!</v>
      </c>
      <c r="V15" s="25" t="str">
        <f t="shared" si="24"/>
        <v>#DIV/0!</v>
      </c>
      <c r="W15" s="25" t="str">
        <f t="shared" si="24"/>
        <v>#DIV/0!</v>
      </c>
      <c r="X15" s="25" t="str">
        <f t="shared" si="24"/>
        <v>#DIV/0!</v>
      </c>
      <c r="Y15" s="2" t="str">
        <f t="shared" si="24"/>
        <v>#DIV/0!</v>
      </c>
      <c r="Z15" s="25" t="str">
        <f t="shared" si="24"/>
        <v>#DIV/0!</v>
      </c>
      <c r="AA15" s="25" t="str">
        <f t="shared" si="24"/>
        <v>#DIV/0!</v>
      </c>
      <c r="AB15" s="25" t="str">
        <f t="shared" si="24"/>
        <v>#DIV/0!</v>
      </c>
      <c r="AC15" s="25" t="str">
        <f t="shared" si="24"/>
        <v>#DIV/0!</v>
      </c>
      <c r="AD15" s="25" t="str">
        <f t="shared" si="24"/>
        <v>#DIV/0!</v>
      </c>
      <c r="AE15" s="25" t="str">
        <f t="shared" si="24"/>
        <v>#DIV/0!</v>
      </c>
      <c r="AF15" s="25" t="str">
        <f t="shared" si="24"/>
        <v>#DIV/0!</v>
      </c>
      <c r="AG15" s="25" t="str">
        <f t="shared" si="24"/>
        <v>#DIV/0!</v>
      </c>
      <c r="AH15" s="25" t="str">
        <f t="shared" si="24"/>
        <v>#DIV/0!</v>
      </c>
      <c r="AI15" s="25" t="str">
        <f t="shared" si="24"/>
        <v>#DIV/0!</v>
      </c>
      <c r="AJ15" s="25" t="str">
        <f t="shared" si="24"/>
        <v>#DIV/0!</v>
      </c>
      <c r="AK15" s="25" t="str">
        <f t="shared" si="24"/>
        <v>#DIV/0!</v>
      </c>
      <c r="AL15" s="25" t="str">
        <f t="shared" si="24"/>
        <v>#DIV/0!</v>
      </c>
      <c r="AM15" s="25" t="str">
        <f t="shared" si="24"/>
        <v>#DIV/0!</v>
      </c>
      <c r="AN15" s="25" t="str">
        <f t="shared" si="24"/>
        <v>#DIV/0!</v>
      </c>
      <c r="AO15" s="25" t="str">
        <f t="shared" si="24"/>
        <v>#DIV/0!</v>
      </c>
      <c r="AP15" s="25" t="str">
        <f t="shared" si="24"/>
        <v>#DIV/0!</v>
      </c>
      <c r="AQ15" s="25" t="str">
        <f t="shared" si="24"/>
        <v>#DIV/0!</v>
      </c>
      <c r="AR15" s="25" t="str">
        <f t="shared" si="24"/>
        <v>#DIV/0!</v>
      </c>
      <c r="AS15" s="25" t="str">
        <f t="shared" si="24"/>
        <v>#DIV/0!</v>
      </c>
      <c r="AT15" s="25" t="str">
        <f t="shared" si="24"/>
        <v>#DIV/0!</v>
      </c>
      <c r="AU15" s="25" t="str">
        <f t="shared" si="24"/>
        <v>#DIV/0!</v>
      </c>
      <c r="AV15" s="25" t="str">
        <f t="shared" si="24"/>
        <v>#DIV/0!</v>
      </c>
      <c r="AW15" s="25" t="str">
        <f t="shared" si="24"/>
        <v>#DIV/0!</v>
      </c>
    </row>
    <row r="16" ht="15.75" customHeight="1">
      <c r="A16" s="1" t="s">
        <v>15</v>
      </c>
      <c r="B16" s="9" t="str">
        <f t="shared" ref="B16:AW16" si="25">B15*1000</f>
        <v>#DIV/0!</v>
      </c>
      <c r="C16" s="9" t="str">
        <f t="shared" si="25"/>
        <v>#DIV/0!</v>
      </c>
      <c r="D16" s="9" t="str">
        <f t="shared" si="25"/>
        <v>#DIV/0!</v>
      </c>
      <c r="E16" s="9" t="str">
        <f t="shared" si="25"/>
        <v>#DIV/0!</v>
      </c>
      <c r="F16" s="9" t="str">
        <f t="shared" si="25"/>
        <v>#DIV/0!</v>
      </c>
      <c r="G16" s="9" t="str">
        <f t="shared" si="25"/>
        <v>#DIV/0!</v>
      </c>
      <c r="H16" s="9" t="str">
        <f t="shared" si="25"/>
        <v>#DIV/0!</v>
      </c>
      <c r="I16" s="9" t="str">
        <f t="shared" si="25"/>
        <v>#DIV/0!</v>
      </c>
      <c r="J16" s="9" t="str">
        <f t="shared" si="25"/>
        <v>#DIV/0!</v>
      </c>
      <c r="K16" s="9" t="str">
        <f t="shared" si="25"/>
        <v>#DIV/0!</v>
      </c>
      <c r="L16" s="9" t="str">
        <f t="shared" si="25"/>
        <v>#DIV/0!</v>
      </c>
      <c r="M16" s="9" t="str">
        <f t="shared" si="25"/>
        <v>#DIV/0!</v>
      </c>
      <c r="N16" s="9" t="str">
        <f t="shared" si="25"/>
        <v>#DIV/0!</v>
      </c>
      <c r="O16" s="9" t="str">
        <f t="shared" si="25"/>
        <v>#DIV/0!</v>
      </c>
      <c r="P16" s="9" t="str">
        <f t="shared" si="25"/>
        <v>#DIV/0!</v>
      </c>
      <c r="Q16" s="9" t="str">
        <f t="shared" si="25"/>
        <v>#DIV/0!</v>
      </c>
      <c r="R16" s="9" t="str">
        <f t="shared" si="25"/>
        <v>#DIV/0!</v>
      </c>
      <c r="S16" s="12" t="str">
        <f t="shared" si="25"/>
        <v>#DIV/0!</v>
      </c>
      <c r="T16" s="9" t="str">
        <f t="shared" si="25"/>
        <v>#DIV/0!</v>
      </c>
      <c r="U16" s="9" t="str">
        <f t="shared" si="25"/>
        <v>#DIV/0!</v>
      </c>
      <c r="V16" s="9" t="str">
        <f t="shared" si="25"/>
        <v>#DIV/0!</v>
      </c>
      <c r="W16" s="9" t="str">
        <f t="shared" si="25"/>
        <v>#DIV/0!</v>
      </c>
      <c r="X16" s="9" t="str">
        <f t="shared" si="25"/>
        <v>#DIV/0!</v>
      </c>
      <c r="Y16" s="9" t="str">
        <f t="shared" si="25"/>
        <v>#DIV/0!</v>
      </c>
      <c r="Z16" s="9" t="str">
        <f t="shared" si="25"/>
        <v>#DIV/0!</v>
      </c>
      <c r="AA16" s="9" t="str">
        <f t="shared" si="25"/>
        <v>#DIV/0!</v>
      </c>
      <c r="AB16" s="9" t="str">
        <f t="shared" si="25"/>
        <v>#DIV/0!</v>
      </c>
      <c r="AC16" s="9" t="str">
        <f t="shared" si="25"/>
        <v>#DIV/0!</v>
      </c>
      <c r="AD16" s="9" t="str">
        <f t="shared" si="25"/>
        <v>#DIV/0!</v>
      </c>
      <c r="AE16" s="9" t="str">
        <f t="shared" si="25"/>
        <v>#DIV/0!</v>
      </c>
      <c r="AF16" s="9" t="str">
        <f t="shared" si="25"/>
        <v>#DIV/0!</v>
      </c>
      <c r="AG16" s="9" t="str">
        <f t="shared" si="25"/>
        <v>#DIV/0!</v>
      </c>
      <c r="AH16" s="9" t="str">
        <f t="shared" si="25"/>
        <v>#DIV/0!</v>
      </c>
      <c r="AI16" s="9" t="str">
        <f t="shared" si="25"/>
        <v>#DIV/0!</v>
      </c>
      <c r="AJ16" s="9" t="str">
        <f t="shared" si="25"/>
        <v>#DIV/0!</v>
      </c>
      <c r="AK16" s="9" t="str">
        <f t="shared" si="25"/>
        <v>#DIV/0!</v>
      </c>
      <c r="AL16" s="9" t="str">
        <f t="shared" si="25"/>
        <v>#DIV/0!</v>
      </c>
      <c r="AM16" s="9" t="str">
        <f t="shared" si="25"/>
        <v>#DIV/0!</v>
      </c>
      <c r="AN16" s="9" t="str">
        <f t="shared" si="25"/>
        <v>#DIV/0!</v>
      </c>
      <c r="AO16" s="9" t="str">
        <f t="shared" si="25"/>
        <v>#DIV/0!</v>
      </c>
      <c r="AP16" s="9" t="str">
        <f t="shared" si="25"/>
        <v>#DIV/0!</v>
      </c>
      <c r="AQ16" s="9" t="str">
        <f t="shared" si="25"/>
        <v>#DIV/0!</v>
      </c>
      <c r="AR16" s="9" t="str">
        <f t="shared" si="25"/>
        <v>#DIV/0!</v>
      </c>
      <c r="AS16" s="9" t="str">
        <f t="shared" si="25"/>
        <v>#DIV/0!</v>
      </c>
      <c r="AT16" s="9" t="str">
        <f t="shared" si="25"/>
        <v>#DIV/0!</v>
      </c>
      <c r="AU16" s="9" t="str">
        <f t="shared" si="25"/>
        <v>#DIV/0!</v>
      </c>
      <c r="AV16" s="9" t="str">
        <f t="shared" si="25"/>
        <v>#DIV/0!</v>
      </c>
      <c r="AW16" s="9" t="str">
        <f t="shared" si="25"/>
        <v>#DIV/0!</v>
      </c>
    </row>
    <row r="17" ht="15.75" customHeight="1">
      <c r="A17" s="1"/>
      <c r="B17" s="4"/>
      <c r="C17" s="4"/>
      <c r="D17" s="4"/>
      <c r="E17" s="4"/>
      <c r="K17" s="5"/>
      <c r="M17" s="4"/>
      <c r="S17" s="6"/>
      <c r="T17" s="4"/>
      <c r="U17" s="4"/>
      <c r="V17" s="4"/>
      <c r="Y17" s="4"/>
      <c r="AI17" s="4"/>
    </row>
    <row r="18" ht="15.75" customHeight="1">
      <c r="A18" s="8" t="s">
        <v>16</v>
      </c>
      <c r="B18" s="26"/>
      <c r="C18" s="26"/>
      <c r="D18" s="26"/>
      <c r="E18" s="26"/>
      <c r="F18" s="26"/>
      <c r="G18" s="26"/>
      <c r="H18" s="26"/>
      <c r="I18" s="26"/>
      <c r="J18" s="26"/>
      <c r="K18" s="27"/>
      <c r="L18" s="26"/>
      <c r="M18" s="26"/>
      <c r="N18" s="26"/>
      <c r="O18" s="26"/>
      <c r="P18" s="26"/>
      <c r="Q18" s="26"/>
      <c r="R18" s="26"/>
      <c r="S18" s="28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</row>
    <row r="19" ht="15.75" customHeight="1">
      <c r="A19" s="4">
        <v>1.0</v>
      </c>
      <c r="B19" s="29"/>
      <c r="C19" s="29"/>
      <c r="D19" s="29"/>
      <c r="E19" s="29"/>
      <c r="F19" s="29"/>
      <c r="G19" s="29"/>
      <c r="H19" s="29"/>
      <c r="I19" s="29"/>
      <c r="J19" s="29"/>
      <c r="K19" s="30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</row>
    <row r="20" ht="15.75" customHeight="1">
      <c r="A20" s="4">
        <v>2.0</v>
      </c>
      <c r="B20" s="29"/>
      <c r="C20" s="29"/>
      <c r="D20" s="29"/>
      <c r="E20" s="29"/>
      <c r="F20" s="29"/>
      <c r="G20" s="29"/>
      <c r="H20" s="29"/>
      <c r="I20" s="29"/>
      <c r="J20" s="29"/>
      <c r="K20" s="30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</row>
    <row r="21" ht="15.75" customHeight="1">
      <c r="A21" s="4">
        <v>3.0</v>
      </c>
      <c r="B21" s="29"/>
      <c r="C21" s="29"/>
      <c r="D21" s="29"/>
      <c r="E21" s="29"/>
      <c r="F21" s="29"/>
      <c r="G21" s="29"/>
      <c r="H21" s="29"/>
      <c r="I21" s="29"/>
      <c r="J21" s="29"/>
      <c r="K21" s="30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</row>
    <row r="22" ht="15.75" customHeight="1">
      <c r="A22" s="4">
        <v>4.0</v>
      </c>
      <c r="B22" s="29"/>
      <c r="C22" s="29"/>
      <c r="D22" s="29"/>
      <c r="E22" s="29"/>
      <c r="F22" s="29"/>
      <c r="G22" s="29"/>
      <c r="H22" s="29"/>
      <c r="I22" s="29"/>
      <c r="J22" s="29"/>
      <c r="K22" s="30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</row>
    <row r="23" ht="15.75" customHeight="1">
      <c r="A23" s="4">
        <v>5.0</v>
      </c>
      <c r="B23" s="29"/>
      <c r="C23" s="29"/>
      <c r="D23" s="29"/>
      <c r="E23" s="29"/>
      <c r="F23" s="29"/>
      <c r="G23" s="29"/>
      <c r="H23" s="29"/>
      <c r="I23" s="29"/>
      <c r="J23" s="29"/>
      <c r="K23" s="30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</row>
    <row r="24" ht="15.75" customHeight="1">
      <c r="A24" s="4">
        <v>6.0</v>
      </c>
      <c r="B24" s="29"/>
      <c r="C24" s="29"/>
      <c r="D24" s="29"/>
      <c r="E24" s="29"/>
      <c r="F24" s="29"/>
      <c r="G24" s="29"/>
      <c r="H24" s="29"/>
      <c r="I24" s="29"/>
      <c r="J24" s="29"/>
      <c r="K24" s="30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</row>
    <row r="25" ht="15.75" customHeight="1">
      <c r="A25" s="4">
        <v>7.0</v>
      </c>
      <c r="B25" s="29"/>
      <c r="C25" s="29"/>
      <c r="D25" s="29"/>
      <c r="E25" s="29"/>
      <c r="F25" s="29"/>
      <c r="G25" s="29"/>
      <c r="H25" s="29"/>
      <c r="I25" s="29"/>
      <c r="J25" s="29"/>
      <c r="K25" s="30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</row>
    <row r="26" ht="15.75" customHeight="1">
      <c r="A26" s="4">
        <v>8.0</v>
      </c>
      <c r="B26" s="29"/>
      <c r="C26" s="29"/>
      <c r="D26" s="29"/>
      <c r="E26" s="29"/>
      <c r="F26" s="29"/>
      <c r="G26" s="29"/>
      <c r="H26" s="29"/>
      <c r="I26" s="29"/>
      <c r="J26" s="29"/>
      <c r="K26" s="30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</row>
    <row r="27" ht="15.75" customHeight="1">
      <c r="A27" s="4">
        <v>9.0</v>
      </c>
      <c r="B27" s="29"/>
      <c r="C27" s="29"/>
      <c r="D27" s="29"/>
      <c r="E27" s="29"/>
      <c r="F27" s="29"/>
      <c r="G27" s="29"/>
      <c r="H27" s="29"/>
      <c r="I27" s="29"/>
      <c r="J27" s="29"/>
      <c r="K27" s="30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</row>
    <row r="28" ht="15.75" customHeight="1">
      <c r="A28" s="4">
        <v>10.0</v>
      </c>
      <c r="B28" s="29"/>
      <c r="C28" s="29"/>
      <c r="D28" s="29"/>
      <c r="E28" s="29"/>
      <c r="F28" s="29"/>
      <c r="G28" s="29"/>
      <c r="H28" s="29"/>
      <c r="I28" s="29"/>
      <c r="J28" s="29"/>
      <c r="K28" s="30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</row>
    <row r="29" ht="15.75" customHeight="1">
      <c r="A29" s="4">
        <v>11.0</v>
      </c>
      <c r="B29" s="29"/>
      <c r="C29" s="29"/>
      <c r="D29" s="29"/>
      <c r="E29" s="29"/>
      <c r="F29" s="29"/>
      <c r="G29" s="29"/>
      <c r="H29" s="29"/>
      <c r="I29" s="29"/>
      <c r="J29" s="29"/>
      <c r="K29" s="30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</row>
    <row r="30" ht="15.75" customHeight="1">
      <c r="A30" s="4">
        <v>12.0</v>
      </c>
      <c r="B30" s="29"/>
      <c r="C30" s="29"/>
      <c r="D30" s="29"/>
      <c r="E30" s="29"/>
      <c r="F30" s="29"/>
      <c r="G30" s="29"/>
      <c r="H30" s="29"/>
      <c r="I30" s="29"/>
      <c r="J30" s="29"/>
      <c r="K30" s="30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</row>
    <row r="31" ht="15.75" customHeight="1">
      <c r="A31" s="4">
        <v>13.0</v>
      </c>
      <c r="B31" s="29"/>
      <c r="C31" s="29"/>
      <c r="D31" s="29"/>
      <c r="E31" s="29"/>
      <c r="F31" s="29"/>
      <c r="G31" s="29"/>
      <c r="H31" s="29"/>
      <c r="I31" s="29"/>
      <c r="J31" s="29"/>
      <c r="K31" s="30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</row>
    <row r="32" ht="15.75" customHeight="1">
      <c r="A32" s="4">
        <v>14.0</v>
      </c>
      <c r="B32" s="29"/>
      <c r="C32" s="29"/>
      <c r="D32" s="29"/>
      <c r="E32" s="29"/>
      <c r="F32" s="29"/>
      <c r="G32" s="29"/>
      <c r="H32" s="29"/>
      <c r="I32" s="29"/>
      <c r="J32" s="29"/>
      <c r="K32" s="30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</row>
    <row r="33" ht="15.75" customHeight="1">
      <c r="A33" s="4">
        <v>15.0</v>
      </c>
      <c r="B33" s="29"/>
      <c r="C33" s="29"/>
      <c r="D33" s="29"/>
      <c r="E33" s="29"/>
      <c r="F33" s="29"/>
      <c r="G33" s="29"/>
      <c r="H33" s="29"/>
      <c r="I33" s="29"/>
      <c r="J33" s="29"/>
      <c r="K33" s="30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</row>
    <row r="34" ht="15.75" customHeight="1">
      <c r="A34" s="4">
        <v>16.0</v>
      </c>
      <c r="B34" s="29"/>
      <c r="C34" s="29"/>
      <c r="D34" s="29"/>
      <c r="E34" s="29"/>
      <c r="F34" s="29"/>
      <c r="G34" s="29"/>
      <c r="H34" s="29"/>
      <c r="I34" s="29"/>
      <c r="J34" s="29"/>
      <c r="K34" s="30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</row>
    <row r="35" ht="15.75" customHeight="1">
      <c r="A35" s="4">
        <v>17.0</v>
      </c>
      <c r="B35" s="29"/>
      <c r="C35" s="29"/>
      <c r="D35" s="29"/>
      <c r="E35" s="29"/>
      <c r="F35" s="29"/>
      <c r="G35" s="29"/>
      <c r="H35" s="29"/>
      <c r="I35" s="29"/>
      <c r="J35" s="29"/>
      <c r="K35" s="30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</row>
    <row r="36" ht="15.75" customHeight="1">
      <c r="A36" s="4">
        <v>18.0</v>
      </c>
      <c r="B36" s="29"/>
      <c r="C36" s="29"/>
      <c r="D36" s="29"/>
      <c r="E36" s="29"/>
      <c r="F36" s="29"/>
      <c r="G36" s="29"/>
      <c r="H36" s="29"/>
      <c r="I36" s="29"/>
      <c r="J36" s="29"/>
      <c r="K36" s="30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</row>
    <row r="37" ht="15.75" customHeight="1">
      <c r="A37" s="4">
        <v>19.0</v>
      </c>
      <c r="B37" s="29"/>
      <c r="C37" s="29"/>
      <c r="D37" s="29"/>
      <c r="E37" s="29"/>
      <c r="F37" s="29"/>
      <c r="G37" s="29"/>
      <c r="H37" s="29"/>
      <c r="I37" s="29"/>
      <c r="J37" s="29"/>
      <c r="K37" s="30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</row>
    <row r="38" ht="15.75" customHeight="1">
      <c r="A38" s="4">
        <v>20.0</v>
      </c>
      <c r="B38" s="29"/>
      <c r="C38" s="29"/>
      <c r="D38" s="29"/>
      <c r="E38" s="29"/>
      <c r="F38" s="29"/>
      <c r="G38" s="29"/>
      <c r="H38" s="29"/>
      <c r="I38" s="29"/>
      <c r="J38" s="29"/>
      <c r="K38" s="30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</row>
    <row r="39" ht="15.75" customHeight="1">
      <c r="A39" s="4">
        <v>21.0</v>
      </c>
      <c r="B39" s="29"/>
      <c r="C39" s="29"/>
      <c r="D39" s="29"/>
      <c r="E39" s="29"/>
      <c r="F39" s="29"/>
      <c r="G39" s="29"/>
      <c r="H39" s="29"/>
      <c r="I39" s="29"/>
      <c r="J39" s="29"/>
      <c r="K39" s="30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</row>
    <row r="40" ht="15.75" customHeight="1">
      <c r="A40" s="4">
        <v>22.0</v>
      </c>
      <c r="B40" s="29"/>
      <c r="C40" s="29"/>
      <c r="D40" s="29"/>
      <c r="E40" s="29"/>
      <c r="F40" s="29"/>
      <c r="G40" s="29"/>
      <c r="H40" s="29"/>
      <c r="I40" s="29"/>
      <c r="J40" s="29"/>
      <c r="K40" s="30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</row>
    <row r="41" ht="15.75" customHeight="1">
      <c r="A41" s="4">
        <v>23.0</v>
      </c>
      <c r="B41" s="29"/>
      <c r="C41" s="29"/>
      <c r="D41" s="29"/>
      <c r="E41" s="29"/>
      <c r="F41" s="29"/>
      <c r="G41" s="29"/>
      <c r="H41" s="29"/>
      <c r="I41" s="29"/>
      <c r="J41" s="29"/>
      <c r="K41" s="30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</row>
    <row r="42" ht="15.75" customHeight="1">
      <c r="A42" s="4">
        <v>24.0</v>
      </c>
      <c r="B42" s="29"/>
      <c r="C42" s="29"/>
      <c r="D42" s="29"/>
      <c r="E42" s="29"/>
      <c r="F42" s="29"/>
      <c r="G42" s="29"/>
      <c r="H42" s="29"/>
      <c r="I42" s="29"/>
      <c r="J42" s="29"/>
      <c r="K42" s="30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</row>
    <row r="43" ht="15.75" customHeight="1">
      <c r="A43" s="4">
        <v>25.0</v>
      </c>
      <c r="B43" s="29"/>
      <c r="C43" s="29"/>
      <c r="D43" s="29"/>
      <c r="E43" s="29"/>
      <c r="F43" s="29"/>
      <c r="G43" s="29"/>
      <c r="H43" s="29"/>
      <c r="I43" s="29"/>
      <c r="J43" s="29"/>
      <c r="K43" s="30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</row>
    <row r="44" ht="15.75" customHeight="1">
      <c r="A44" s="4">
        <v>26.0</v>
      </c>
      <c r="B44" s="29"/>
      <c r="C44" s="29"/>
      <c r="D44" s="29"/>
      <c r="E44" s="29"/>
      <c r="F44" s="29"/>
      <c r="G44" s="29"/>
      <c r="H44" s="29"/>
      <c r="I44" s="29"/>
      <c r="J44" s="29"/>
      <c r="K44" s="30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</row>
    <row r="45" ht="15.75" customHeight="1">
      <c r="A45" s="4">
        <v>27.0</v>
      </c>
      <c r="B45" s="29"/>
      <c r="C45" s="29"/>
      <c r="D45" s="29"/>
      <c r="E45" s="29"/>
      <c r="F45" s="29"/>
      <c r="G45" s="29"/>
      <c r="H45" s="29"/>
      <c r="I45" s="29"/>
      <c r="J45" s="29"/>
      <c r="K45" s="30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</row>
    <row r="46" ht="15.75" customHeight="1">
      <c r="A46" s="4">
        <v>28.0</v>
      </c>
      <c r="B46" s="29"/>
      <c r="C46" s="29"/>
      <c r="D46" s="29"/>
      <c r="E46" s="29"/>
      <c r="F46" s="29"/>
      <c r="G46" s="29"/>
      <c r="H46" s="29"/>
      <c r="I46" s="29"/>
      <c r="J46" s="29"/>
      <c r="K46" s="30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</row>
    <row r="47" ht="15.75" customHeight="1">
      <c r="A47" s="4">
        <v>29.0</v>
      </c>
      <c r="B47" s="29"/>
      <c r="C47" s="29"/>
      <c r="D47" s="29"/>
      <c r="E47" s="29"/>
      <c r="F47" s="29"/>
      <c r="G47" s="29"/>
      <c r="H47" s="29"/>
      <c r="I47" s="29"/>
      <c r="J47" s="29"/>
      <c r="K47" s="30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</row>
    <row r="48" ht="15.75" customHeight="1">
      <c r="A48" s="4">
        <v>30.0</v>
      </c>
      <c r="B48" s="29"/>
      <c r="C48" s="29"/>
      <c r="D48" s="29"/>
      <c r="E48" s="29"/>
      <c r="F48" s="29"/>
      <c r="G48" s="29"/>
      <c r="H48" s="29"/>
      <c r="I48" s="29"/>
      <c r="J48" s="29"/>
      <c r="K48" s="30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</row>
    <row r="49" ht="15.75" customHeight="1">
      <c r="A49" s="4">
        <v>31.0</v>
      </c>
      <c r="B49" s="29"/>
      <c r="C49" s="29"/>
      <c r="D49" s="29"/>
      <c r="E49" s="29"/>
      <c r="F49" s="29"/>
      <c r="G49" s="29"/>
      <c r="H49" s="29"/>
      <c r="I49" s="29"/>
      <c r="J49" s="29"/>
      <c r="K49" s="30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</row>
    <row r="50" ht="15.75" customHeight="1">
      <c r="A50" s="4">
        <v>32.0</v>
      </c>
      <c r="B50" s="29"/>
      <c r="C50" s="29"/>
      <c r="D50" s="29"/>
      <c r="E50" s="29"/>
      <c r="F50" s="29"/>
      <c r="G50" s="29"/>
      <c r="H50" s="29"/>
      <c r="I50" s="29"/>
      <c r="J50" s="29"/>
      <c r="K50" s="30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</row>
    <row r="51" ht="15.75" customHeight="1">
      <c r="A51" s="4">
        <v>33.0</v>
      </c>
      <c r="B51" s="29"/>
      <c r="C51" s="29"/>
      <c r="D51" s="29"/>
      <c r="E51" s="29"/>
      <c r="F51" s="29"/>
      <c r="G51" s="29"/>
      <c r="H51" s="29"/>
      <c r="I51" s="29"/>
      <c r="J51" s="29"/>
      <c r="K51" s="30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</row>
    <row r="52" ht="15.75" customHeight="1">
      <c r="A52" s="4">
        <v>34.0</v>
      </c>
      <c r="B52" s="29"/>
      <c r="C52" s="29"/>
      <c r="D52" s="29"/>
      <c r="E52" s="29"/>
      <c r="F52" s="29"/>
      <c r="G52" s="29"/>
      <c r="H52" s="29"/>
      <c r="I52" s="29"/>
      <c r="J52" s="29"/>
      <c r="K52" s="30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</row>
    <row r="53" ht="15.75" customHeight="1">
      <c r="A53" s="4">
        <v>35.0</v>
      </c>
      <c r="B53" s="29"/>
      <c r="C53" s="29"/>
      <c r="D53" s="29"/>
      <c r="E53" s="29"/>
      <c r="F53" s="29"/>
      <c r="G53" s="29"/>
      <c r="H53" s="29"/>
      <c r="I53" s="29"/>
      <c r="J53" s="29"/>
      <c r="K53" s="30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</row>
    <row r="54" ht="15.75" customHeight="1">
      <c r="A54" s="4">
        <v>36.0</v>
      </c>
      <c r="B54" s="29"/>
      <c r="C54" s="29"/>
      <c r="D54" s="29"/>
      <c r="E54" s="29"/>
      <c r="F54" s="29"/>
      <c r="G54" s="29"/>
      <c r="H54" s="29"/>
      <c r="I54" s="29"/>
      <c r="J54" s="29"/>
      <c r="K54" s="30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</row>
    <row r="55" ht="15.75" customHeight="1">
      <c r="A55" s="4">
        <v>37.0</v>
      </c>
      <c r="B55" s="29"/>
      <c r="C55" s="29"/>
      <c r="D55" s="29"/>
      <c r="E55" s="29"/>
      <c r="F55" s="29"/>
      <c r="G55" s="29"/>
      <c r="H55" s="29"/>
      <c r="I55" s="29"/>
      <c r="J55" s="29"/>
      <c r="K55" s="30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</row>
    <row r="56" ht="15.75" customHeight="1">
      <c r="A56" s="4">
        <v>38.0</v>
      </c>
      <c r="B56" s="29"/>
      <c r="C56" s="29"/>
      <c r="D56" s="29"/>
      <c r="E56" s="29"/>
      <c r="F56" s="29"/>
      <c r="G56" s="29"/>
      <c r="H56" s="29"/>
      <c r="I56" s="29"/>
      <c r="J56" s="29"/>
      <c r="K56" s="30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</row>
    <row r="57" ht="15.75" customHeight="1">
      <c r="A57" s="4">
        <v>39.0</v>
      </c>
      <c r="B57" s="29"/>
      <c r="C57" s="29"/>
      <c r="D57" s="29"/>
      <c r="E57" s="29"/>
      <c r="F57" s="29"/>
      <c r="G57" s="29"/>
      <c r="H57" s="29"/>
      <c r="I57" s="29"/>
      <c r="J57" s="29"/>
      <c r="K57" s="30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</row>
    <row r="58" ht="15.75" customHeight="1">
      <c r="A58" s="4">
        <v>40.0</v>
      </c>
      <c r="B58" s="29"/>
      <c r="C58" s="29"/>
      <c r="D58" s="29"/>
      <c r="E58" s="29"/>
      <c r="F58" s="29"/>
      <c r="G58" s="29"/>
      <c r="H58" s="29"/>
      <c r="I58" s="29"/>
      <c r="J58" s="29"/>
      <c r="K58" s="30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</row>
    <row r="59" ht="15.75" customHeight="1">
      <c r="A59" s="4">
        <v>41.0</v>
      </c>
      <c r="B59" s="29"/>
      <c r="C59" s="29"/>
      <c r="D59" s="29"/>
      <c r="E59" s="29"/>
      <c r="F59" s="29"/>
      <c r="G59" s="29"/>
      <c r="H59" s="29"/>
      <c r="I59" s="29"/>
      <c r="J59" s="29"/>
      <c r="K59" s="30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</row>
    <row r="60" ht="15.75" customHeight="1">
      <c r="A60" s="4">
        <v>42.0</v>
      </c>
      <c r="B60" s="29"/>
      <c r="C60" s="29"/>
      <c r="D60" s="29"/>
      <c r="E60" s="29"/>
      <c r="F60" s="29"/>
      <c r="G60" s="29"/>
      <c r="H60" s="29"/>
      <c r="I60" s="29"/>
      <c r="J60" s="29"/>
      <c r="K60" s="30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</row>
    <row r="61" ht="15.75" customHeight="1">
      <c r="A61" s="4">
        <v>43.0</v>
      </c>
      <c r="B61" s="29"/>
      <c r="C61" s="29"/>
      <c r="D61" s="29"/>
      <c r="E61" s="29"/>
      <c r="F61" s="29"/>
      <c r="G61" s="29"/>
      <c r="H61" s="29"/>
      <c r="I61" s="29"/>
      <c r="J61" s="29"/>
      <c r="K61" s="30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</row>
    <row r="62" ht="15.75" customHeight="1">
      <c r="A62" s="4">
        <v>44.0</v>
      </c>
      <c r="B62" s="29"/>
      <c r="C62" s="29"/>
      <c r="D62" s="29"/>
      <c r="E62" s="29"/>
      <c r="F62" s="29"/>
      <c r="G62" s="29"/>
      <c r="H62" s="29"/>
      <c r="I62" s="29"/>
      <c r="J62" s="29"/>
      <c r="K62" s="30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</row>
    <row r="63" ht="15.75" customHeight="1">
      <c r="A63" s="4">
        <v>45.0</v>
      </c>
      <c r="B63" s="29"/>
      <c r="C63" s="29"/>
      <c r="D63" s="29"/>
      <c r="E63" s="29"/>
      <c r="F63" s="29"/>
      <c r="G63" s="29"/>
      <c r="H63" s="29"/>
      <c r="I63" s="29"/>
      <c r="J63" s="29"/>
      <c r="K63" s="30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</row>
    <row r="64" ht="15.75" customHeight="1">
      <c r="A64" s="4">
        <v>46.0</v>
      </c>
      <c r="B64" s="29"/>
      <c r="C64" s="29"/>
      <c r="D64" s="29"/>
      <c r="E64" s="29"/>
      <c r="F64" s="29"/>
      <c r="G64" s="29"/>
      <c r="H64" s="29"/>
      <c r="I64" s="29"/>
      <c r="J64" s="29"/>
      <c r="K64" s="30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</row>
    <row r="65" ht="15.75" customHeight="1">
      <c r="A65" s="4">
        <v>47.0</v>
      </c>
      <c r="B65" s="29"/>
      <c r="C65" s="29"/>
      <c r="D65" s="29"/>
      <c r="E65" s="29"/>
      <c r="F65" s="29"/>
      <c r="G65" s="29"/>
      <c r="H65" s="29"/>
      <c r="I65" s="29"/>
      <c r="J65" s="29"/>
      <c r="K65" s="30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</row>
    <row r="66" ht="15.75" customHeight="1">
      <c r="A66" s="4">
        <v>48.0</v>
      </c>
      <c r="B66" s="29"/>
      <c r="C66" s="29"/>
      <c r="D66" s="29"/>
      <c r="E66" s="29"/>
      <c r="F66" s="29"/>
      <c r="G66" s="29"/>
      <c r="H66" s="29"/>
      <c r="I66" s="29"/>
      <c r="J66" s="29"/>
      <c r="K66" s="30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</row>
    <row r="67" ht="15.75" customHeight="1">
      <c r="A67" s="4">
        <v>49.0</v>
      </c>
      <c r="B67" s="29"/>
      <c r="C67" s="29"/>
      <c r="D67" s="29"/>
      <c r="E67" s="29"/>
      <c r="F67" s="29"/>
      <c r="G67" s="29"/>
      <c r="H67" s="29"/>
      <c r="I67" s="29"/>
      <c r="J67" s="29"/>
      <c r="K67" s="30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</row>
    <row r="68" ht="15.75" customHeight="1">
      <c r="A68" s="4">
        <v>50.0</v>
      </c>
      <c r="B68" s="29"/>
      <c r="C68" s="29"/>
      <c r="D68" s="29"/>
      <c r="E68" s="29"/>
      <c r="F68" s="29"/>
      <c r="G68" s="29"/>
      <c r="H68" s="29"/>
      <c r="I68" s="29"/>
      <c r="J68" s="29"/>
      <c r="K68" s="30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</row>
    <row r="69" ht="15.75" customHeight="1">
      <c r="A69" s="4">
        <v>51.0</v>
      </c>
      <c r="B69" s="29"/>
      <c r="C69" s="29"/>
      <c r="D69" s="29"/>
      <c r="E69" s="29"/>
      <c r="F69" s="29"/>
      <c r="G69" s="29"/>
      <c r="H69" s="29"/>
      <c r="I69" s="29"/>
      <c r="J69" s="29"/>
      <c r="K69" s="30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</row>
    <row r="70" ht="15.75" customHeight="1">
      <c r="A70" s="4">
        <v>52.0</v>
      </c>
      <c r="B70" s="29"/>
      <c r="C70" s="29"/>
      <c r="D70" s="29"/>
      <c r="E70" s="29"/>
      <c r="F70" s="29"/>
      <c r="G70" s="29"/>
      <c r="H70" s="29"/>
      <c r="I70" s="29"/>
      <c r="J70" s="29"/>
      <c r="K70" s="30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</row>
    <row r="71" ht="15.75" customHeight="1">
      <c r="A71" s="4">
        <v>53.0</v>
      </c>
      <c r="B71" s="29"/>
      <c r="C71" s="29"/>
      <c r="D71" s="29"/>
      <c r="E71" s="29"/>
      <c r="F71" s="29"/>
      <c r="G71" s="29"/>
      <c r="H71" s="29"/>
      <c r="I71" s="29"/>
      <c r="J71" s="29"/>
      <c r="K71" s="30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</row>
    <row r="72" ht="15.75" customHeight="1">
      <c r="A72" s="4">
        <v>54.0</v>
      </c>
      <c r="B72" s="29"/>
      <c r="C72" s="29"/>
      <c r="D72" s="29"/>
      <c r="E72" s="29"/>
      <c r="F72" s="29"/>
      <c r="G72" s="29"/>
      <c r="H72" s="29"/>
      <c r="I72" s="29"/>
      <c r="J72" s="29"/>
      <c r="K72" s="30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</row>
    <row r="73" ht="15.75" customHeight="1">
      <c r="A73" s="4">
        <v>55.0</v>
      </c>
      <c r="B73" s="29"/>
      <c r="C73" s="29"/>
      <c r="D73" s="29"/>
      <c r="E73" s="29"/>
      <c r="F73" s="29"/>
      <c r="G73" s="29"/>
      <c r="H73" s="29"/>
      <c r="I73" s="29"/>
      <c r="J73" s="29"/>
      <c r="K73" s="30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</row>
    <row r="74" ht="15.75" customHeight="1">
      <c r="A74" s="4">
        <v>56.0</v>
      </c>
      <c r="B74" s="29"/>
      <c r="C74" s="29"/>
      <c r="D74" s="29"/>
      <c r="E74" s="29"/>
      <c r="F74" s="29"/>
      <c r="G74" s="29"/>
      <c r="H74" s="29"/>
      <c r="I74" s="29"/>
      <c r="J74" s="29"/>
      <c r="K74" s="30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</row>
    <row r="75" ht="15.75" customHeight="1">
      <c r="A75" s="4">
        <v>57.0</v>
      </c>
      <c r="B75" s="29"/>
      <c r="C75" s="29"/>
      <c r="D75" s="29"/>
      <c r="E75" s="29"/>
      <c r="F75" s="29"/>
      <c r="G75" s="29"/>
      <c r="H75" s="29"/>
      <c r="I75" s="29"/>
      <c r="J75" s="29"/>
      <c r="K75" s="30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</row>
    <row r="76" ht="15.75" customHeight="1">
      <c r="A76" s="4">
        <v>58.0</v>
      </c>
      <c r="B76" s="29"/>
      <c r="C76" s="29"/>
      <c r="D76" s="29"/>
      <c r="E76" s="29"/>
      <c r="F76" s="29"/>
      <c r="G76" s="29"/>
      <c r="H76" s="29"/>
      <c r="I76" s="29"/>
      <c r="J76" s="29"/>
      <c r="K76" s="30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</row>
    <row r="77" ht="15.75" customHeight="1">
      <c r="A77" s="4">
        <v>59.0</v>
      </c>
      <c r="B77" s="29"/>
      <c r="C77" s="29"/>
      <c r="D77" s="29"/>
      <c r="E77" s="29"/>
      <c r="F77" s="29"/>
      <c r="G77" s="29"/>
      <c r="H77" s="29"/>
      <c r="I77" s="29"/>
      <c r="J77" s="29"/>
      <c r="K77" s="30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</row>
    <row r="78" ht="15.75" customHeight="1">
      <c r="A78" s="4">
        <v>60.0</v>
      </c>
      <c r="B78" s="29"/>
      <c r="C78" s="29"/>
      <c r="D78" s="29"/>
      <c r="E78" s="29"/>
      <c r="F78" s="29"/>
      <c r="G78" s="29"/>
      <c r="H78" s="29"/>
      <c r="I78" s="29"/>
      <c r="J78" s="29"/>
      <c r="K78" s="30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</row>
    <row r="79" ht="15.75" customHeight="1">
      <c r="A79" s="4">
        <v>61.0</v>
      </c>
      <c r="B79" s="29"/>
      <c r="C79" s="29"/>
      <c r="D79" s="29"/>
      <c r="E79" s="29"/>
      <c r="F79" s="29"/>
      <c r="G79" s="29"/>
      <c r="H79" s="29"/>
      <c r="I79" s="29"/>
      <c r="J79" s="29"/>
      <c r="K79" s="30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</row>
    <row r="80" ht="15.75" customHeight="1">
      <c r="A80" s="4">
        <v>62.0</v>
      </c>
      <c r="B80" s="29"/>
      <c r="C80" s="29"/>
      <c r="D80" s="29"/>
      <c r="E80" s="29"/>
      <c r="F80" s="29"/>
      <c r="G80" s="29"/>
      <c r="H80" s="29"/>
      <c r="I80" s="29"/>
      <c r="J80" s="29"/>
      <c r="K80" s="30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</row>
    <row r="81" ht="15.75" customHeight="1">
      <c r="A81" s="4">
        <v>63.0</v>
      </c>
      <c r="B81" s="29"/>
      <c r="C81" s="29"/>
      <c r="D81" s="29"/>
      <c r="E81" s="29"/>
      <c r="F81" s="29"/>
      <c r="G81" s="29"/>
      <c r="H81" s="29"/>
      <c r="I81" s="29"/>
      <c r="J81" s="29"/>
      <c r="K81" s="30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</row>
    <row r="82" ht="15.75" customHeight="1">
      <c r="A82" s="4">
        <v>64.0</v>
      </c>
      <c r="B82" s="29"/>
      <c r="C82" s="29"/>
      <c r="D82" s="29"/>
      <c r="E82" s="29"/>
      <c r="F82" s="29"/>
      <c r="G82" s="29"/>
      <c r="H82" s="29"/>
      <c r="I82" s="29"/>
      <c r="J82" s="29"/>
      <c r="K82" s="30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</row>
    <row r="83" ht="15.75" customHeight="1">
      <c r="A83" s="4">
        <v>65.0</v>
      </c>
      <c r="B83" s="29"/>
      <c r="C83" s="29"/>
      <c r="D83" s="29"/>
      <c r="E83" s="29"/>
      <c r="F83" s="29"/>
      <c r="G83" s="29"/>
      <c r="H83" s="29"/>
      <c r="I83" s="29"/>
      <c r="J83" s="29"/>
      <c r="K83" s="30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</row>
    <row r="84" ht="15.75" customHeight="1">
      <c r="A84" s="4">
        <v>66.0</v>
      </c>
      <c r="B84" s="29"/>
      <c r="C84" s="29"/>
      <c r="D84" s="29"/>
      <c r="E84" s="29"/>
      <c r="F84" s="29"/>
      <c r="G84" s="29"/>
      <c r="H84" s="29"/>
      <c r="I84" s="29"/>
      <c r="J84" s="29"/>
      <c r="K84" s="30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</row>
    <row r="85" ht="15.75" customHeight="1">
      <c r="A85" s="4">
        <v>67.0</v>
      </c>
      <c r="B85" s="29"/>
      <c r="C85" s="29"/>
      <c r="D85" s="29"/>
      <c r="E85" s="29"/>
      <c r="F85" s="29"/>
      <c r="G85" s="29"/>
      <c r="H85" s="29"/>
      <c r="I85" s="29"/>
      <c r="J85" s="29"/>
      <c r="K85" s="30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</row>
    <row r="86" ht="15.75" customHeight="1">
      <c r="A86" s="4">
        <v>68.0</v>
      </c>
      <c r="B86" s="29"/>
      <c r="C86" s="29"/>
      <c r="D86" s="29"/>
      <c r="E86" s="29"/>
      <c r="F86" s="29"/>
      <c r="G86" s="29"/>
      <c r="H86" s="29"/>
      <c r="I86" s="29"/>
      <c r="J86" s="29"/>
      <c r="K86" s="30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</row>
    <row r="87" ht="15.75" customHeight="1">
      <c r="A87" s="4">
        <v>69.0</v>
      </c>
      <c r="B87" s="29"/>
      <c r="C87" s="29"/>
      <c r="D87" s="29"/>
      <c r="E87" s="29"/>
      <c r="F87" s="29"/>
      <c r="G87" s="29"/>
      <c r="H87" s="29"/>
      <c r="I87" s="29"/>
      <c r="J87" s="29"/>
      <c r="K87" s="30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</row>
    <row r="88" ht="15.75" customHeight="1">
      <c r="A88" s="4">
        <v>70.0</v>
      </c>
      <c r="B88" s="29"/>
      <c r="C88" s="29"/>
      <c r="D88" s="29"/>
      <c r="E88" s="29"/>
      <c r="F88" s="29"/>
      <c r="G88" s="29"/>
      <c r="H88" s="29"/>
      <c r="I88" s="29"/>
      <c r="J88" s="29"/>
      <c r="K88" s="30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</row>
    <row r="89" ht="15.75" customHeight="1">
      <c r="A89" s="4">
        <v>71.0</v>
      </c>
      <c r="B89" s="29"/>
      <c r="C89" s="29"/>
      <c r="D89" s="29"/>
      <c r="E89" s="29"/>
      <c r="F89" s="29"/>
      <c r="G89" s="29"/>
      <c r="H89" s="29"/>
      <c r="I89" s="29"/>
      <c r="J89" s="29"/>
      <c r="K89" s="30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</row>
    <row r="90" ht="15.75" customHeight="1">
      <c r="A90" s="4">
        <v>72.0</v>
      </c>
      <c r="B90" s="29"/>
      <c r="C90" s="29"/>
      <c r="D90" s="29"/>
      <c r="E90" s="29"/>
      <c r="F90" s="29"/>
      <c r="G90" s="29"/>
      <c r="H90" s="29"/>
      <c r="I90" s="29"/>
      <c r="J90" s="29"/>
      <c r="K90" s="30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</row>
    <row r="91" ht="15.75" customHeight="1">
      <c r="A91" s="4">
        <v>73.0</v>
      </c>
      <c r="B91" s="29"/>
      <c r="C91" s="29"/>
      <c r="D91" s="29"/>
      <c r="E91" s="29"/>
      <c r="F91" s="29"/>
      <c r="G91" s="29"/>
      <c r="H91" s="29"/>
      <c r="I91" s="29"/>
      <c r="J91" s="29"/>
      <c r="K91" s="30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</row>
    <row r="92" ht="15.75" customHeight="1">
      <c r="A92" s="4">
        <v>74.0</v>
      </c>
      <c r="B92" s="29"/>
      <c r="C92" s="29"/>
      <c r="D92" s="29"/>
      <c r="E92" s="29"/>
      <c r="F92" s="29"/>
      <c r="G92" s="29"/>
      <c r="H92" s="29"/>
      <c r="I92" s="29"/>
      <c r="J92" s="29"/>
      <c r="K92" s="30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</row>
    <row r="93" ht="15.75" customHeight="1">
      <c r="A93" s="4">
        <v>75.0</v>
      </c>
      <c r="B93" s="29"/>
      <c r="C93" s="29"/>
      <c r="D93" s="29"/>
      <c r="E93" s="29"/>
      <c r="F93" s="29"/>
      <c r="G93" s="29"/>
      <c r="H93" s="29"/>
      <c r="I93" s="29"/>
      <c r="J93" s="29"/>
      <c r="K93" s="30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</row>
    <row r="94" ht="15.75" customHeight="1">
      <c r="A94" s="4">
        <v>76.0</v>
      </c>
      <c r="B94" s="29"/>
      <c r="C94" s="29"/>
      <c r="D94" s="29"/>
      <c r="E94" s="29"/>
      <c r="F94" s="29"/>
      <c r="G94" s="29"/>
      <c r="H94" s="29"/>
      <c r="I94" s="29"/>
      <c r="J94" s="29"/>
      <c r="K94" s="30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</row>
    <row r="95" ht="15.75" customHeight="1">
      <c r="A95" s="4">
        <v>77.0</v>
      </c>
      <c r="B95" s="29"/>
      <c r="C95" s="29"/>
      <c r="D95" s="29"/>
      <c r="E95" s="29"/>
      <c r="F95" s="29"/>
      <c r="G95" s="29"/>
      <c r="H95" s="29"/>
      <c r="I95" s="29"/>
      <c r="J95" s="29"/>
      <c r="K95" s="30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</row>
    <row r="96" ht="15.75" customHeight="1">
      <c r="A96" s="4">
        <v>78.0</v>
      </c>
      <c r="B96" s="29"/>
      <c r="C96" s="29"/>
      <c r="D96" s="29"/>
      <c r="E96" s="29"/>
      <c r="F96" s="29"/>
      <c r="G96" s="29"/>
      <c r="H96" s="29"/>
      <c r="I96" s="29"/>
      <c r="J96" s="29"/>
      <c r="K96" s="30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</row>
    <row r="97" ht="15.75" customHeight="1">
      <c r="A97" s="4">
        <v>79.0</v>
      </c>
      <c r="B97" s="29"/>
      <c r="C97" s="29"/>
      <c r="D97" s="29"/>
      <c r="E97" s="29"/>
      <c r="F97" s="29"/>
      <c r="G97" s="29"/>
      <c r="H97" s="29"/>
      <c r="I97" s="29"/>
      <c r="J97" s="29"/>
      <c r="K97" s="30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</row>
    <row r="98" ht="15.75" customHeight="1">
      <c r="A98" s="4">
        <v>80.0</v>
      </c>
      <c r="B98" s="29"/>
      <c r="C98" s="29"/>
      <c r="D98" s="29"/>
      <c r="E98" s="29"/>
      <c r="F98" s="29"/>
      <c r="G98" s="29"/>
      <c r="H98" s="29"/>
      <c r="I98" s="29"/>
      <c r="J98" s="29"/>
      <c r="K98" s="30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</row>
    <row r="99" ht="15.75" customHeight="1">
      <c r="A99" s="4">
        <v>81.0</v>
      </c>
      <c r="B99" s="29"/>
      <c r="C99" s="29"/>
      <c r="D99" s="29"/>
      <c r="E99" s="29"/>
      <c r="F99" s="29"/>
      <c r="G99" s="29"/>
      <c r="H99" s="29"/>
      <c r="I99" s="29"/>
      <c r="J99" s="29"/>
      <c r="K99" s="30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</row>
    <row r="100" ht="15.75" customHeight="1">
      <c r="A100" s="4">
        <v>82.0</v>
      </c>
      <c r="B100" s="29"/>
      <c r="C100" s="29"/>
      <c r="D100" s="29"/>
      <c r="E100" s="29"/>
      <c r="F100" s="29"/>
      <c r="G100" s="29"/>
      <c r="H100" s="29"/>
      <c r="I100" s="29"/>
      <c r="J100" s="29"/>
      <c r="K100" s="30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</row>
    <row r="101" ht="15.75" customHeight="1">
      <c r="A101" s="4">
        <v>83.0</v>
      </c>
      <c r="B101" s="29"/>
      <c r="C101" s="29"/>
      <c r="D101" s="29"/>
      <c r="E101" s="29"/>
      <c r="F101" s="29"/>
      <c r="G101" s="29"/>
      <c r="H101" s="29"/>
      <c r="I101" s="29"/>
      <c r="J101" s="29"/>
      <c r="K101" s="30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</row>
    <row r="102" ht="15.75" customHeight="1">
      <c r="A102" s="4">
        <v>84.0</v>
      </c>
      <c r="B102" s="29"/>
      <c r="C102" s="29"/>
      <c r="D102" s="29"/>
      <c r="E102" s="29"/>
      <c r="F102" s="29"/>
      <c r="G102" s="29"/>
      <c r="H102" s="29"/>
      <c r="I102" s="29"/>
      <c r="J102" s="29"/>
      <c r="K102" s="30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</row>
    <row r="103" ht="15.75" customHeight="1">
      <c r="A103" s="4">
        <v>85.0</v>
      </c>
      <c r="B103" s="29"/>
      <c r="C103" s="29"/>
      <c r="D103" s="29"/>
      <c r="E103" s="29"/>
      <c r="F103" s="29"/>
      <c r="G103" s="29"/>
      <c r="H103" s="29"/>
      <c r="I103" s="29"/>
      <c r="J103" s="29"/>
      <c r="K103" s="30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</row>
    <row r="104" ht="15.75" customHeight="1">
      <c r="A104" s="4">
        <v>86.0</v>
      </c>
      <c r="B104" s="29"/>
      <c r="C104" s="29"/>
      <c r="D104" s="29"/>
      <c r="E104" s="29"/>
      <c r="F104" s="29"/>
      <c r="G104" s="29"/>
      <c r="H104" s="29"/>
      <c r="I104" s="29"/>
      <c r="J104" s="29"/>
      <c r="K104" s="30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</row>
    <row r="105" ht="15.75" customHeight="1">
      <c r="A105" s="4">
        <v>87.0</v>
      </c>
      <c r="B105" s="29"/>
      <c r="C105" s="29"/>
      <c r="D105" s="29"/>
      <c r="E105" s="29"/>
      <c r="F105" s="29"/>
      <c r="G105" s="29"/>
      <c r="H105" s="29"/>
      <c r="I105" s="29"/>
      <c r="J105" s="29"/>
      <c r="K105" s="30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</row>
    <row r="106" ht="15.75" customHeight="1">
      <c r="A106" s="4">
        <v>88.0</v>
      </c>
      <c r="B106" s="29"/>
      <c r="C106" s="29"/>
      <c r="D106" s="29"/>
      <c r="E106" s="29"/>
      <c r="F106" s="29"/>
      <c r="G106" s="29"/>
      <c r="H106" s="29"/>
      <c r="I106" s="29"/>
      <c r="J106" s="29"/>
      <c r="K106" s="30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</row>
    <row r="107" ht="15.75" customHeight="1">
      <c r="A107" s="4">
        <v>89.0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30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</row>
    <row r="108" ht="15.75" customHeight="1">
      <c r="A108" s="4">
        <v>90.0</v>
      </c>
      <c r="B108" s="29"/>
      <c r="C108" s="29"/>
      <c r="D108" s="29"/>
      <c r="E108" s="29"/>
      <c r="F108" s="29"/>
      <c r="G108" s="29"/>
      <c r="H108" s="29"/>
      <c r="I108" s="29"/>
      <c r="J108" s="29"/>
      <c r="K108" s="30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</row>
    <row r="109" ht="15.75" customHeight="1">
      <c r="A109" s="4">
        <v>91.0</v>
      </c>
      <c r="B109" s="29"/>
      <c r="C109" s="29"/>
      <c r="D109" s="29"/>
      <c r="E109" s="29"/>
      <c r="F109" s="29"/>
      <c r="G109" s="29"/>
      <c r="H109" s="29"/>
      <c r="I109" s="29"/>
      <c r="J109" s="29"/>
      <c r="K109" s="30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</row>
    <row r="110" ht="15.75" customHeight="1">
      <c r="A110" s="4">
        <v>92.0</v>
      </c>
      <c r="B110" s="29"/>
      <c r="C110" s="29"/>
      <c r="D110" s="29"/>
      <c r="E110" s="29"/>
      <c r="F110" s="29"/>
      <c r="G110" s="29"/>
      <c r="H110" s="29"/>
      <c r="I110" s="29"/>
      <c r="J110" s="29"/>
      <c r="K110" s="30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</row>
    <row r="111" ht="15.75" customHeight="1">
      <c r="A111" s="4">
        <v>93.0</v>
      </c>
      <c r="B111" s="29"/>
      <c r="C111" s="29"/>
      <c r="D111" s="29"/>
      <c r="E111" s="29"/>
      <c r="F111" s="29"/>
      <c r="G111" s="29"/>
      <c r="H111" s="29"/>
      <c r="I111" s="29"/>
      <c r="J111" s="29"/>
      <c r="K111" s="30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</row>
    <row r="112" ht="15.75" customHeight="1">
      <c r="A112" s="4">
        <v>94.0</v>
      </c>
      <c r="B112" s="29"/>
      <c r="C112" s="29"/>
      <c r="D112" s="29"/>
      <c r="E112" s="29"/>
      <c r="F112" s="29"/>
      <c r="G112" s="29"/>
      <c r="H112" s="29"/>
      <c r="I112" s="29"/>
      <c r="J112" s="29"/>
      <c r="K112" s="30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</row>
    <row r="113" ht="15.75" customHeight="1">
      <c r="A113" s="4">
        <v>95.0</v>
      </c>
      <c r="B113" s="29"/>
      <c r="C113" s="29"/>
      <c r="D113" s="29"/>
      <c r="E113" s="29"/>
      <c r="F113" s="29"/>
      <c r="G113" s="29"/>
      <c r="H113" s="29"/>
      <c r="I113" s="29"/>
      <c r="J113" s="29"/>
      <c r="K113" s="30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</row>
    <row r="114" ht="15.75" customHeight="1">
      <c r="A114" s="4">
        <v>96.0</v>
      </c>
      <c r="B114" s="29"/>
      <c r="C114" s="29"/>
      <c r="D114" s="29"/>
      <c r="E114" s="29"/>
      <c r="F114" s="29"/>
      <c r="G114" s="29"/>
      <c r="H114" s="29"/>
      <c r="I114" s="29"/>
      <c r="J114" s="29"/>
      <c r="K114" s="30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</row>
    <row r="115" ht="15.75" customHeight="1">
      <c r="A115" s="4">
        <v>97.0</v>
      </c>
      <c r="B115" s="29"/>
      <c r="C115" s="29"/>
      <c r="D115" s="29"/>
      <c r="E115" s="29"/>
      <c r="F115" s="29"/>
      <c r="G115" s="29"/>
      <c r="H115" s="29"/>
      <c r="I115" s="29"/>
      <c r="J115" s="29"/>
      <c r="K115" s="30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</row>
    <row r="116" ht="15.75" customHeight="1">
      <c r="A116" s="4">
        <v>98.0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30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</row>
    <row r="117" ht="15.75" customHeight="1">
      <c r="A117" s="4">
        <v>99.0</v>
      </c>
      <c r="B117" s="29"/>
      <c r="C117" s="29"/>
      <c r="D117" s="29"/>
      <c r="E117" s="29"/>
      <c r="F117" s="29"/>
      <c r="G117" s="29"/>
      <c r="H117" s="29"/>
      <c r="I117" s="29"/>
      <c r="J117" s="29"/>
      <c r="K117" s="30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</row>
    <row r="118" ht="15.75" customHeight="1">
      <c r="A118" s="4">
        <v>100.0</v>
      </c>
      <c r="B118" s="29"/>
      <c r="C118" s="29"/>
      <c r="D118" s="29"/>
      <c r="E118" s="29"/>
      <c r="F118" s="29"/>
      <c r="G118" s="29"/>
      <c r="H118" s="29"/>
      <c r="I118" s="29"/>
      <c r="J118" s="29"/>
      <c r="K118" s="30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</row>
    <row r="119" ht="15.75" customHeight="1">
      <c r="A119" s="4">
        <v>101.0</v>
      </c>
      <c r="B119" s="29"/>
      <c r="C119" s="29"/>
      <c r="D119" s="29"/>
      <c r="E119" s="29"/>
      <c r="F119" s="29"/>
      <c r="G119" s="29"/>
      <c r="H119" s="29"/>
      <c r="I119" s="29"/>
      <c r="J119" s="29"/>
      <c r="K119" s="30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</row>
    <row r="120" ht="15.75" customHeight="1">
      <c r="A120" s="4">
        <v>102.0</v>
      </c>
      <c r="B120" s="29"/>
      <c r="C120" s="29"/>
      <c r="D120" s="29"/>
      <c r="E120" s="29"/>
      <c r="F120" s="29"/>
      <c r="G120" s="29"/>
      <c r="H120" s="29"/>
      <c r="I120" s="29"/>
      <c r="J120" s="29"/>
      <c r="K120" s="30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</row>
    <row r="121" ht="15.75" customHeight="1">
      <c r="A121" s="4">
        <v>103.0</v>
      </c>
      <c r="B121" s="29"/>
      <c r="C121" s="29"/>
      <c r="D121" s="29"/>
      <c r="E121" s="29"/>
      <c r="F121" s="29"/>
      <c r="G121" s="29"/>
      <c r="H121" s="29"/>
      <c r="I121" s="29"/>
      <c r="J121" s="29"/>
      <c r="K121" s="30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</row>
    <row r="122" ht="15.75" customHeight="1">
      <c r="A122" s="4">
        <v>104.0</v>
      </c>
      <c r="B122" s="29"/>
      <c r="C122" s="29"/>
      <c r="D122" s="29"/>
      <c r="E122" s="29"/>
      <c r="F122" s="29"/>
      <c r="G122" s="29"/>
      <c r="H122" s="29"/>
      <c r="I122" s="29"/>
      <c r="J122" s="29"/>
      <c r="K122" s="30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</row>
    <row r="123" ht="15.75" customHeight="1">
      <c r="A123" s="4">
        <v>105.0</v>
      </c>
      <c r="B123" s="29"/>
      <c r="C123" s="29"/>
      <c r="D123" s="29"/>
      <c r="E123" s="29"/>
      <c r="F123" s="29"/>
      <c r="G123" s="29"/>
      <c r="H123" s="29"/>
      <c r="I123" s="29"/>
      <c r="J123" s="29"/>
      <c r="K123" s="30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</row>
    <row r="124" ht="15.75" customHeight="1">
      <c r="A124" s="4">
        <v>106.0</v>
      </c>
      <c r="B124" s="29"/>
      <c r="C124" s="29"/>
      <c r="D124" s="29"/>
      <c r="E124" s="29"/>
      <c r="F124" s="29"/>
      <c r="G124" s="29"/>
      <c r="H124" s="29"/>
      <c r="I124" s="29"/>
      <c r="J124" s="29"/>
      <c r="K124" s="30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</row>
    <row r="125" ht="15.75" customHeight="1">
      <c r="A125" s="4">
        <v>107.0</v>
      </c>
      <c r="B125" s="29"/>
      <c r="C125" s="29"/>
      <c r="D125" s="29"/>
      <c r="E125" s="29"/>
      <c r="F125" s="29"/>
      <c r="G125" s="29"/>
      <c r="H125" s="29"/>
      <c r="I125" s="29"/>
      <c r="J125" s="29"/>
      <c r="K125" s="30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</row>
    <row r="126" ht="15.75" customHeight="1">
      <c r="A126" s="4">
        <v>108.0</v>
      </c>
      <c r="B126" s="29"/>
      <c r="C126" s="29"/>
      <c r="D126" s="29"/>
      <c r="E126" s="29"/>
      <c r="F126" s="29"/>
      <c r="G126" s="29"/>
      <c r="H126" s="29"/>
      <c r="I126" s="29"/>
      <c r="J126" s="29"/>
      <c r="K126" s="30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</row>
    <row r="127" ht="15.75" customHeight="1">
      <c r="A127" s="4">
        <v>109.0</v>
      </c>
      <c r="B127" s="29"/>
      <c r="C127" s="29"/>
      <c r="D127" s="29"/>
      <c r="E127" s="29"/>
      <c r="F127" s="29"/>
      <c r="G127" s="29"/>
      <c r="H127" s="29"/>
      <c r="I127" s="29"/>
      <c r="J127" s="29"/>
      <c r="K127" s="30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</row>
    <row r="128" ht="15.75" customHeight="1">
      <c r="A128" s="4">
        <v>110.0</v>
      </c>
      <c r="B128" s="29"/>
      <c r="C128" s="29"/>
      <c r="D128" s="29"/>
      <c r="E128" s="29"/>
      <c r="F128" s="29"/>
      <c r="G128" s="29"/>
      <c r="H128" s="29"/>
      <c r="I128" s="29"/>
      <c r="J128" s="29"/>
      <c r="K128" s="30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</row>
    <row r="129" ht="15.75" customHeight="1">
      <c r="A129" s="4">
        <v>111.0</v>
      </c>
      <c r="B129" s="29"/>
      <c r="C129" s="29"/>
      <c r="D129" s="29"/>
      <c r="E129" s="29"/>
      <c r="F129" s="29"/>
      <c r="G129" s="29"/>
      <c r="H129" s="29"/>
      <c r="I129" s="29"/>
      <c r="J129" s="29"/>
      <c r="K129" s="30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</row>
    <row r="130" ht="15.75" customHeight="1">
      <c r="A130" s="4">
        <v>112.0</v>
      </c>
      <c r="B130" s="29"/>
      <c r="C130" s="29"/>
      <c r="D130" s="29"/>
      <c r="E130" s="29"/>
      <c r="F130" s="29"/>
      <c r="G130" s="29"/>
      <c r="H130" s="29"/>
      <c r="I130" s="29"/>
      <c r="J130" s="29"/>
      <c r="K130" s="30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</row>
    <row r="131" ht="15.75" customHeight="1">
      <c r="A131" s="4">
        <v>113.0</v>
      </c>
      <c r="B131" s="29"/>
      <c r="C131" s="29"/>
      <c r="D131" s="29"/>
      <c r="E131" s="29"/>
      <c r="F131" s="29"/>
      <c r="G131" s="29"/>
      <c r="H131" s="29"/>
      <c r="I131" s="29"/>
      <c r="J131" s="29"/>
      <c r="K131" s="30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</row>
    <row r="132" ht="15.75" customHeight="1">
      <c r="A132" s="4">
        <v>114.0</v>
      </c>
      <c r="B132" s="29"/>
      <c r="C132" s="29"/>
      <c r="D132" s="29"/>
      <c r="E132" s="29"/>
      <c r="F132" s="29"/>
      <c r="G132" s="29"/>
      <c r="H132" s="29"/>
      <c r="I132" s="29"/>
      <c r="J132" s="29"/>
      <c r="K132" s="30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</row>
    <row r="133" ht="15.75" customHeight="1">
      <c r="A133" s="4">
        <v>115.0</v>
      </c>
      <c r="B133" s="29"/>
      <c r="C133" s="29"/>
      <c r="D133" s="29"/>
      <c r="E133" s="29"/>
      <c r="F133" s="29"/>
      <c r="G133" s="29"/>
      <c r="H133" s="29"/>
      <c r="I133" s="29"/>
      <c r="J133" s="29"/>
      <c r="K133" s="30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</row>
    <row r="134" ht="15.75" customHeight="1">
      <c r="A134" s="4">
        <v>116.0</v>
      </c>
      <c r="B134" s="29"/>
      <c r="C134" s="29"/>
      <c r="D134" s="29"/>
      <c r="E134" s="29"/>
      <c r="F134" s="29"/>
      <c r="G134" s="29"/>
      <c r="H134" s="29"/>
      <c r="I134" s="29"/>
      <c r="J134" s="29"/>
      <c r="K134" s="30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</row>
    <row r="135" ht="15.75" customHeight="1">
      <c r="A135" s="4">
        <v>117.0</v>
      </c>
      <c r="B135" s="29"/>
      <c r="C135" s="29"/>
      <c r="D135" s="29"/>
      <c r="E135" s="29"/>
      <c r="F135" s="29"/>
      <c r="G135" s="29"/>
      <c r="H135" s="29"/>
      <c r="I135" s="29"/>
      <c r="J135" s="29"/>
      <c r="K135" s="30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</row>
    <row r="136" ht="15.75" customHeight="1">
      <c r="A136" s="4">
        <v>118.0</v>
      </c>
      <c r="B136" s="29"/>
      <c r="C136" s="29"/>
      <c r="D136" s="29"/>
      <c r="E136" s="29"/>
      <c r="F136" s="29"/>
      <c r="G136" s="29"/>
      <c r="H136" s="29"/>
      <c r="I136" s="29"/>
      <c r="J136" s="29"/>
      <c r="K136" s="30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</row>
    <row r="137" ht="15.75" customHeight="1">
      <c r="A137" s="4">
        <v>119.0</v>
      </c>
      <c r="B137" s="29"/>
      <c r="C137" s="29"/>
      <c r="D137" s="29"/>
      <c r="E137" s="29"/>
      <c r="F137" s="29"/>
      <c r="G137" s="29"/>
      <c r="H137" s="29"/>
      <c r="I137" s="29"/>
      <c r="J137" s="29"/>
      <c r="K137" s="30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</row>
    <row r="138" ht="15.75" customHeight="1">
      <c r="A138" s="4">
        <v>120.0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30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</row>
    <row r="139" ht="15.75" customHeight="1">
      <c r="A139" s="4">
        <v>121.0</v>
      </c>
      <c r="B139" s="29"/>
      <c r="C139" s="29"/>
      <c r="D139" s="29"/>
      <c r="E139" s="29"/>
      <c r="F139" s="29"/>
      <c r="G139" s="29"/>
      <c r="H139" s="29"/>
      <c r="I139" s="29"/>
      <c r="J139" s="29"/>
      <c r="K139" s="30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</row>
    <row r="140" ht="15.75" customHeight="1">
      <c r="A140" s="4">
        <v>122.0</v>
      </c>
      <c r="B140" s="29"/>
      <c r="C140" s="29"/>
      <c r="D140" s="29"/>
      <c r="E140" s="29"/>
      <c r="F140" s="29"/>
      <c r="G140" s="29"/>
      <c r="H140" s="29"/>
      <c r="I140" s="29"/>
      <c r="J140" s="29"/>
      <c r="K140" s="30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</row>
    <row r="141" ht="15.75" customHeight="1">
      <c r="A141" s="4">
        <v>123.0</v>
      </c>
      <c r="B141" s="29"/>
      <c r="C141" s="29"/>
      <c r="D141" s="29"/>
      <c r="E141" s="29"/>
      <c r="F141" s="29"/>
      <c r="G141" s="29"/>
      <c r="H141" s="29"/>
      <c r="I141" s="29"/>
      <c r="J141" s="29"/>
      <c r="K141" s="30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</row>
    <row r="142" ht="15.75" customHeight="1">
      <c r="A142" s="4">
        <v>124.0</v>
      </c>
      <c r="B142" s="29"/>
      <c r="C142" s="29"/>
      <c r="D142" s="29"/>
      <c r="E142" s="29"/>
      <c r="F142" s="29"/>
      <c r="G142" s="29"/>
      <c r="H142" s="29"/>
      <c r="I142" s="29"/>
      <c r="J142" s="29"/>
      <c r="K142" s="30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</row>
    <row r="143" ht="15.75" customHeight="1">
      <c r="A143" s="4">
        <v>125.0</v>
      </c>
      <c r="B143" s="29"/>
      <c r="C143" s="29"/>
      <c r="D143" s="29"/>
      <c r="E143" s="29"/>
      <c r="F143" s="29"/>
      <c r="G143" s="29"/>
      <c r="H143" s="29"/>
      <c r="I143" s="29"/>
      <c r="J143" s="29"/>
      <c r="K143" s="30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</row>
    <row r="144" ht="15.75" customHeight="1">
      <c r="A144" s="4">
        <v>126.0</v>
      </c>
      <c r="B144" s="29"/>
      <c r="C144" s="29"/>
      <c r="D144" s="29"/>
      <c r="E144" s="29"/>
      <c r="F144" s="29"/>
      <c r="G144" s="29"/>
      <c r="H144" s="29"/>
      <c r="I144" s="29"/>
      <c r="J144" s="29"/>
      <c r="K144" s="30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</row>
    <row r="145" ht="15.75" customHeight="1">
      <c r="A145" s="4">
        <v>127.0</v>
      </c>
      <c r="B145" s="29"/>
      <c r="C145" s="29"/>
      <c r="D145" s="29"/>
      <c r="E145" s="29"/>
      <c r="F145" s="29"/>
      <c r="G145" s="29"/>
      <c r="H145" s="29"/>
      <c r="I145" s="29"/>
      <c r="J145" s="29"/>
      <c r="K145" s="30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</row>
    <row r="146" ht="15.75" customHeight="1">
      <c r="A146" s="4">
        <v>128.0</v>
      </c>
      <c r="B146" s="29"/>
      <c r="C146" s="29"/>
      <c r="D146" s="29"/>
      <c r="E146" s="29"/>
      <c r="F146" s="29"/>
      <c r="G146" s="29"/>
      <c r="H146" s="29"/>
      <c r="I146" s="29"/>
      <c r="J146" s="29"/>
      <c r="K146" s="30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</row>
    <row r="147" ht="15.75" customHeight="1">
      <c r="A147" s="4">
        <v>129.0</v>
      </c>
      <c r="B147" s="29"/>
      <c r="C147" s="29"/>
      <c r="D147" s="29"/>
      <c r="E147" s="29"/>
      <c r="F147" s="29"/>
      <c r="G147" s="29"/>
      <c r="H147" s="29"/>
      <c r="I147" s="29"/>
      <c r="J147" s="29"/>
      <c r="K147" s="30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</row>
    <row r="148" ht="15.75" customHeight="1">
      <c r="A148" s="4">
        <v>130.0</v>
      </c>
      <c r="B148" s="29"/>
      <c r="C148" s="29"/>
      <c r="D148" s="29"/>
      <c r="E148" s="29"/>
      <c r="F148" s="29"/>
      <c r="G148" s="29"/>
      <c r="H148" s="29"/>
      <c r="I148" s="29"/>
      <c r="J148" s="29"/>
      <c r="K148" s="30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</row>
    <row r="149" ht="15.75" customHeight="1">
      <c r="A149" s="4">
        <v>131.0</v>
      </c>
      <c r="B149" s="29"/>
      <c r="C149" s="29"/>
      <c r="D149" s="29"/>
      <c r="E149" s="29"/>
      <c r="F149" s="29"/>
      <c r="G149" s="29"/>
      <c r="H149" s="29"/>
      <c r="I149" s="29"/>
      <c r="J149" s="29"/>
      <c r="K149" s="30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</row>
    <row r="150" ht="15.75" customHeight="1">
      <c r="A150" s="4">
        <v>132.0</v>
      </c>
      <c r="B150" s="29"/>
      <c r="C150" s="29"/>
      <c r="D150" s="29"/>
      <c r="E150" s="29"/>
      <c r="F150" s="29"/>
      <c r="G150" s="29"/>
      <c r="H150" s="29"/>
      <c r="I150" s="29"/>
      <c r="J150" s="29"/>
      <c r="K150" s="30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</row>
    <row r="151" ht="15.75" customHeight="1">
      <c r="A151" s="4">
        <v>133.0</v>
      </c>
      <c r="B151" s="29"/>
      <c r="C151" s="29"/>
      <c r="D151" s="29"/>
      <c r="E151" s="29"/>
      <c r="F151" s="29"/>
      <c r="G151" s="29"/>
      <c r="H151" s="29"/>
      <c r="I151" s="29"/>
      <c r="J151" s="29"/>
      <c r="K151" s="30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</row>
    <row r="152" ht="15.75" customHeight="1">
      <c r="A152" s="4">
        <v>134.0</v>
      </c>
      <c r="B152" s="29"/>
      <c r="C152" s="29"/>
      <c r="D152" s="29"/>
      <c r="E152" s="29"/>
      <c r="F152" s="29"/>
      <c r="G152" s="29"/>
      <c r="H152" s="29"/>
      <c r="I152" s="29"/>
      <c r="J152" s="29"/>
      <c r="K152" s="30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</row>
    <row r="153" ht="15.75" customHeight="1">
      <c r="A153" s="4">
        <v>135.0</v>
      </c>
      <c r="B153" s="29"/>
      <c r="C153" s="29"/>
      <c r="D153" s="29"/>
      <c r="E153" s="29"/>
      <c r="F153" s="29"/>
      <c r="G153" s="29"/>
      <c r="H153" s="29"/>
      <c r="I153" s="29"/>
      <c r="J153" s="29"/>
      <c r="K153" s="30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</row>
    <row r="154" ht="15.75" customHeight="1">
      <c r="A154" s="4">
        <v>136.0</v>
      </c>
      <c r="B154" s="29"/>
      <c r="C154" s="29"/>
      <c r="D154" s="29"/>
      <c r="E154" s="29"/>
      <c r="F154" s="29"/>
      <c r="G154" s="29"/>
      <c r="H154" s="29"/>
      <c r="I154" s="29"/>
      <c r="J154" s="29"/>
      <c r="K154" s="30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</row>
    <row r="155" ht="15.75" customHeight="1">
      <c r="A155" s="4">
        <v>137.0</v>
      </c>
      <c r="B155" s="29"/>
      <c r="C155" s="29"/>
      <c r="D155" s="29"/>
      <c r="E155" s="29"/>
      <c r="F155" s="29"/>
      <c r="G155" s="29"/>
      <c r="H155" s="29"/>
      <c r="I155" s="29"/>
      <c r="J155" s="29"/>
      <c r="K155" s="30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</row>
    <row r="156" ht="15.75" customHeight="1">
      <c r="A156" s="4">
        <v>138.0</v>
      </c>
      <c r="B156" s="29"/>
      <c r="C156" s="29"/>
      <c r="D156" s="29"/>
      <c r="E156" s="29"/>
      <c r="F156" s="29"/>
      <c r="G156" s="29"/>
      <c r="H156" s="29"/>
      <c r="I156" s="29"/>
      <c r="J156" s="29"/>
      <c r="K156" s="30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</row>
    <row r="157" ht="15.75" customHeight="1">
      <c r="A157" s="4">
        <v>139.0</v>
      </c>
      <c r="B157" s="29"/>
      <c r="C157" s="29"/>
      <c r="D157" s="29"/>
      <c r="E157" s="29"/>
      <c r="F157" s="29"/>
      <c r="G157" s="29"/>
      <c r="H157" s="29"/>
      <c r="I157" s="29"/>
      <c r="J157" s="29"/>
      <c r="K157" s="30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</row>
    <row r="158" ht="15.75" customHeight="1">
      <c r="A158" s="4">
        <v>140.0</v>
      </c>
      <c r="B158" s="29"/>
      <c r="C158" s="29"/>
      <c r="D158" s="29"/>
      <c r="E158" s="29"/>
      <c r="F158" s="29"/>
      <c r="G158" s="29"/>
      <c r="H158" s="29"/>
      <c r="I158" s="29"/>
      <c r="J158" s="29"/>
      <c r="K158" s="30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</row>
    <row r="159" ht="15.75" customHeight="1">
      <c r="A159" s="4">
        <v>141.0</v>
      </c>
      <c r="B159" s="29"/>
      <c r="C159" s="29"/>
      <c r="D159" s="29"/>
      <c r="E159" s="29"/>
      <c r="F159" s="29"/>
      <c r="G159" s="29"/>
      <c r="H159" s="29"/>
      <c r="I159" s="29"/>
      <c r="J159" s="29"/>
      <c r="K159" s="30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</row>
    <row r="160" ht="15.75" customHeight="1">
      <c r="A160" s="4">
        <v>142.0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30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</row>
    <row r="161" ht="15.75" customHeight="1">
      <c r="A161" s="4">
        <v>143.0</v>
      </c>
      <c r="B161" s="29"/>
      <c r="C161" s="29"/>
      <c r="D161" s="29"/>
      <c r="E161" s="29"/>
      <c r="F161" s="29"/>
      <c r="G161" s="29"/>
      <c r="H161" s="29"/>
      <c r="I161" s="29"/>
      <c r="J161" s="29"/>
      <c r="K161" s="30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</row>
    <row r="162" ht="15.75" customHeight="1">
      <c r="A162" s="4">
        <v>144.0</v>
      </c>
      <c r="B162" s="29"/>
      <c r="C162" s="29"/>
      <c r="D162" s="29"/>
      <c r="E162" s="29"/>
      <c r="F162" s="29"/>
      <c r="G162" s="29"/>
      <c r="H162" s="29"/>
      <c r="I162" s="29"/>
      <c r="J162" s="29"/>
      <c r="K162" s="30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</row>
    <row r="163" ht="15.75" customHeight="1">
      <c r="A163" s="4">
        <v>145.0</v>
      </c>
      <c r="B163" s="29"/>
      <c r="C163" s="29"/>
      <c r="D163" s="29"/>
      <c r="E163" s="29"/>
      <c r="F163" s="29"/>
      <c r="G163" s="29"/>
      <c r="H163" s="29"/>
      <c r="I163" s="29"/>
      <c r="J163" s="29"/>
      <c r="K163" s="30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</row>
    <row r="164" ht="15.75" customHeight="1">
      <c r="A164" s="4">
        <v>146.0</v>
      </c>
      <c r="B164" s="29"/>
      <c r="C164" s="29"/>
      <c r="D164" s="29"/>
      <c r="E164" s="29"/>
      <c r="F164" s="29"/>
      <c r="G164" s="29"/>
      <c r="H164" s="29"/>
      <c r="I164" s="29"/>
      <c r="J164" s="29"/>
      <c r="K164" s="30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</row>
    <row r="165" ht="15.75" customHeight="1">
      <c r="A165" s="4">
        <v>147.0</v>
      </c>
      <c r="B165" s="29"/>
      <c r="C165" s="29"/>
      <c r="D165" s="29"/>
      <c r="E165" s="29"/>
      <c r="F165" s="29"/>
      <c r="G165" s="29"/>
      <c r="H165" s="29"/>
      <c r="I165" s="29"/>
      <c r="J165" s="29"/>
      <c r="K165" s="30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</row>
    <row r="166" ht="15.75" customHeight="1">
      <c r="A166" s="4">
        <v>148.0</v>
      </c>
      <c r="B166" s="29"/>
      <c r="C166" s="29"/>
      <c r="D166" s="29"/>
      <c r="E166" s="29"/>
      <c r="F166" s="29"/>
      <c r="G166" s="29"/>
      <c r="H166" s="29"/>
      <c r="I166" s="29"/>
      <c r="J166" s="29"/>
      <c r="K166" s="30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</row>
    <row r="167" ht="15.75" customHeight="1">
      <c r="A167" s="4">
        <v>149.0</v>
      </c>
      <c r="B167" s="29"/>
      <c r="C167" s="29"/>
      <c r="D167" s="29"/>
      <c r="E167" s="29"/>
      <c r="F167" s="29"/>
      <c r="G167" s="29"/>
      <c r="H167" s="29"/>
      <c r="I167" s="29"/>
      <c r="J167" s="29"/>
      <c r="K167" s="30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</row>
    <row r="168" ht="15.75" customHeight="1">
      <c r="A168" s="4">
        <v>150.0</v>
      </c>
      <c r="B168" s="29"/>
      <c r="C168" s="29"/>
      <c r="D168" s="29"/>
      <c r="E168" s="29"/>
      <c r="F168" s="29"/>
      <c r="G168" s="29"/>
      <c r="H168" s="29"/>
      <c r="I168" s="29"/>
      <c r="J168" s="29"/>
      <c r="K168" s="30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</row>
    <row r="169" ht="15.75" customHeight="1">
      <c r="A169" s="4">
        <v>151.0</v>
      </c>
      <c r="B169" s="29"/>
      <c r="C169" s="29"/>
      <c r="D169" s="29"/>
      <c r="E169" s="29"/>
      <c r="F169" s="29"/>
      <c r="G169" s="29"/>
      <c r="H169" s="29"/>
      <c r="I169" s="29"/>
      <c r="J169" s="29"/>
      <c r="K169" s="30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</row>
    <row r="170" ht="15.75" customHeight="1">
      <c r="A170" s="4">
        <v>152.0</v>
      </c>
      <c r="B170" s="29"/>
      <c r="C170" s="29"/>
      <c r="D170" s="29"/>
      <c r="E170" s="29"/>
      <c r="F170" s="29"/>
      <c r="G170" s="29"/>
      <c r="H170" s="29"/>
      <c r="I170" s="29"/>
      <c r="J170" s="29"/>
      <c r="K170" s="30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</row>
    <row r="171" ht="15.75" customHeight="1">
      <c r="A171" s="4">
        <v>153.0</v>
      </c>
      <c r="B171" s="29"/>
      <c r="C171" s="29"/>
      <c r="D171" s="29"/>
      <c r="E171" s="29"/>
      <c r="F171" s="29"/>
      <c r="G171" s="29"/>
      <c r="H171" s="29"/>
      <c r="I171" s="29"/>
      <c r="J171" s="29"/>
      <c r="K171" s="30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</row>
    <row r="172" ht="15.75" customHeight="1">
      <c r="A172" s="4">
        <v>154.0</v>
      </c>
      <c r="B172" s="29"/>
      <c r="C172" s="29"/>
      <c r="D172" s="29"/>
      <c r="E172" s="29"/>
      <c r="F172" s="29"/>
      <c r="G172" s="29"/>
      <c r="H172" s="29"/>
      <c r="I172" s="29"/>
      <c r="J172" s="29"/>
      <c r="K172" s="30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</row>
    <row r="173" ht="15.75" customHeight="1">
      <c r="A173" s="4">
        <v>155.0</v>
      </c>
      <c r="B173" s="29"/>
      <c r="C173" s="29"/>
      <c r="D173" s="29"/>
      <c r="E173" s="29"/>
      <c r="F173" s="29"/>
      <c r="G173" s="29"/>
      <c r="H173" s="29"/>
      <c r="I173" s="29"/>
      <c r="J173" s="29"/>
      <c r="K173" s="30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</row>
    <row r="174" ht="15.75" customHeight="1">
      <c r="A174" s="4">
        <v>156.0</v>
      </c>
      <c r="B174" s="29"/>
      <c r="C174" s="29"/>
      <c r="D174" s="29"/>
      <c r="E174" s="29"/>
      <c r="F174" s="29"/>
      <c r="G174" s="29"/>
      <c r="H174" s="29"/>
      <c r="I174" s="29"/>
      <c r="J174" s="29"/>
      <c r="K174" s="30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</row>
    <row r="175" ht="15.75" customHeight="1">
      <c r="A175" s="4">
        <v>157.0</v>
      </c>
      <c r="B175" s="29"/>
      <c r="C175" s="29"/>
      <c r="D175" s="29"/>
      <c r="E175" s="29"/>
      <c r="F175" s="29"/>
      <c r="G175" s="29"/>
      <c r="H175" s="29"/>
      <c r="I175" s="29"/>
      <c r="J175" s="29"/>
      <c r="K175" s="30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</row>
    <row r="176" ht="15.75" customHeight="1">
      <c r="A176" s="4">
        <v>158.0</v>
      </c>
      <c r="B176" s="29"/>
      <c r="C176" s="29"/>
      <c r="D176" s="29"/>
      <c r="E176" s="29"/>
      <c r="F176" s="29"/>
      <c r="G176" s="29"/>
      <c r="H176" s="29"/>
      <c r="I176" s="29"/>
      <c r="J176" s="29"/>
      <c r="K176" s="30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</row>
    <row r="177" ht="15.75" customHeight="1">
      <c r="A177" s="4">
        <v>159.0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30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</row>
    <row r="178" ht="15.75" customHeight="1">
      <c r="A178" s="4">
        <v>160.0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30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</row>
    <row r="179" ht="15.75" customHeight="1">
      <c r="A179" s="4">
        <v>161.0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30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</row>
    <row r="180" ht="15.75" customHeight="1">
      <c r="A180" s="4">
        <v>162.0</v>
      </c>
      <c r="B180" s="29"/>
      <c r="C180" s="29"/>
      <c r="D180" s="29"/>
      <c r="E180" s="29"/>
      <c r="F180" s="29"/>
      <c r="G180" s="29"/>
      <c r="H180" s="29"/>
      <c r="I180" s="29"/>
      <c r="J180" s="29"/>
      <c r="K180" s="30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</row>
    <row r="181" ht="15.75" customHeight="1">
      <c r="A181" s="4">
        <v>163.0</v>
      </c>
      <c r="B181" s="29"/>
      <c r="C181" s="29"/>
      <c r="D181" s="29"/>
      <c r="E181" s="29"/>
      <c r="F181" s="29"/>
      <c r="G181" s="29"/>
      <c r="H181" s="29"/>
      <c r="I181" s="29"/>
      <c r="J181" s="29"/>
      <c r="K181" s="30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</row>
    <row r="182" ht="15.75" customHeight="1">
      <c r="A182" s="4">
        <v>164.0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30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</row>
    <row r="183" ht="15.75" customHeight="1">
      <c r="A183" s="4">
        <v>165.0</v>
      </c>
      <c r="B183" s="29"/>
      <c r="C183" s="29"/>
      <c r="D183" s="29"/>
      <c r="E183" s="29"/>
      <c r="F183" s="29"/>
      <c r="G183" s="29"/>
      <c r="H183" s="29"/>
      <c r="I183" s="29"/>
      <c r="J183" s="29"/>
      <c r="K183" s="30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</row>
    <row r="184" ht="15.75" customHeight="1">
      <c r="A184" s="4">
        <v>166.0</v>
      </c>
      <c r="B184" s="29"/>
      <c r="C184" s="29"/>
      <c r="D184" s="29"/>
      <c r="E184" s="29"/>
      <c r="F184" s="29"/>
      <c r="G184" s="29"/>
      <c r="H184" s="29"/>
      <c r="I184" s="29"/>
      <c r="J184" s="29"/>
      <c r="K184" s="30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</row>
    <row r="185" ht="15.75" customHeight="1">
      <c r="A185" s="4">
        <v>167.0</v>
      </c>
      <c r="B185" s="29"/>
      <c r="C185" s="29"/>
      <c r="D185" s="29"/>
      <c r="E185" s="29"/>
      <c r="F185" s="29"/>
      <c r="G185" s="29"/>
      <c r="H185" s="29"/>
      <c r="I185" s="29"/>
      <c r="J185" s="29"/>
      <c r="K185" s="30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</row>
    <row r="186" ht="15.75" customHeight="1">
      <c r="A186" s="4">
        <v>168.0</v>
      </c>
      <c r="B186" s="29"/>
      <c r="C186" s="29"/>
      <c r="D186" s="29"/>
      <c r="E186" s="29"/>
      <c r="F186" s="29"/>
      <c r="G186" s="29"/>
      <c r="H186" s="29"/>
      <c r="I186" s="29"/>
      <c r="J186" s="29"/>
      <c r="K186" s="30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</row>
    <row r="187" ht="15.75" customHeight="1">
      <c r="A187" s="4">
        <v>169.0</v>
      </c>
      <c r="B187" s="29"/>
      <c r="C187" s="29"/>
      <c r="D187" s="29"/>
      <c r="E187" s="29"/>
      <c r="F187" s="29"/>
      <c r="G187" s="29"/>
      <c r="H187" s="29"/>
      <c r="I187" s="29"/>
      <c r="J187" s="29"/>
      <c r="K187" s="30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</row>
    <row r="188" ht="15.75" customHeight="1">
      <c r="A188" s="4">
        <v>170.0</v>
      </c>
      <c r="B188" s="29"/>
      <c r="C188" s="29"/>
      <c r="D188" s="29"/>
      <c r="E188" s="29"/>
      <c r="F188" s="29"/>
      <c r="G188" s="29"/>
      <c r="H188" s="29"/>
      <c r="I188" s="29"/>
      <c r="J188" s="29"/>
      <c r="K188" s="30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</row>
    <row r="189" ht="15.75" customHeight="1">
      <c r="A189" s="4">
        <v>171.0</v>
      </c>
      <c r="B189" s="29"/>
      <c r="C189" s="29"/>
      <c r="D189" s="29"/>
      <c r="E189" s="29"/>
      <c r="F189" s="29"/>
      <c r="G189" s="29"/>
      <c r="H189" s="29"/>
      <c r="I189" s="29"/>
      <c r="J189" s="29"/>
      <c r="K189" s="30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</row>
    <row r="190" ht="15.75" customHeight="1">
      <c r="A190" s="4">
        <v>172.0</v>
      </c>
      <c r="B190" s="29"/>
      <c r="C190" s="29"/>
      <c r="D190" s="29"/>
      <c r="E190" s="29"/>
      <c r="F190" s="29"/>
      <c r="G190" s="29"/>
      <c r="H190" s="29"/>
      <c r="I190" s="29"/>
      <c r="J190" s="29"/>
      <c r="K190" s="30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</row>
    <row r="191" ht="15.75" customHeight="1">
      <c r="A191" s="4">
        <v>173.0</v>
      </c>
      <c r="B191" s="29"/>
      <c r="C191" s="29"/>
      <c r="D191" s="29"/>
      <c r="E191" s="29"/>
      <c r="F191" s="29"/>
      <c r="G191" s="29"/>
      <c r="H191" s="29"/>
      <c r="I191" s="29"/>
      <c r="J191" s="29"/>
      <c r="K191" s="30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</row>
    <row r="192" ht="15.75" customHeight="1">
      <c r="A192" s="4">
        <v>174.0</v>
      </c>
      <c r="B192" s="29"/>
      <c r="C192" s="29"/>
      <c r="D192" s="29"/>
      <c r="E192" s="29"/>
      <c r="F192" s="29"/>
      <c r="G192" s="29"/>
      <c r="H192" s="29"/>
      <c r="I192" s="29"/>
      <c r="J192" s="29"/>
      <c r="K192" s="30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</row>
    <row r="193" ht="15.75" customHeight="1">
      <c r="A193" s="4">
        <v>175.0</v>
      </c>
      <c r="B193" s="29"/>
      <c r="C193" s="29"/>
      <c r="D193" s="29"/>
      <c r="E193" s="29"/>
      <c r="F193" s="29"/>
      <c r="G193" s="29"/>
      <c r="H193" s="29"/>
      <c r="I193" s="29"/>
      <c r="J193" s="29"/>
      <c r="K193" s="30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</row>
    <row r="194" ht="15.75" customHeight="1">
      <c r="A194" s="4">
        <v>176.0</v>
      </c>
      <c r="B194" s="29"/>
      <c r="C194" s="29"/>
      <c r="D194" s="29"/>
      <c r="E194" s="29"/>
      <c r="F194" s="29"/>
      <c r="G194" s="29"/>
      <c r="H194" s="29"/>
      <c r="I194" s="29"/>
      <c r="J194" s="29"/>
      <c r="K194" s="30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</row>
    <row r="195" ht="15.75" customHeight="1">
      <c r="A195" s="4">
        <v>177.0</v>
      </c>
      <c r="B195" s="29"/>
      <c r="C195" s="29"/>
      <c r="D195" s="29"/>
      <c r="E195" s="29"/>
      <c r="F195" s="29"/>
      <c r="G195" s="29"/>
      <c r="H195" s="29"/>
      <c r="I195" s="29"/>
      <c r="J195" s="29"/>
      <c r="K195" s="30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</row>
    <row r="196" ht="15.75" customHeight="1">
      <c r="A196" s="4">
        <v>178.0</v>
      </c>
      <c r="B196" s="29"/>
      <c r="C196" s="29"/>
      <c r="D196" s="29"/>
      <c r="E196" s="29"/>
      <c r="F196" s="29"/>
      <c r="G196" s="29"/>
      <c r="H196" s="29"/>
      <c r="I196" s="29"/>
      <c r="J196" s="29"/>
      <c r="K196" s="30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</row>
    <row r="197" ht="15.75" customHeight="1">
      <c r="A197" s="4">
        <v>179.0</v>
      </c>
      <c r="B197" s="29"/>
      <c r="C197" s="29"/>
      <c r="D197" s="29"/>
      <c r="E197" s="29"/>
      <c r="F197" s="29"/>
      <c r="G197" s="29"/>
      <c r="H197" s="29"/>
      <c r="I197" s="29"/>
      <c r="J197" s="29"/>
      <c r="K197" s="30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</row>
    <row r="198" ht="15.75" customHeight="1">
      <c r="A198" s="4">
        <v>180.0</v>
      </c>
      <c r="B198" s="29"/>
      <c r="C198" s="29"/>
      <c r="D198" s="29"/>
      <c r="E198" s="29"/>
      <c r="F198" s="29"/>
      <c r="G198" s="29"/>
      <c r="H198" s="29"/>
      <c r="I198" s="29"/>
      <c r="J198" s="29"/>
      <c r="K198" s="30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</row>
    <row r="199" ht="15.75" customHeight="1">
      <c r="A199" s="4">
        <v>181.0</v>
      </c>
      <c r="B199" s="29"/>
      <c r="C199" s="29"/>
      <c r="D199" s="29"/>
      <c r="E199" s="29"/>
      <c r="F199" s="29"/>
      <c r="G199" s="29"/>
      <c r="H199" s="29"/>
      <c r="I199" s="29"/>
      <c r="J199" s="29"/>
      <c r="K199" s="30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</row>
    <row r="200" ht="15.75" customHeight="1">
      <c r="A200" s="4">
        <v>182.0</v>
      </c>
      <c r="B200" s="29"/>
      <c r="C200" s="29"/>
      <c r="D200" s="29"/>
      <c r="E200" s="29"/>
      <c r="F200" s="29"/>
      <c r="G200" s="29"/>
      <c r="H200" s="29"/>
      <c r="I200" s="29"/>
      <c r="J200" s="29"/>
      <c r="K200" s="30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</row>
    <row r="201" ht="15.75" customHeight="1">
      <c r="A201" s="4">
        <v>183.0</v>
      </c>
      <c r="B201" s="29"/>
      <c r="C201" s="29"/>
      <c r="D201" s="29"/>
      <c r="E201" s="29"/>
      <c r="F201" s="29"/>
      <c r="G201" s="29"/>
      <c r="H201" s="29"/>
      <c r="I201" s="29"/>
      <c r="J201" s="29"/>
      <c r="K201" s="30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</row>
    <row r="202" ht="15.75" customHeight="1">
      <c r="A202" s="4">
        <v>184.0</v>
      </c>
      <c r="B202" s="29"/>
      <c r="C202" s="29"/>
      <c r="D202" s="29"/>
      <c r="E202" s="29"/>
      <c r="F202" s="29"/>
      <c r="G202" s="29"/>
      <c r="H202" s="29"/>
      <c r="I202" s="29"/>
      <c r="J202" s="29"/>
      <c r="K202" s="30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</row>
    <row r="203" ht="15.75" customHeight="1">
      <c r="A203" s="4">
        <v>185.0</v>
      </c>
      <c r="B203" s="29"/>
      <c r="C203" s="29"/>
      <c r="D203" s="29"/>
      <c r="E203" s="29"/>
      <c r="F203" s="29"/>
      <c r="G203" s="29"/>
      <c r="H203" s="29"/>
      <c r="I203" s="29"/>
      <c r="J203" s="29"/>
      <c r="K203" s="30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</row>
    <row r="204" ht="15.75" customHeight="1">
      <c r="A204" s="4">
        <v>186.0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30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</row>
    <row r="205" ht="15.75" customHeight="1">
      <c r="A205" s="4">
        <v>187.0</v>
      </c>
      <c r="B205" s="29"/>
      <c r="C205" s="29"/>
      <c r="D205" s="29"/>
      <c r="E205" s="29"/>
      <c r="F205" s="29"/>
      <c r="G205" s="29"/>
      <c r="H205" s="29"/>
      <c r="I205" s="29"/>
      <c r="J205" s="29"/>
      <c r="K205" s="30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</row>
    <row r="206" ht="15.75" customHeight="1">
      <c r="A206" s="4">
        <v>188.0</v>
      </c>
      <c r="B206" s="29"/>
      <c r="C206" s="29"/>
      <c r="D206" s="29"/>
      <c r="E206" s="29"/>
      <c r="F206" s="29"/>
      <c r="G206" s="29"/>
      <c r="H206" s="29"/>
      <c r="I206" s="29"/>
      <c r="J206" s="29"/>
      <c r="K206" s="30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</row>
    <row r="207" ht="15.75" customHeight="1">
      <c r="A207" s="4">
        <v>189.0</v>
      </c>
      <c r="B207" s="29"/>
      <c r="C207" s="29"/>
      <c r="D207" s="29"/>
      <c r="E207" s="29"/>
      <c r="F207" s="29"/>
      <c r="G207" s="29"/>
      <c r="H207" s="29"/>
      <c r="I207" s="29"/>
      <c r="J207" s="29"/>
      <c r="K207" s="30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</row>
    <row r="208" ht="15.75" customHeight="1">
      <c r="A208" s="4">
        <v>190.0</v>
      </c>
      <c r="B208" s="29"/>
      <c r="C208" s="29"/>
      <c r="D208" s="29"/>
      <c r="E208" s="29"/>
      <c r="F208" s="29"/>
      <c r="G208" s="29"/>
      <c r="H208" s="29"/>
      <c r="I208" s="29"/>
      <c r="J208" s="29"/>
      <c r="K208" s="30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</row>
    <row r="209" ht="15.75" customHeight="1">
      <c r="A209" s="4">
        <v>191.0</v>
      </c>
      <c r="B209" s="29"/>
      <c r="C209" s="29"/>
      <c r="D209" s="29"/>
      <c r="E209" s="29"/>
      <c r="F209" s="29"/>
      <c r="G209" s="29"/>
      <c r="H209" s="29"/>
      <c r="I209" s="29"/>
      <c r="J209" s="29"/>
      <c r="K209" s="30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</row>
    <row r="210" ht="15.75" customHeight="1">
      <c r="A210" s="4">
        <v>192.0</v>
      </c>
      <c r="B210" s="29"/>
      <c r="C210" s="29"/>
      <c r="D210" s="29"/>
      <c r="E210" s="29"/>
      <c r="F210" s="29"/>
      <c r="G210" s="29"/>
      <c r="H210" s="29"/>
      <c r="I210" s="29"/>
      <c r="J210" s="29"/>
      <c r="K210" s="30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</row>
    <row r="211" ht="15.75" customHeight="1">
      <c r="A211" s="4">
        <v>193.0</v>
      </c>
      <c r="B211" s="29"/>
      <c r="C211" s="29"/>
      <c r="D211" s="29"/>
      <c r="E211" s="29"/>
      <c r="F211" s="29"/>
      <c r="G211" s="29"/>
      <c r="H211" s="29"/>
      <c r="I211" s="29"/>
      <c r="J211" s="29"/>
      <c r="K211" s="30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</row>
    <row r="212" ht="15.75" customHeight="1">
      <c r="A212" s="4">
        <v>194.0</v>
      </c>
      <c r="B212" s="29"/>
      <c r="C212" s="29"/>
      <c r="D212" s="29"/>
      <c r="E212" s="29"/>
      <c r="F212" s="29"/>
      <c r="G212" s="29"/>
      <c r="H212" s="29"/>
      <c r="I212" s="29"/>
      <c r="J212" s="29"/>
      <c r="K212" s="30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</row>
    <row r="213" ht="15.75" customHeight="1">
      <c r="A213" s="4">
        <v>195.0</v>
      </c>
      <c r="B213" s="29"/>
      <c r="C213" s="29"/>
      <c r="D213" s="29"/>
      <c r="E213" s="29"/>
      <c r="F213" s="29"/>
      <c r="G213" s="29"/>
      <c r="H213" s="29"/>
      <c r="I213" s="29"/>
      <c r="J213" s="29"/>
      <c r="K213" s="30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</row>
    <row r="214" ht="15.75" customHeight="1">
      <c r="A214" s="4">
        <v>196.0</v>
      </c>
      <c r="B214" s="29"/>
      <c r="C214" s="29"/>
      <c r="D214" s="29"/>
      <c r="E214" s="29"/>
      <c r="F214" s="29"/>
      <c r="G214" s="29"/>
      <c r="H214" s="29"/>
      <c r="I214" s="29"/>
      <c r="J214" s="29"/>
      <c r="K214" s="30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</row>
    <row r="215" ht="15.75" customHeight="1">
      <c r="A215" s="4">
        <v>197.0</v>
      </c>
      <c r="B215" s="29"/>
      <c r="C215" s="29"/>
      <c r="D215" s="29"/>
      <c r="E215" s="29"/>
      <c r="F215" s="29"/>
      <c r="G215" s="29"/>
      <c r="H215" s="29"/>
      <c r="I215" s="29"/>
      <c r="J215" s="29"/>
      <c r="K215" s="30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</row>
    <row r="216" ht="15.75" customHeight="1">
      <c r="A216" s="4">
        <v>198.0</v>
      </c>
      <c r="B216" s="29"/>
      <c r="C216" s="29"/>
      <c r="D216" s="29"/>
      <c r="E216" s="29"/>
      <c r="F216" s="29"/>
      <c r="G216" s="29"/>
      <c r="H216" s="29"/>
      <c r="I216" s="29"/>
      <c r="J216" s="29"/>
      <c r="K216" s="30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</row>
    <row r="217" ht="15.75" customHeight="1">
      <c r="A217" s="4">
        <v>199.0</v>
      </c>
      <c r="B217" s="29"/>
      <c r="C217" s="29"/>
      <c r="D217" s="29"/>
      <c r="E217" s="29"/>
      <c r="F217" s="29"/>
      <c r="G217" s="29"/>
      <c r="H217" s="29"/>
      <c r="I217" s="29"/>
      <c r="J217" s="29"/>
      <c r="K217" s="30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</row>
    <row r="218" ht="15.75" customHeight="1">
      <c r="A218" s="4">
        <v>200.0</v>
      </c>
      <c r="B218" s="29"/>
      <c r="C218" s="29"/>
      <c r="D218" s="29"/>
      <c r="E218" s="29"/>
      <c r="F218" s="29"/>
      <c r="G218" s="29"/>
      <c r="H218" s="29"/>
      <c r="I218" s="29"/>
      <c r="J218" s="29"/>
      <c r="K218" s="30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</row>
    <row r="219" ht="15.75" customHeight="1">
      <c r="A219" s="4">
        <v>201.0</v>
      </c>
      <c r="B219" s="29"/>
      <c r="C219" s="29"/>
      <c r="D219" s="29"/>
      <c r="E219" s="29"/>
      <c r="F219" s="29"/>
      <c r="G219" s="29"/>
      <c r="H219" s="29"/>
      <c r="I219" s="29"/>
      <c r="J219" s="29"/>
      <c r="K219" s="30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</row>
    <row r="220" ht="15.75" customHeight="1">
      <c r="A220" s="4">
        <v>202.0</v>
      </c>
      <c r="B220" s="29"/>
      <c r="C220" s="29"/>
      <c r="D220" s="29"/>
      <c r="E220" s="29"/>
      <c r="F220" s="29"/>
      <c r="G220" s="29"/>
      <c r="H220" s="29"/>
      <c r="I220" s="29"/>
      <c r="J220" s="29"/>
      <c r="K220" s="30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</row>
    <row r="221" ht="15.75" customHeight="1">
      <c r="A221" s="4">
        <v>203.0</v>
      </c>
      <c r="B221" s="29"/>
      <c r="C221" s="29"/>
      <c r="D221" s="29"/>
      <c r="E221" s="29"/>
      <c r="F221" s="29"/>
      <c r="G221" s="29"/>
      <c r="H221" s="29"/>
      <c r="I221" s="29"/>
      <c r="J221" s="29"/>
      <c r="K221" s="30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</row>
    <row r="222" ht="15.75" customHeight="1">
      <c r="A222" s="4">
        <v>204.0</v>
      </c>
      <c r="B222" s="29"/>
      <c r="C222" s="29"/>
      <c r="D222" s="29"/>
      <c r="E222" s="29"/>
      <c r="F222" s="29"/>
      <c r="G222" s="29"/>
      <c r="H222" s="29"/>
      <c r="I222" s="29"/>
      <c r="J222" s="29"/>
      <c r="K222" s="30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</row>
    <row r="223" ht="15.75" customHeight="1">
      <c r="A223" s="4">
        <v>205.0</v>
      </c>
      <c r="B223" s="29"/>
      <c r="C223" s="29"/>
      <c r="D223" s="29"/>
      <c r="E223" s="29"/>
      <c r="F223" s="29"/>
      <c r="G223" s="29"/>
      <c r="H223" s="29"/>
      <c r="I223" s="29"/>
      <c r="J223" s="29"/>
      <c r="K223" s="30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</row>
    <row r="224" ht="15.75" customHeight="1">
      <c r="A224" s="4">
        <v>206.0</v>
      </c>
      <c r="B224" s="29"/>
      <c r="C224" s="29"/>
      <c r="D224" s="29"/>
      <c r="E224" s="29"/>
      <c r="F224" s="29"/>
      <c r="G224" s="29"/>
      <c r="H224" s="29"/>
      <c r="I224" s="29"/>
      <c r="J224" s="29"/>
      <c r="K224" s="30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</row>
    <row r="225" ht="15.75" customHeight="1">
      <c r="A225" s="4">
        <v>207.0</v>
      </c>
      <c r="B225" s="29"/>
      <c r="C225" s="29"/>
      <c r="D225" s="29"/>
      <c r="E225" s="29"/>
      <c r="F225" s="29"/>
      <c r="G225" s="29"/>
      <c r="H225" s="29"/>
      <c r="I225" s="29"/>
      <c r="J225" s="29"/>
      <c r="K225" s="30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</row>
    <row r="226" ht="15.75" customHeight="1">
      <c r="A226" s="4">
        <v>208.0</v>
      </c>
      <c r="B226" s="29"/>
      <c r="C226" s="29"/>
      <c r="D226" s="29"/>
      <c r="E226" s="29"/>
      <c r="F226" s="29"/>
      <c r="G226" s="29"/>
      <c r="H226" s="29"/>
      <c r="I226" s="29"/>
      <c r="J226" s="29"/>
      <c r="K226" s="30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</row>
    <row r="227" ht="15.75" customHeight="1">
      <c r="A227" s="4">
        <v>209.0</v>
      </c>
      <c r="B227" s="29"/>
      <c r="C227" s="29"/>
      <c r="D227" s="29"/>
      <c r="E227" s="29"/>
      <c r="F227" s="29"/>
      <c r="G227" s="29"/>
      <c r="H227" s="29"/>
      <c r="I227" s="29"/>
      <c r="J227" s="29"/>
      <c r="K227" s="30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</row>
    <row r="228" ht="15.75" customHeight="1">
      <c r="A228" s="4">
        <v>210.0</v>
      </c>
      <c r="B228" s="29"/>
      <c r="C228" s="29"/>
      <c r="D228" s="29"/>
      <c r="E228" s="29"/>
      <c r="F228" s="29"/>
      <c r="G228" s="29"/>
      <c r="H228" s="29"/>
      <c r="I228" s="29"/>
      <c r="J228" s="29"/>
      <c r="K228" s="30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</row>
    <row r="229" ht="15.75" customHeight="1">
      <c r="A229" s="4">
        <v>211.0</v>
      </c>
      <c r="B229" s="29"/>
      <c r="C229" s="29"/>
      <c r="D229" s="29"/>
      <c r="E229" s="29"/>
      <c r="F229" s="29"/>
      <c r="G229" s="29"/>
      <c r="H229" s="29"/>
      <c r="I229" s="29"/>
      <c r="J229" s="29"/>
      <c r="K229" s="30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</row>
    <row r="230" ht="15.75" customHeight="1">
      <c r="A230" s="4">
        <v>212.0</v>
      </c>
      <c r="B230" s="29"/>
      <c r="C230" s="29"/>
      <c r="D230" s="29"/>
      <c r="E230" s="29"/>
      <c r="F230" s="29"/>
      <c r="G230" s="29"/>
      <c r="H230" s="29"/>
      <c r="I230" s="29"/>
      <c r="J230" s="29"/>
      <c r="K230" s="30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</row>
    <row r="231" ht="15.75" customHeight="1">
      <c r="A231" s="4">
        <v>213.0</v>
      </c>
      <c r="B231" s="29"/>
      <c r="C231" s="29"/>
      <c r="D231" s="29"/>
      <c r="E231" s="29"/>
      <c r="F231" s="29"/>
      <c r="G231" s="29"/>
      <c r="H231" s="29"/>
      <c r="I231" s="29"/>
      <c r="J231" s="29"/>
      <c r="K231" s="30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</row>
    <row r="232" ht="15.75" customHeight="1">
      <c r="A232" s="4">
        <v>214.0</v>
      </c>
      <c r="B232" s="29"/>
      <c r="C232" s="29"/>
      <c r="D232" s="29"/>
      <c r="E232" s="29"/>
      <c r="F232" s="29"/>
      <c r="G232" s="29"/>
      <c r="H232" s="29"/>
      <c r="I232" s="29"/>
      <c r="J232" s="29"/>
      <c r="K232" s="30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</row>
    <row r="233" ht="15.75" customHeight="1">
      <c r="A233" s="4">
        <v>215.0</v>
      </c>
      <c r="B233" s="29"/>
      <c r="C233" s="29"/>
      <c r="D233" s="29"/>
      <c r="E233" s="29"/>
      <c r="F233" s="29"/>
      <c r="G233" s="29"/>
      <c r="H233" s="29"/>
      <c r="I233" s="29"/>
      <c r="J233" s="29"/>
      <c r="K233" s="30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</row>
    <row r="234" ht="15.75" customHeight="1">
      <c r="A234" s="4">
        <v>216.0</v>
      </c>
      <c r="B234" s="29"/>
      <c r="C234" s="29"/>
      <c r="D234" s="29"/>
      <c r="E234" s="29"/>
      <c r="F234" s="29"/>
      <c r="G234" s="29"/>
      <c r="H234" s="29"/>
      <c r="I234" s="29"/>
      <c r="J234" s="29"/>
      <c r="K234" s="30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</row>
    <row r="235" ht="15.75" customHeight="1">
      <c r="A235" s="4">
        <v>217.0</v>
      </c>
      <c r="B235" s="29"/>
      <c r="C235" s="29"/>
      <c r="D235" s="29"/>
      <c r="E235" s="29"/>
      <c r="F235" s="29"/>
      <c r="G235" s="29"/>
      <c r="H235" s="29"/>
      <c r="I235" s="29"/>
      <c r="J235" s="29"/>
      <c r="K235" s="30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</row>
    <row r="236" ht="15.75" customHeight="1">
      <c r="A236" s="4">
        <v>218.0</v>
      </c>
      <c r="B236" s="29"/>
      <c r="C236" s="29"/>
      <c r="D236" s="29"/>
      <c r="E236" s="29"/>
      <c r="F236" s="29"/>
      <c r="G236" s="29"/>
      <c r="H236" s="29"/>
      <c r="I236" s="29"/>
      <c r="J236" s="29"/>
      <c r="K236" s="30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</row>
    <row r="237" ht="15.75" customHeight="1">
      <c r="A237" s="4">
        <v>219.0</v>
      </c>
      <c r="B237" s="29"/>
      <c r="C237" s="29"/>
      <c r="D237" s="29"/>
      <c r="E237" s="29"/>
      <c r="F237" s="29"/>
      <c r="G237" s="29"/>
      <c r="H237" s="29"/>
      <c r="I237" s="29"/>
      <c r="J237" s="29"/>
      <c r="K237" s="30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</row>
    <row r="238" ht="15.75" customHeight="1">
      <c r="A238" s="4">
        <v>220.0</v>
      </c>
      <c r="B238" s="29"/>
      <c r="C238" s="29"/>
      <c r="D238" s="29"/>
      <c r="E238" s="29"/>
      <c r="F238" s="29"/>
      <c r="G238" s="29"/>
      <c r="H238" s="29"/>
      <c r="I238" s="29"/>
      <c r="J238" s="29"/>
      <c r="K238" s="30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</row>
    <row r="239" ht="15.75" customHeight="1">
      <c r="A239" s="4">
        <v>221.0</v>
      </c>
      <c r="B239" s="29"/>
      <c r="C239" s="29"/>
      <c r="D239" s="29"/>
      <c r="E239" s="29"/>
      <c r="F239" s="29"/>
      <c r="G239" s="29"/>
      <c r="H239" s="29"/>
      <c r="I239" s="29"/>
      <c r="J239" s="29"/>
      <c r="K239" s="30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</row>
    <row r="240" ht="15.75" customHeight="1">
      <c r="A240" s="4">
        <v>222.0</v>
      </c>
      <c r="B240" s="29"/>
      <c r="C240" s="29"/>
      <c r="D240" s="29"/>
      <c r="E240" s="29"/>
      <c r="F240" s="29"/>
      <c r="G240" s="29"/>
      <c r="H240" s="29"/>
      <c r="I240" s="29"/>
      <c r="J240" s="29"/>
      <c r="K240" s="30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</row>
    <row r="241" ht="15.75" customHeight="1">
      <c r="A241" s="4">
        <v>223.0</v>
      </c>
      <c r="B241" s="29"/>
      <c r="C241" s="29"/>
      <c r="D241" s="29"/>
      <c r="E241" s="29"/>
      <c r="F241" s="29"/>
      <c r="G241" s="29"/>
      <c r="H241" s="29"/>
      <c r="I241" s="29"/>
      <c r="J241" s="29"/>
      <c r="K241" s="30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</row>
    <row r="242" ht="15.75" customHeight="1">
      <c r="A242" s="4">
        <v>224.0</v>
      </c>
      <c r="B242" s="29"/>
      <c r="C242" s="29"/>
      <c r="D242" s="29"/>
      <c r="E242" s="29"/>
      <c r="F242" s="29"/>
      <c r="G242" s="29"/>
      <c r="H242" s="29"/>
      <c r="I242" s="29"/>
      <c r="J242" s="29"/>
      <c r="K242" s="30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</row>
    <row r="243" ht="15.75" customHeight="1">
      <c r="A243" s="4">
        <v>225.0</v>
      </c>
      <c r="B243" s="29"/>
      <c r="C243" s="29"/>
      <c r="D243" s="29"/>
      <c r="E243" s="29"/>
      <c r="F243" s="29"/>
      <c r="G243" s="29"/>
      <c r="H243" s="29"/>
      <c r="I243" s="29"/>
      <c r="J243" s="29"/>
      <c r="K243" s="30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</row>
    <row r="244" ht="15.75" customHeight="1">
      <c r="A244" s="4">
        <v>226.0</v>
      </c>
      <c r="B244" s="29"/>
      <c r="C244" s="29"/>
      <c r="D244" s="29"/>
      <c r="E244" s="29"/>
      <c r="F244" s="29"/>
      <c r="G244" s="29"/>
      <c r="H244" s="29"/>
      <c r="I244" s="29"/>
      <c r="J244" s="29"/>
      <c r="K244" s="30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</row>
    <row r="245" ht="15.75" customHeight="1">
      <c r="A245" s="4">
        <v>227.0</v>
      </c>
      <c r="B245" s="29"/>
      <c r="C245" s="29"/>
      <c r="D245" s="29"/>
      <c r="E245" s="29"/>
      <c r="F245" s="29"/>
      <c r="G245" s="29"/>
      <c r="H245" s="29"/>
      <c r="I245" s="29"/>
      <c r="J245" s="29"/>
      <c r="K245" s="30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</row>
    <row r="246" ht="15.75" customHeight="1">
      <c r="A246" s="4">
        <v>228.0</v>
      </c>
      <c r="B246" s="29"/>
      <c r="C246" s="29"/>
      <c r="D246" s="29"/>
      <c r="E246" s="29"/>
      <c r="F246" s="29"/>
      <c r="G246" s="29"/>
      <c r="H246" s="29"/>
      <c r="I246" s="29"/>
      <c r="J246" s="29"/>
      <c r="K246" s="30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</row>
    <row r="247" ht="15.75" customHeight="1">
      <c r="A247" s="4">
        <v>229.0</v>
      </c>
      <c r="B247" s="29"/>
      <c r="C247" s="29"/>
      <c r="D247" s="29"/>
      <c r="E247" s="29"/>
      <c r="F247" s="29"/>
      <c r="G247" s="29"/>
      <c r="H247" s="29"/>
      <c r="I247" s="29"/>
      <c r="J247" s="29"/>
      <c r="K247" s="30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</row>
    <row r="248" ht="15.75" customHeight="1">
      <c r="A248" s="4">
        <v>230.0</v>
      </c>
      <c r="B248" s="29"/>
      <c r="C248" s="29"/>
      <c r="D248" s="29"/>
      <c r="E248" s="29"/>
      <c r="F248" s="29"/>
      <c r="G248" s="29"/>
      <c r="H248" s="29"/>
      <c r="I248" s="29"/>
      <c r="J248" s="29"/>
      <c r="K248" s="30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</row>
    <row r="249" ht="15.75" customHeight="1">
      <c r="A249" s="4">
        <v>231.0</v>
      </c>
      <c r="B249" s="29"/>
      <c r="C249" s="29"/>
      <c r="D249" s="29"/>
      <c r="E249" s="29"/>
      <c r="F249" s="29"/>
      <c r="G249" s="29"/>
      <c r="H249" s="29"/>
      <c r="I249" s="29"/>
      <c r="J249" s="29"/>
      <c r="K249" s="30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</row>
    <row r="250" ht="15.75" customHeight="1">
      <c r="A250" s="4">
        <v>232.0</v>
      </c>
      <c r="B250" s="29"/>
      <c r="C250" s="29"/>
      <c r="D250" s="29"/>
      <c r="E250" s="29"/>
      <c r="F250" s="29"/>
      <c r="G250" s="29"/>
      <c r="H250" s="29"/>
      <c r="I250" s="29"/>
      <c r="J250" s="29"/>
      <c r="K250" s="30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</row>
    <row r="251" ht="15.75" customHeight="1">
      <c r="A251" s="4">
        <v>233.0</v>
      </c>
      <c r="B251" s="29"/>
      <c r="C251" s="29"/>
      <c r="D251" s="29"/>
      <c r="E251" s="29"/>
      <c r="F251" s="29"/>
      <c r="G251" s="29"/>
      <c r="H251" s="29"/>
      <c r="I251" s="29"/>
      <c r="J251" s="29"/>
      <c r="K251" s="30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</row>
    <row r="252" ht="15.75" customHeight="1">
      <c r="A252" s="4">
        <v>234.0</v>
      </c>
      <c r="B252" s="29"/>
      <c r="C252" s="29"/>
      <c r="D252" s="29"/>
      <c r="E252" s="29"/>
      <c r="F252" s="29"/>
      <c r="G252" s="29"/>
      <c r="H252" s="29"/>
      <c r="I252" s="29"/>
      <c r="J252" s="29"/>
      <c r="K252" s="30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</row>
    <row r="253" ht="15.75" customHeight="1">
      <c r="A253" s="4">
        <v>235.0</v>
      </c>
      <c r="B253" s="29"/>
      <c r="C253" s="29"/>
      <c r="D253" s="29"/>
      <c r="E253" s="29"/>
      <c r="F253" s="29"/>
      <c r="G253" s="29"/>
      <c r="H253" s="29"/>
      <c r="I253" s="29"/>
      <c r="J253" s="29"/>
      <c r="K253" s="30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</row>
    <row r="254" ht="15.75" customHeight="1">
      <c r="A254" s="4">
        <v>236.0</v>
      </c>
      <c r="B254" s="29"/>
      <c r="C254" s="29"/>
      <c r="D254" s="29"/>
      <c r="E254" s="29"/>
      <c r="F254" s="29"/>
      <c r="G254" s="29"/>
      <c r="H254" s="29"/>
      <c r="I254" s="29"/>
      <c r="J254" s="29"/>
      <c r="K254" s="30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</row>
    <row r="255" ht="15.75" customHeight="1">
      <c r="A255" s="4">
        <v>237.0</v>
      </c>
      <c r="B255" s="29"/>
      <c r="C255" s="29"/>
      <c r="D255" s="29"/>
      <c r="E255" s="29"/>
      <c r="F255" s="29"/>
      <c r="G255" s="29"/>
      <c r="H255" s="29"/>
      <c r="I255" s="29"/>
      <c r="J255" s="29"/>
      <c r="K255" s="30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</row>
    <row r="256" ht="15.75" customHeight="1">
      <c r="A256" s="4">
        <v>238.0</v>
      </c>
      <c r="B256" s="29"/>
      <c r="C256" s="29"/>
      <c r="D256" s="29"/>
      <c r="E256" s="29"/>
      <c r="F256" s="29"/>
      <c r="G256" s="29"/>
      <c r="H256" s="29"/>
      <c r="I256" s="29"/>
      <c r="J256" s="29"/>
      <c r="K256" s="30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</row>
    <row r="257" ht="15.75" customHeight="1">
      <c r="A257" s="4">
        <v>239.0</v>
      </c>
      <c r="B257" s="29"/>
      <c r="C257" s="29"/>
      <c r="D257" s="29"/>
      <c r="E257" s="29"/>
      <c r="F257" s="29"/>
      <c r="G257" s="29"/>
      <c r="H257" s="29"/>
      <c r="I257" s="29"/>
      <c r="J257" s="29"/>
      <c r="K257" s="30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</row>
    <row r="258" ht="15.75" customHeight="1">
      <c r="A258" s="4">
        <v>240.0</v>
      </c>
      <c r="B258" s="29"/>
      <c r="C258" s="29"/>
      <c r="D258" s="29"/>
      <c r="E258" s="29"/>
      <c r="F258" s="29"/>
      <c r="G258" s="29"/>
      <c r="H258" s="29"/>
      <c r="I258" s="29"/>
      <c r="J258" s="29"/>
      <c r="K258" s="30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</row>
    <row r="259" ht="15.75" customHeight="1">
      <c r="A259" s="4">
        <v>241.0</v>
      </c>
      <c r="B259" s="29"/>
      <c r="C259" s="29"/>
      <c r="D259" s="29"/>
      <c r="E259" s="29"/>
      <c r="F259" s="29"/>
      <c r="G259" s="29"/>
      <c r="H259" s="29"/>
      <c r="I259" s="29"/>
      <c r="J259" s="29"/>
      <c r="K259" s="30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</row>
    <row r="260" ht="15.75" customHeight="1">
      <c r="A260" s="4">
        <v>242.0</v>
      </c>
      <c r="B260" s="29"/>
      <c r="C260" s="29"/>
      <c r="D260" s="29"/>
      <c r="E260" s="29"/>
      <c r="F260" s="29"/>
      <c r="G260" s="29"/>
      <c r="H260" s="29"/>
      <c r="I260" s="29"/>
      <c r="J260" s="29"/>
      <c r="K260" s="30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</row>
    <row r="261" ht="15.75" customHeight="1">
      <c r="A261" s="4">
        <v>243.0</v>
      </c>
      <c r="B261" s="29"/>
      <c r="C261" s="29"/>
      <c r="D261" s="29"/>
      <c r="E261" s="29"/>
      <c r="F261" s="29"/>
      <c r="G261" s="29"/>
      <c r="H261" s="29"/>
      <c r="I261" s="29"/>
      <c r="J261" s="29"/>
      <c r="K261" s="30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</row>
    <row r="262" ht="15.75" customHeight="1">
      <c r="A262" s="4">
        <v>244.0</v>
      </c>
      <c r="B262" s="29"/>
      <c r="C262" s="29"/>
      <c r="D262" s="29"/>
      <c r="E262" s="29"/>
      <c r="F262" s="29"/>
      <c r="G262" s="29"/>
      <c r="H262" s="29"/>
      <c r="I262" s="29"/>
      <c r="J262" s="29"/>
      <c r="K262" s="30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</row>
    <row r="263" ht="15.75" customHeight="1">
      <c r="A263" s="4">
        <v>245.0</v>
      </c>
      <c r="B263" s="29"/>
      <c r="C263" s="29"/>
      <c r="D263" s="29"/>
      <c r="E263" s="29"/>
      <c r="F263" s="29"/>
      <c r="G263" s="29"/>
      <c r="H263" s="29"/>
      <c r="I263" s="29"/>
      <c r="J263" s="29"/>
      <c r="K263" s="30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</row>
    <row r="264" ht="15.75" customHeight="1">
      <c r="A264" s="4">
        <v>246.0</v>
      </c>
      <c r="B264" s="29"/>
      <c r="C264" s="29"/>
      <c r="D264" s="29"/>
      <c r="E264" s="29"/>
      <c r="F264" s="29"/>
      <c r="G264" s="29"/>
      <c r="H264" s="29"/>
      <c r="I264" s="29"/>
      <c r="J264" s="29"/>
      <c r="K264" s="30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</row>
    <row r="265" ht="15.75" customHeight="1">
      <c r="A265" s="4">
        <v>247.0</v>
      </c>
      <c r="B265" s="29"/>
      <c r="C265" s="29"/>
      <c r="D265" s="29"/>
      <c r="E265" s="29"/>
      <c r="F265" s="29"/>
      <c r="G265" s="29"/>
      <c r="H265" s="29"/>
      <c r="I265" s="29"/>
      <c r="J265" s="29"/>
      <c r="K265" s="30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</row>
    <row r="266" ht="15.75" customHeight="1">
      <c r="A266" s="4">
        <v>248.0</v>
      </c>
      <c r="B266" s="29"/>
      <c r="C266" s="29"/>
      <c r="D266" s="29"/>
      <c r="E266" s="29"/>
      <c r="F266" s="29"/>
      <c r="G266" s="29"/>
      <c r="H266" s="29"/>
      <c r="I266" s="29"/>
      <c r="J266" s="29"/>
      <c r="K266" s="30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</row>
    <row r="267" ht="15.75" customHeight="1">
      <c r="A267" s="4">
        <v>249.0</v>
      </c>
      <c r="B267" s="29"/>
      <c r="C267" s="29"/>
      <c r="D267" s="29"/>
      <c r="E267" s="29"/>
      <c r="F267" s="29"/>
      <c r="G267" s="29"/>
      <c r="H267" s="29"/>
      <c r="I267" s="29"/>
      <c r="J267" s="29"/>
      <c r="K267" s="30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</row>
    <row r="268" ht="15.75" customHeight="1">
      <c r="A268" s="4">
        <v>250.0</v>
      </c>
      <c r="B268" s="29"/>
      <c r="C268" s="29"/>
      <c r="D268" s="29"/>
      <c r="E268" s="29"/>
      <c r="F268" s="29"/>
      <c r="G268" s="29"/>
      <c r="H268" s="29"/>
      <c r="I268" s="29"/>
      <c r="J268" s="29"/>
      <c r="K268" s="30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</row>
    <row r="269" ht="15.75" customHeight="1">
      <c r="A269" s="4">
        <v>251.0</v>
      </c>
      <c r="B269" s="29"/>
      <c r="C269" s="29"/>
      <c r="D269" s="29"/>
      <c r="E269" s="29"/>
      <c r="F269" s="29"/>
      <c r="G269" s="29"/>
      <c r="H269" s="29"/>
      <c r="I269" s="29"/>
      <c r="J269" s="29"/>
      <c r="K269" s="30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</row>
    <row r="270" ht="15.75" customHeight="1">
      <c r="A270" s="4">
        <v>252.0</v>
      </c>
      <c r="B270" s="29"/>
      <c r="C270" s="29"/>
      <c r="D270" s="29"/>
      <c r="E270" s="29"/>
      <c r="F270" s="29"/>
      <c r="G270" s="29"/>
      <c r="H270" s="29"/>
      <c r="I270" s="29"/>
      <c r="J270" s="29"/>
      <c r="K270" s="30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</row>
    <row r="271" ht="15.75" customHeight="1">
      <c r="A271" s="4">
        <v>253.0</v>
      </c>
      <c r="B271" s="29"/>
      <c r="C271" s="29"/>
      <c r="D271" s="29"/>
      <c r="E271" s="29"/>
      <c r="F271" s="29"/>
      <c r="G271" s="29"/>
      <c r="H271" s="29"/>
      <c r="I271" s="29"/>
      <c r="J271" s="29"/>
      <c r="K271" s="30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</row>
    <row r="272" ht="15.75" customHeight="1">
      <c r="A272" s="4">
        <v>254.0</v>
      </c>
      <c r="B272" s="29"/>
      <c r="C272" s="29"/>
      <c r="D272" s="29"/>
      <c r="E272" s="29"/>
      <c r="F272" s="29"/>
      <c r="G272" s="29"/>
      <c r="H272" s="29"/>
      <c r="I272" s="29"/>
      <c r="J272" s="29"/>
      <c r="K272" s="30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</row>
    <row r="273" ht="15.75" customHeight="1">
      <c r="A273" s="4">
        <v>255.0</v>
      </c>
      <c r="B273" s="29"/>
      <c r="C273" s="29"/>
      <c r="D273" s="29"/>
      <c r="E273" s="29"/>
      <c r="F273" s="29"/>
      <c r="G273" s="29"/>
      <c r="H273" s="29"/>
      <c r="I273" s="29"/>
      <c r="J273" s="29"/>
      <c r="K273" s="30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</row>
    <row r="274" ht="15.75" customHeight="1">
      <c r="A274" s="4">
        <v>256.0</v>
      </c>
      <c r="B274" s="29"/>
      <c r="C274" s="29"/>
      <c r="D274" s="29"/>
      <c r="E274" s="29"/>
      <c r="F274" s="29"/>
      <c r="G274" s="29"/>
      <c r="H274" s="29"/>
      <c r="I274" s="29"/>
      <c r="J274" s="29"/>
      <c r="K274" s="30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</row>
    <row r="275" ht="15.75" customHeight="1">
      <c r="A275" s="4">
        <v>257.0</v>
      </c>
      <c r="B275" s="29"/>
      <c r="C275" s="29"/>
      <c r="D275" s="29"/>
      <c r="E275" s="29"/>
      <c r="F275" s="29"/>
      <c r="G275" s="29"/>
      <c r="H275" s="29"/>
      <c r="I275" s="29"/>
      <c r="J275" s="29"/>
      <c r="K275" s="30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</row>
    <row r="276" ht="15.75" customHeight="1">
      <c r="A276" s="4">
        <v>258.0</v>
      </c>
      <c r="B276" s="29"/>
      <c r="C276" s="29"/>
      <c r="D276" s="29"/>
      <c r="E276" s="29"/>
      <c r="F276" s="29"/>
      <c r="G276" s="29"/>
      <c r="H276" s="29"/>
      <c r="I276" s="29"/>
      <c r="J276" s="29"/>
      <c r="K276" s="30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</row>
    <row r="277" ht="15.75" customHeight="1">
      <c r="A277" s="4">
        <v>259.0</v>
      </c>
      <c r="B277" s="29"/>
      <c r="C277" s="29"/>
      <c r="D277" s="29"/>
      <c r="E277" s="29"/>
      <c r="F277" s="29"/>
      <c r="G277" s="29"/>
      <c r="H277" s="29"/>
      <c r="I277" s="29"/>
      <c r="J277" s="29"/>
      <c r="K277" s="30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</row>
    <row r="278" ht="15.75" customHeight="1">
      <c r="A278" s="4">
        <v>260.0</v>
      </c>
      <c r="B278" s="29"/>
      <c r="C278" s="29"/>
      <c r="D278" s="29"/>
      <c r="E278" s="29"/>
      <c r="F278" s="29"/>
      <c r="G278" s="29"/>
      <c r="H278" s="29"/>
      <c r="I278" s="29"/>
      <c r="J278" s="29"/>
      <c r="K278" s="30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</row>
    <row r="279" ht="15.75" customHeight="1">
      <c r="A279" s="4">
        <v>261.0</v>
      </c>
      <c r="B279" s="29"/>
      <c r="C279" s="29"/>
      <c r="D279" s="29"/>
      <c r="E279" s="29"/>
      <c r="F279" s="29"/>
      <c r="G279" s="29"/>
      <c r="H279" s="29"/>
      <c r="I279" s="29"/>
      <c r="J279" s="29"/>
      <c r="K279" s="30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</row>
    <row r="280" ht="15.75" customHeight="1">
      <c r="A280" s="4">
        <v>262.0</v>
      </c>
      <c r="B280" s="29"/>
      <c r="C280" s="29"/>
      <c r="D280" s="29"/>
      <c r="E280" s="29"/>
      <c r="F280" s="29"/>
      <c r="G280" s="29"/>
      <c r="H280" s="29"/>
      <c r="I280" s="29"/>
      <c r="J280" s="29"/>
      <c r="K280" s="30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</row>
    <row r="281" ht="15.75" customHeight="1">
      <c r="A281" s="4">
        <v>263.0</v>
      </c>
      <c r="B281" s="29"/>
      <c r="C281" s="29"/>
      <c r="D281" s="29"/>
      <c r="E281" s="29"/>
      <c r="F281" s="29"/>
      <c r="G281" s="29"/>
      <c r="H281" s="29"/>
      <c r="I281" s="29"/>
      <c r="J281" s="29"/>
      <c r="K281" s="30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</row>
    <row r="282" ht="15.75" customHeight="1">
      <c r="A282" s="4">
        <v>264.0</v>
      </c>
      <c r="B282" s="29"/>
      <c r="C282" s="29"/>
      <c r="D282" s="29"/>
      <c r="E282" s="29"/>
      <c r="F282" s="29"/>
      <c r="G282" s="29"/>
      <c r="H282" s="29"/>
      <c r="I282" s="29"/>
      <c r="J282" s="29"/>
      <c r="K282" s="30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</row>
    <row r="283" ht="15.75" customHeight="1">
      <c r="A283" s="4">
        <v>265.0</v>
      </c>
      <c r="B283" s="29"/>
      <c r="C283" s="29"/>
      <c r="D283" s="29"/>
      <c r="E283" s="29"/>
      <c r="F283" s="29"/>
      <c r="G283" s="29"/>
      <c r="H283" s="29"/>
      <c r="I283" s="29"/>
      <c r="J283" s="29"/>
      <c r="K283" s="30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</row>
    <row r="284" ht="15.75" customHeight="1">
      <c r="A284" s="4">
        <v>266.0</v>
      </c>
      <c r="B284" s="29"/>
      <c r="C284" s="29"/>
      <c r="D284" s="29"/>
      <c r="E284" s="29"/>
      <c r="F284" s="29"/>
      <c r="G284" s="29"/>
      <c r="H284" s="29"/>
      <c r="I284" s="29"/>
      <c r="J284" s="29"/>
      <c r="K284" s="30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</row>
    <row r="285" ht="15.75" customHeight="1">
      <c r="A285" s="4">
        <v>267.0</v>
      </c>
      <c r="B285" s="29"/>
      <c r="C285" s="29"/>
      <c r="D285" s="29"/>
      <c r="E285" s="29"/>
      <c r="F285" s="29"/>
      <c r="G285" s="29"/>
      <c r="H285" s="29"/>
      <c r="I285" s="29"/>
      <c r="J285" s="29"/>
      <c r="K285" s="30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</row>
    <row r="286" ht="15.75" customHeight="1">
      <c r="A286" s="4">
        <v>268.0</v>
      </c>
      <c r="B286" s="29"/>
      <c r="C286" s="29"/>
      <c r="D286" s="29"/>
      <c r="E286" s="29"/>
      <c r="F286" s="29"/>
      <c r="G286" s="29"/>
      <c r="H286" s="29"/>
      <c r="I286" s="29"/>
      <c r="J286" s="29"/>
      <c r="K286" s="30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</row>
    <row r="287" ht="15.75" customHeight="1">
      <c r="A287" s="4">
        <v>269.0</v>
      </c>
      <c r="B287" s="29"/>
      <c r="C287" s="29"/>
      <c r="D287" s="29"/>
      <c r="E287" s="29"/>
      <c r="F287" s="29"/>
      <c r="G287" s="29"/>
      <c r="H287" s="29"/>
      <c r="I287" s="29"/>
      <c r="J287" s="29"/>
      <c r="K287" s="30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</row>
    <row r="288" ht="15.75" customHeight="1">
      <c r="A288" s="4">
        <v>270.0</v>
      </c>
      <c r="B288" s="29"/>
      <c r="C288" s="29"/>
      <c r="D288" s="29"/>
      <c r="E288" s="29"/>
      <c r="F288" s="29"/>
      <c r="G288" s="29"/>
      <c r="H288" s="29"/>
      <c r="I288" s="29"/>
      <c r="J288" s="29"/>
      <c r="K288" s="30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</row>
    <row r="289" ht="15.75" customHeight="1">
      <c r="A289" s="4">
        <v>271.0</v>
      </c>
      <c r="B289" s="29"/>
      <c r="C289" s="29"/>
      <c r="D289" s="29"/>
      <c r="E289" s="29"/>
      <c r="F289" s="29"/>
      <c r="G289" s="29"/>
      <c r="H289" s="29"/>
      <c r="I289" s="29"/>
      <c r="J289" s="29"/>
      <c r="K289" s="30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</row>
    <row r="290" ht="15.75" customHeight="1">
      <c r="A290" s="4">
        <v>272.0</v>
      </c>
      <c r="B290" s="29"/>
      <c r="C290" s="29"/>
      <c r="D290" s="29"/>
      <c r="E290" s="29"/>
      <c r="F290" s="29"/>
      <c r="G290" s="29"/>
      <c r="H290" s="29"/>
      <c r="I290" s="29"/>
      <c r="J290" s="29"/>
      <c r="K290" s="30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</row>
    <row r="291" ht="15.75" customHeight="1">
      <c r="A291" s="4">
        <v>273.0</v>
      </c>
      <c r="B291" s="29"/>
      <c r="C291" s="29"/>
      <c r="D291" s="29"/>
      <c r="E291" s="29"/>
      <c r="F291" s="29"/>
      <c r="G291" s="29"/>
      <c r="H291" s="29"/>
      <c r="I291" s="29"/>
      <c r="J291" s="29"/>
      <c r="K291" s="30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</row>
    <row r="292" ht="15.75" customHeight="1">
      <c r="A292" s="4">
        <v>274.0</v>
      </c>
      <c r="B292" s="29"/>
      <c r="C292" s="29"/>
      <c r="D292" s="29"/>
      <c r="E292" s="29"/>
      <c r="F292" s="29"/>
      <c r="G292" s="29"/>
      <c r="H292" s="29"/>
      <c r="I292" s="29"/>
      <c r="J292" s="29"/>
      <c r="K292" s="30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</row>
    <row r="293" ht="15.75" customHeight="1">
      <c r="A293" s="4">
        <v>275.0</v>
      </c>
      <c r="B293" s="29"/>
      <c r="C293" s="29"/>
      <c r="D293" s="29"/>
      <c r="E293" s="29"/>
      <c r="F293" s="29"/>
      <c r="G293" s="29"/>
      <c r="H293" s="29"/>
      <c r="I293" s="29"/>
      <c r="J293" s="29"/>
      <c r="K293" s="30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</row>
    <row r="294" ht="15.75" customHeight="1">
      <c r="A294" s="4">
        <v>276.0</v>
      </c>
      <c r="B294" s="29"/>
      <c r="C294" s="29"/>
      <c r="D294" s="29"/>
      <c r="E294" s="29"/>
      <c r="F294" s="29"/>
      <c r="G294" s="29"/>
      <c r="H294" s="29"/>
      <c r="I294" s="29"/>
      <c r="J294" s="29"/>
      <c r="K294" s="30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</row>
    <row r="295" ht="15.75" customHeight="1">
      <c r="A295" s="4">
        <v>277.0</v>
      </c>
      <c r="B295" s="29"/>
      <c r="C295" s="29"/>
      <c r="D295" s="29"/>
      <c r="E295" s="29"/>
      <c r="F295" s="29"/>
      <c r="G295" s="29"/>
      <c r="H295" s="29"/>
      <c r="I295" s="29"/>
      <c r="J295" s="29"/>
      <c r="K295" s="30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</row>
    <row r="296" ht="15.75" customHeight="1">
      <c r="A296" s="4">
        <v>278.0</v>
      </c>
      <c r="B296" s="29"/>
      <c r="C296" s="29"/>
      <c r="D296" s="29"/>
      <c r="E296" s="29"/>
      <c r="F296" s="29"/>
      <c r="G296" s="29"/>
      <c r="H296" s="29"/>
      <c r="I296" s="29"/>
      <c r="J296" s="29"/>
      <c r="K296" s="30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</row>
    <row r="297" ht="15.75" customHeight="1">
      <c r="A297" s="4">
        <v>279.0</v>
      </c>
      <c r="B297" s="29"/>
      <c r="C297" s="29"/>
      <c r="D297" s="29"/>
      <c r="E297" s="29"/>
      <c r="F297" s="29"/>
      <c r="G297" s="29"/>
      <c r="H297" s="29"/>
      <c r="I297" s="29"/>
      <c r="J297" s="29"/>
      <c r="K297" s="30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</row>
    <row r="298" ht="15.75" customHeight="1">
      <c r="A298" s="4">
        <v>280.0</v>
      </c>
      <c r="B298" s="29"/>
      <c r="C298" s="29"/>
      <c r="D298" s="29"/>
      <c r="E298" s="29"/>
      <c r="F298" s="29"/>
      <c r="G298" s="29"/>
      <c r="H298" s="29"/>
      <c r="I298" s="29"/>
      <c r="J298" s="29"/>
      <c r="K298" s="30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</row>
    <row r="299" ht="15.75" customHeight="1">
      <c r="A299" s="4">
        <v>281.0</v>
      </c>
      <c r="B299" s="29"/>
      <c r="C299" s="29"/>
      <c r="D299" s="29"/>
      <c r="E299" s="29"/>
      <c r="F299" s="29"/>
      <c r="G299" s="29"/>
      <c r="H299" s="29"/>
      <c r="I299" s="29"/>
      <c r="J299" s="29"/>
      <c r="K299" s="30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</row>
    <row r="300" ht="15.75" customHeight="1">
      <c r="A300" s="4">
        <v>282.0</v>
      </c>
      <c r="B300" s="29"/>
      <c r="C300" s="29"/>
      <c r="D300" s="29"/>
      <c r="E300" s="29"/>
      <c r="F300" s="29"/>
      <c r="G300" s="29"/>
      <c r="H300" s="29"/>
      <c r="I300" s="29"/>
      <c r="J300" s="29"/>
      <c r="K300" s="30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</row>
    <row r="301" ht="15.75" customHeight="1">
      <c r="A301" s="4">
        <v>283.0</v>
      </c>
      <c r="B301" s="29"/>
      <c r="C301" s="29"/>
      <c r="D301" s="29"/>
      <c r="E301" s="29"/>
      <c r="F301" s="29"/>
      <c r="G301" s="29"/>
      <c r="H301" s="29"/>
      <c r="I301" s="29"/>
      <c r="J301" s="29"/>
      <c r="K301" s="30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</row>
    <row r="302" ht="15.75" customHeight="1">
      <c r="A302" s="4">
        <v>284.0</v>
      </c>
      <c r="B302" s="29"/>
      <c r="C302" s="29"/>
      <c r="D302" s="29"/>
      <c r="E302" s="29"/>
      <c r="F302" s="29"/>
      <c r="G302" s="29"/>
      <c r="H302" s="29"/>
      <c r="I302" s="29"/>
      <c r="J302" s="29"/>
      <c r="K302" s="30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</row>
    <row r="303" ht="15.75" customHeight="1">
      <c r="A303" s="4">
        <v>285.0</v>
      </c>
      <c r="B303" s="29"/>
      <c r="C303" s="29"/>
      <c r="D303" s="29"/>
      <c r="E303" s="29"/>
      <c r="F303" s="29"/>
      <c r="G303" s="29"/>
      <c r="H303" s="29"/>
      <c r="I303" s="29"/>
      <c r="J303" s="29"/>
      <c r="K303" s="30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</row>
    <row r="304" ht="15.75" customHeight="1">
      <c r="A304" s="4">
        <v>286.0</v>
      </c>
      <c r="B304" s="29"/>
      <c r="C304" s="29"/>
      <c r="D304" s="29"/>
      <c r="E304" s="29"/>
      <c r="F304" s="29"/>
      <c r="G304" s="29"/>
      <c r="H304" s="29"/>
      <c r="I304" s="29"/>
      <c r="J304" s="29"/>
      <c r="K304" s="30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</row>
    <row r="305" ht="15.75" customHeight="1">
      <c r="A305" s="4">
        <v>287.0</v>
      </c>
      <c r="B305" s="29"/>
      <c r="C305" s="29"/>
      <c r="D305" s="29"/>
      <c r="E305" s="29"/>
      <c r="F305" s="29"/>
      <c r="G305" s="29"/>
      <c r="H305" s="29"/>
      <c r="I305" s="29"/>
      <c r="J305" s="29"/>
      <c r="K305" s="30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</row>
    <row r="306" ht="15.75" customHeight="1">
      <c r="A306" s="4">
        <v>288.0</v>
      </c>
      <c r="B306" s="29"/>
      <c r="C306" s="29"/>
      <c r="D306" s="29"/>
      <c r="E306" s="29"/>
      <c r="F306" s="29"/>
      <c r="G306" s="29"/>
      <c r="H306" s="29"/>
      <c r="I306" s="29"/>
      <c r="J306" s="29"/>
      <c r="K306" s="30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</row>
    <row r="307" ht="15.75" customHeight="1">
      <c r="A307" s="4">
        <v>289.0</v>
      </c>
      <c r="B307" s="29"/>
      <c r="C307" s="29"/>
      <c r="D307" s="29"/>
      <c r="E307" s="29"/>
      <c r="F307" s="29"/>
      <c r="G307" s="29"/>
      <c r="H307" s="29"/>
      <c r="I307" s="29"/>
      <c r="J307" s="29"/>
      <c r="K307" s="30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</row>
    <row r="308" ht="15.75" customHeight="1">
      <c r="A308" s="4">
        <v>290.0</v>
      </c>
      <c r="B308" s="29"/>
      <c r="C308" s="29"/>
      <c r="D308" s="29"/>
      <c r="E308" s="29"/>
      <c r="F308" s="29"/>
      <c r="G308" s="29"/>
      <c r="H308" s="29"/>
      <c r="I308" s="29"/>
      <c r="J308" s="29"/>
      <c r="K308" s="30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</row>
    <row r="309" ht="15.75" customHeight="1">
      <c r="A309" s="4">
        <v>291.0</v>
      </c>
      <c r="B309" s="29"/>
      <c r="C309" s="29"/>
      <c r="D309" s="29"/>
      <c r="E309" s="29"/>
      <c r="F309" s="29"/>
      <c r="G309" s="29"/>
      <c r="H309" s="29"/>
      <c r="I309" s="29"/>
      <c r="J309" s="29"/>
      <c r="K309" s="30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</row>
    <row r="310" ht="15.75" customHeight="1">
      <c r="A310" s="4">
        <v>292.0</v>
      </c>
      <c r="B310" s="29"/>
      <c r="C310" s="29"/>
      <c r="D310" s="29"/>
      <c r="E310" s="29"/>
      <c r="F310" s="29"/>
      <c r="G310" s="29"/>
      <c r="H310" s="29"/>
      <c r="I310" s="29"/>
      <c r="J310" s="29"/>
      <c r="K310" s="30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</row>
    <row r="311" ht="15.75" customHeight="1">
      <c r="A311" s="4">
        <v>293.0</v>
      </c>
      <c r="B311" s="29"/>
      <c r="C311" s="29"/>
      <c r="D311" s="29"/>
      <c r="E311" s="29"/>
      <c r="F311" s="29"/>
      <c r="G311" s="29"/>
      <c r="H311" s="29"/>
      <c r="I311" s="29"/>
      <c r="J311" s="29"/>
      <c r="K311" s="30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</row>
    <row r="312" ht="15.75" customHeight="1">
      <c r="A312" s="4">
        <v>294.0</v>
      </c>
      <c r="B312" s="29"/>
      <c r="C312" s="29"/>
      <c r="D312" s="29"/>
      <c r="E312" s="29"/>
      <c r="F312" s="29"/>
      <c r="G312" s="29"/>
      <c r="H312" s="29"/>
      <c r="I312" s="29"/>
      <c r="J312" s="29"/>
      <c r="K312" s="30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</row>
    <row r="313" ht="15.75" customHeight="1">
      <c r="A313" s="4">
        <v>295.0</v>
      </c>
      <c r="B313" s="29"/>
      <c r="C313" s="29"/>
      <c r="D313" s="29"/>
      <c r="E313" s="29"/>
      <c r="F313" s="29"/>
      <c r="G313" s="29"/>
      <c r="H313" s="29"/>
      <c r="I313" s="29"/>
      <c r="J313" s="29"/>
      <c r="K313" s="30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</row>
    <row r="314" ht="15.75" customHeight="1">
      <c r="A314" s="4">
        <v>296.0</v>
      </c>
      <c r="B314" s="29"/>
      <c r="C314" s="29"/>
      <c r="D314" s="29"/>
      <c r="E314" s="29"/>
      <c r="F314" s="29"/>
      <c r="G314" s="29"/>
      <c r="H314" s="29"/>
      <c r="I314" s="29"/>
      <c r="J314" s="29"/>
      <c r="K314" s="30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</row>
    <row r="315" ht="15.75" customHeight="1">
      <c r="A315" s="4">
        <v>297.0</v>
      </c>
      <c r="B315" s="29"/>
      <c r="C315" s="29"/>
      <c r="D315" s="29"/>
      <c r="E315" s="29"/>
      <c r="F315" s="29"/>
      <c r="G315" s="29"/>
      <c r="H315" s="29"/>
      <c r="I315" s="29"/>
      <c r="J315" s="29"/>
      <c r="K315" s="30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</row>
    <row r="316" ht="15.75" customHeight="1">
      <c r="A316" s="4">
        <v>298.0</v>
      </c>
      <c r="B316" s="29"/>
      <c r="C316" s="29"/>
      <c r="D316" s="29"/>
      <c r="E316" s="29"/>
      <c r="F316" s="29"/>
      <c r="G316" s="29"/>
      <c r="H316" s="29"/>
      <c r="I316" s="29"/>
      <c r="J316" s="29"/>
      <c r="K316" s="30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</row>
    <row r="317" ht="15.75" customHeight="1">
      <c r="A317" s="4">
        <v>299.0</v>
      </c>
      <c r="B317" s="29"/>
      <c r="C317" s="29"/>
      <c r="D317" s="29"/>
      <c r="E317" s="29"/>
      <c r="F317" s="29"/>
      <c r="G317" s="29"/>
      <c r="H317" s="29"/>
      <c r="I317" s="29"/>
      <c r="J317" s="29"/>
      <c r="K317" s="30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</row>
    <row r="318" ht="15.75" customHeight="1">
      <c r="A318" s="4">
        <v>300.0</v>
      </c>
      <c r="B318" s="29"/>
      <c r="C318" s="29"/>
      <c r="D318" s="29"/>
      <c r="E318" s="29"/>
      <c r="F318" s="29"/>
      <c r="G318" s="29"/>
      <c r="H318" s="29"/>
      <c r="I318" s="29"/>
      <c r="J318" s="29"/>
      <c r="K318" s="30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</row>
    <row r="319" ht="15.75" customHeight="1">
      <c r="A319" s="4"/>
      <c r="B319" s="4"/>
      <c r="C319" s="29"/>
      <c r="D319" s="29"/>
      <c r="E319" s="29"/>
      <c r="G319" s="29"/>
      <c r="K319" s="5"/>
      <c r="L319" s="29"/>
      <c r="M319" s="5"/>
      <c r="S319" s="6"/>
      <c r="T319" s="4"/>
      <c r="U319" s="4"/>
      <c r="V319" s="4"/>
      <c r="Y319" s="4"/>
      <c r="AI319" s="4"/>
    </row>
    <row r="320" ht="15.75" customHeight="1">
      <c r="A320" s="4"/>
      <c r="B320" s="4"/>
      <c r="C320" s="4"/>
      <c r="D320" s="4"/>
      <c r="E320" s="29"/>
      <c r="K320" s="5"/>
      <c r="L320" s="29"/>
      <c r="M320" s="5"/>
      <c r="S320" s="6"/>
      <c r="T320" s="4"/>
      <c r="U320" s="4"/>
      <c r="V320" s="4"/>
      <c r="Y320" s="4"/>
      <c r="AI320" s="4"/>
    </row>
    <row r="321" ht="15.75" customHeight="1">
      <c r="A321" s="4"/>
      <c r="B321" s="4"/>
      <c r="C321" s="4"/>
      <c r="D321" s="4"/>
      <c r="E321" s="4"/>
      <c r="K321" s="5"/>
      <c r="L321" s="29"/>
      <c r="M321" s="5"/>
      <c r="S321" s="6"/>
      <c r="T321" s="4"/>
      <c r="U321" s="4"/>
      <c r="V321" s="4"/>
      <c r="Y321" s="4"/>
      <c r="AI321" s="4"/>
    </row>
    <row r="322" ht="15.75" customHeight="1">
      <c r="A322" s="4"/>
      <c r="B322" s="4"/>
      <c r="C322" s="4"/>
      <c r="D322" s="4"/>
      <c r="E322" s="4"/>
      <c r="K322" s="5"/>
      <c r="L322" s="29"/>
      <c r="M322" s="5"/>
      <c r="S322" s="6"/>
      <c r="T322" s="4"/>
      <c r="U322" s="4"/>
      <c r="V322" s="4"/>
      <c r="Y322" s="4"/>
      <c r="AI322" s="4"/>
    </row>
    <row r="323" ht="15.75" customHeight="1">
      <c r="A323" s="4"/>
      <c r="B323" s="4"/>
      <c r="C323" s="4"/>
      <c r="D323" s="4"/>
      <c r="E323" s="4"/>
      <c r="K323" s="5"/>
      <c r="L323" s="29"/>
      <c r="M323" s="5"/>
      <c r="S323" s="6"/>
      <c r="T323" s="4"/>
      <c r="U323" s="4"/>
      <c r="V323" s="4"/>
      <c r="Y323" s="4"/>
      <c r="AI323" s="4"/>
    </row>
    <row r="324" ht="15.75" customHeight="1">
      <c r="A324" s="4"/>
      <c r="B324" s="4"/>
      <c r="C324" s="4"/>
      <c r="D324" s="4"/>
      <c r="E324" s="4"/>
      <c r="K324" s="5"/>
      <c r="L324" s="29"/>
      <c r="M324" s="5"/>
      <c r="S324" s="6"/>
      <c r="T324" s="4"/>
      <c r="U324" s="4"/>
      <c r="V324" s="4"/>
      <c r="Y324" s="4"/>
      <c r="AI324" s="4"/>
    </row>
    <row r="325" ht="15.75" customHeight="1">
      <c r="A325" s="4"/>
      <c r="B325" s="4"/>
      <c r="C325" s="4"/>
      <c r="D325" s="4"/>
      <c r="E325" s="4"/>
      <c r="K325" s="5"/>
      <c r="L325" s="29"/>
      <c r="M325" s="5"/>
      <c r="S325" s="6"/>
      <c r="T325" s="4"/>
      <c r="U325" s="4"/>
      <c r="V325" s="4"/>
      <c r="Y325" s="4"/>
      <c r="AI325" s="4"/>
    </row>
    <row r="326" ht="15.75" customHeight="1">
      <c r="A326" s="4"/>
      <c r="B326" s="4"/>
      <c r="C326" s="4"/>
      <c r="D326" s="4"/>
      <c r="E326" s="4"/>
      <c r="K326" s="5"/>
      <c r="L326" s="29"/>
      <c r="M326" s="5"/>
      <c r="S326" s="6"/>
      <c r="T326" s="4"/>
      <c r="U326" s="4"/>
      <c r="V326" s="4"/>
      <c r="Y326" s="4"/>
      <c r="AI326" s="4"/>
    </row>
    <row r="327" ht="15.75" customHeight="1">
      <c r="A327" s="4"/>
      <c r="B327" s="4"/>
      <c r="C327" s="4"/>
      <c r="D327" s="4"/>
      <c r="E327" s="4"/>
      <c r="K327" s="5"/>
      <c r="L327" s="29"/>
      <c r="M327" s="5"/>
      <c r="S327" s="6"/>
      <c r="T327" s="4"/>
      <c r="U327" s="4"/>
      <c r="V327" s="4"/>
      <c r="Y327" s="4"/>
      <c r="AI327" s="4"/>
    </row>
    <row r="328" ht="15.75" customHeight="1">
      <c r="A328" s="4"/>
      <c r="B328" s="4"/>
      <c r="C328" s="4"/>
      <c r="D328" s="4"/>
      <c r="E328" s="4"/>
      <c r="K328" s="5"/>
      <c r="L328" s="29"/>
      <c r="M328" s="5"/>
      <c r="S328" s="6"/>
      <c r="T328" s="4"/>
      <c r="U328" s="4"/>
      <c r="V328" s="4"/>
      <c r="Y328" s="4"/>
      <c r="AI328" s="4"/>
    </row>
    <row r="329" ht="15.75" customHeight="1">
      <c r="A329" s="4"/>
      <c r="B329" s="4"/>
      <c r="C329" s="4"/>
      <c r="D329" s="4"/>
      <c r="E329" s="4"/>
      <c r="K329" s="5"/>
      <c r="L329" s="29"/>
      <c r="M329" s="5"/>
      <c r="S329" s="6"/>
      <c r="T329" s="4"/>
      <c r="U329" s="4"/>
      <c r="V329" s="4"/>
      <c r="Y329" s="4"/>
      <c r="AI329" s="4"/>
    </row>
    <row r="330" ht="15.75" customHeight="1">
      <c r="A330" s="4"/>
      <c r="B330" s="4"/>
      <c r="C330" s="4"/>
      <c r="D330" s="4"/>
      <c r="E330" s="4"/>
      <c r="K330" s="5"/>
      <c r="L330" s="29"/>
      <c r="M330" s="5"/>
      <c r="S330" s="6"/>
      <c r="T330" s="4"/>
      <c r="U330" s="4"/>
      <c r="V330" s="4"/>
      <c r="Y330" s="4"/>
      <c r="AI330" s="4"/>
    </row>
    <row r="331" ht="15.75" customHeight="1">
      <c r="A331" s="4"/>
      <c r="B331" s="4"/>
      <c r="C331" s="4"/>
      <c r="D331" s="4"/>
      <c r="E331" s="4"/>
      <c r="K331" s="5"/>
      <c r="L331" s="29"/>
      <c r="M331" s="5"/>
      <c r="S331" s="6"/>
      <c r="T331" s="4"/>
      <c r="U331" s="4"/>
      <c r="V331" s="4"/>
      <c r="Y331" s="4"/>
      <c r="AI331" s="4"/>
    </row>
    <row r="332" ht="15.75" customHeight="1">
      <c r="A332" s="4"/>
      <c r="B332" s="4"/>
      <c r="C332" s="4"/>
      <c r="D332" s="4"/>
      <c r="E332" s="4"/>
      <c r="K332" s="5"/>
      <c r="L332" s="29"/>
      <c r="M332" s="5"/>
      <c r="S332" s="6"/>
      <c r="T332" s="4"/>
      <c r="U332" s="4"/>
      <c r="V332" s="4"/>
      <c r="Y332" s="4"/>
      <c r="AI332" s="4"/>
    </row>
    <row r="333" ht="15.75" customHeight="1">
      <c r="A333" s="4"/>
      <c r="B333" s="4"/>
      <c r="C333" s="4"/>
      <c r="D333" s="4"/>
      <c r="E333" s="4"/>
      <c r="K333" s="5"/>
      <c r="L333" s="29"/>
      <c r="M333" s="5"/>
      <c r="S333" s="6"/>
      <c r="T333" s="4"/>
      <c r="U333" s="4"/>
      <c r="V333" s="4"/>
      <c r="Y333" s="4"/>
      <c r="AI333" s="4"/>
    </row>
    <row r="334" ht="15.75" customHeight="1">
      <c r="A334" s="4"/>
      <c r="B334" s="4"/>
      <c r="C334" s="4"/>
      <c r="D334" s="4"/>
      <c r="E334" s="4"/>
      <c r="K334" s="5"/>
      <c r="L334" s="29"/>
      <c r="M334" s="5"/>
      <c r="S334" s="6"/>
      <c r="T334" s="4"/>
      <c r="U334" s="4"/>
      <c r="V334" s="4"/>
      <c r="Y334" s="4"/>
      <c r="AI334" s="4"/>
    </row>
    <row r="335" ht="15.75" customHeight="1">
      <c r="A335" s="4"/>
      <c r="B335" s="4"/>
      <c r="C335" s="4"/>
      <c r="D335" s="4"/>
      <c r="E335" s="4"/>
      <c r="K335" s="5"/>
      <c r="L335" s="29"/>
      <c r="M335" s="5"/>
      <c r="S335" s="6"/>
      <c r="T335" s="4"/>
      <c r="U335" s="4"/>
      <c r="V335" s="4"/>
      <c r="Y335" s="4"/>
      <c r="AI335" s="4"/>
    </row>
    <row r="336" ht="15.75" customHeight="1">
      <c r="A336" s="4"/>
      <c r="B336" s="4"/>
      <c r="C336" s="4"/>
      <c r="D336" s="4"/>
      <c r="E336" s="4"/>
      <c r="K336" s="5"/>
      <c r="L336" s="29"/>
      <c r="M336" s="5"/>
      <c r="S336" s="6"/>
      <c r="T336" s="4"/>
      <c r="U336" s="4"/>
      <c r="V336" s="4"/>
      <c r="Y336" s="4"/>
      <c r="AI336" s="4"/>
    </row>
    <row r="337" ht="15.75" customHeight="1">
      <c r="A337" s="4"/>
      <c r="B337" s="4"/>
      <c r="C337" s="4"/>
      <c r="D337" s="4"/>
      <c r="E337" s="4"/>
      <c r="K337" s="5"/>
      <c r="L337" s="29"/>
      <c r="M337" s="5"/>
      <c r="S337" s="6"/>
      <c r="T337" s="4"/>
      <c r="U337" s="4"/>
      <c r="V337" s="4"/>
      <c r="Y337" s="4"/>
      <c r="AI337" s="4"/>
    </row>
    <row r="338" ht="15.75" customHeight="1">
      <c r="A338" s="4"/>
      <c r="B338" s="4"/>
      <c r="C338" s="4"/>
      <c r="D338" s="4"/>
      <c r="E338" s="4"/>
      <c r="K338" s="5"/>
      <c r="L338" s="29"/>
      <c r="M338" s="5"/>
      <c r="S338" s="6"/>
      <c r="T338" s="4"/>
      <c r="U338" s="4"/>
      <c r="V338" s="4"/>
      <c r="Y338" s="4"/>
      <c r="AI338" s="4"/>
    </row>
    <row r="339" ht="15.75" customHeight="1">
      <c r="A339" s="4"/>
      <c r="B339" s="4"/>
      <c r="C339" s="4"/>
      <c r="D339" s="4"/>
      <c r="E339" s="4"/>
      <c r="K339" s="5"/>
      <c r="L339" s="29"/>
      <c r="M339" s="5"/>
      <c r="S339" s="6"/>
      <c r="T339" s="4"/>
      <c r="U339" s="4"/>
      <c r="V339" s="4"/>
      <c r="Y339" s="4"/>
      <c r="AI339" s="4"/>
    </row>
    <row r="340" ht="15.75" customHeight="1">
      <c r="A340" s="4"/>
      <c r="B340" s="4"/>
      <c r="C340" s="4"/>
      <c r="D340" s="4"/>
      <c r="E340" s="4"/>
      <c r="K340" s="5"/>
      <c r="L340" s="29"/>
      <c r="M340" s="5"/>
      <c r="S340" s="6"/>
      <c r="T340" s="4"/>
      <c r="U340" s="4"/>
      <c r="V340" s="4"/>
      <c r="Y340" s="4"/>
      <c r="AI340" s="4"/>
    </row>
    <row r="341" ht="15.75" customHeight="1">
      <c r="A341" s="4"/>
      <c r="B341" s="4"/>
      <c r="C341" s="4"/>
      <c r="D341" s="4"/>
      <c r="E341" s="4"/>
      <c r="K341" s="5"/>
      <c r="L341" s="29"/>
      <c r="M341" s="5"/>
      <c r="S341" s="6"/>
      <c r="T341" s="4"/>
      <c r="U341" s="4"/>
      <c r="V341" s="4"/>
      <c r="Y341" s="4"/>
      <c r="AI341" s="4"/>
    </row>
    <row r="342" ht="15.75" customHeight="1">
      <c r="A342" s="4"/>
      <c r="B342" s="4"/>
      <c r="C342" s="4"/>
      <c r="D342" s="4"/>
      <c r="E342" s="4"/>
      <c r="K342" s="5"/>
      <c r="L342" s="29"/>
      <c r="M342" s="5"/>
      <c r="S342" s="6"/>
      <c r="T342" s="4"/>
      <c r="U342" s="4"/>
      <c r="V342" s="4"/>
      <c r="Y342" s="4"/>
      <c r="AI342" s="4"/>
    </row>
    <row r="343" ht="15.75" customHeight="1">
      <c r="A343" s="4"/>
      <c r="B343" s="4"/>
      <c r="C343" s="4"/>
      <c r="D343" s="4"/>
      <c r="E343" s="4"/>
      <c r="K343" s="5"/>
      <c r="L343" s="29"/>
      <c r="M343" s="5"/>
      <c r="S343" s="6"/>
      <c r="T343" s="4"/>
      <c r="U343" s="4"/>
      <c r="V343" s="4"/>
      <c r="Y343" s="4"/>
      <c r="AI343" s="4"/>
    </row>
    <row r="344" ht="15.75" customHeight="1">
      <c r="A344" s="4"/>
      <c r="B344" s="4"/>
      <c r="C344" s="4"/>
      <c r="D344" s="4"/>
      <c r="E344" s="4"/>
      <c r="K344" s="5"/>
      <c r="L344" s="29"/>
      <c r="M344" s="5"/>
      <c r="S344" s="6"/>
      <c r="T344" s="4"/>
      <c r="U344" s="4"/>
      <c r="V344" s="4"/>
      <c r="Y344" s="4"/>
      <c r="AI344" s="4"/>
    </row>
    <row r="345" ht="15.75" customHeight="1">
      <c r="A345" s="4"/>
      <c r="B345" s="4"/>
      <c r="C345" s="4"/>
      <c r="D345" s="4"/>
      <c r="E345" s="4"/>
      <c r="K345" s="5"/>
      <c r="L345" s="29"/>
      <c r="M345" s="5"/>
      <c r="S345" s="6"/>
      <c r="T345" s="4"/>
      <c r="U345" s="4"/>
      <c r="V345" s="4"/>
      <c r="Y345" s="4"/>
      <c r="AI345" s="4"/>
    </row>
    <row r="346" ht="15.75" customHeight="1">
      <c r="A346" s="4"/>
      <c r="B346" s="4"/>
      <c r="C346" s="4"/>
      <c r="D346" s="4"/>
      <c r="E346" s="4"/>
      <c r="K346" s="5"/>
      <c r="L346" s="29"/>
      <c r="M346" s="5"/>
      <c r="S346" s="6"/>
      <c r="T346" s="4"/>
      <c r="U346" s="4"/>
      <c r="V346" s="4"/>
      <c r="Y346" s="4"/>
      <c r="AI346" s="4"/>
    </row>
    <row r="347" ht="15.75" customHeight="1">
      <c r="A347" s="4"/>
      <c r="B347" s="4"/>
      <c r="C347" s="4"/>
      <c r="D347" s="4"/>
      <c r="E347" s="4"/>
      <c r="K347" s="5"/>
      <c r="L347" s="29"/>
      <c r="M347" s="5"/>
      <c r="S347" s="6"/>
      <c r="T347" s="4"/>
      <c r="U347" s="4"/>
      <c r="V347" s="4"/>
      <c r="Y347" s="4"/>
      <c r="AI347" s="4"/>
    </row>
    <row r="348" ht="15.75" customHeight="1">
      <c r="A348" s="4"/>
      <c r="B348" s="4"/>
      <c r="C348" s="4"/>
      <c r="D348" s="4"/>
      <c r="E348" s="4"/>
      <c r="K348" s="5"/>
      <c r="L348" s="29"/>
      <c r="M348" s="5"/>
      <c r="S348" s="6"/>
      <c r="T348" s="4"/>
      <c r="U348" s="4"/>
      <c r="V348" s="4"/>
      <c r="Y348" s="4"/>
      <c r="AI348" s="4"/>
    </row>
    <row r="349" ht="15.75" customHeight="1">
      <c r="A349" s="4"/>
      <c r="B349" s="4"/>
      <c r="C349" s="4"/>
      <c r="D349" s="4"/>
      <c r="E349" s="4"/>
      <c r="K349" s="5"/>
      <c r="L349" s="29"/>
      <c r="M349" s="5"/>
      <c r="S349" s="6"/>
      <c r="T349" s="4"/>
      <c r="U349" s="4"/>
      <c r="V349" s="4"/>
      <c r="Y349" s="4"/>
      <c r="AI349" s="4"/>
    </row>
    <row r="350" ht="15.75" customHeight="1">
      <c r="A350" s="4"/>
      <c r="B350" s="4"/>
      <c r="C350" s="4"/>
      <c r="D350" s="4"/>
      <c r="E350" s="4"/>
      <c r="K350" s="5"/>
      <c r="L350" s="29"/>
      <c r="M350" s="5"/>
      <c r="S350" s="6"/>
      <c r="T350" s="4"/>
      <c r="U350" s="4"/>
      <c r="V350" s="4"/>
      <c r="Y350" s="4"/>
      <c r="AI350" s="4"/>
    </row>
    <row r="351" ht="15.75" customHeight="1">
      <c r="A351" s="4"/>
      <c r="B351" s="4"/>
      <c r="C351" s="4"/>
      <c r="D351" s="4"/>
      <c r="E351" s="4"/>
      <c r="K351" s="5"/>
      <c r="L351" s="29"/>
      <c r="M351" s="5"/>
      <c r="S351" s="6"/>
      <c r="T351" s="4"/>
      <c r="U351" s="4"/>
      <c r="V351" s="4"/>
      <c r="Y351" s="4"/>
      <c r="AI351" s="4"/>
    </row>
    <row r="352" ht="15.75" customHeight="1">
      <c r="A352" s="4"/>
      <c r="B352" s="4"/>
      <c r="C352" s="4"/>
      <c r="D352" s="4"/>
      <c r="E352" s="4"/>
      <c r="K352" s="5"/>
      <c r="L352" s="29"/>
      <c r="M352" s="5"/>
      <c r="S352" s="6"/>
      <c r="T352" s="4"/>
      <c r="U352" s="4"/>
      <c r="V352" s="4"/>
      <c r="Y352" s="4"/>
      <c r="AI352" s="4"/>
    </row>
    <row r="353" ht="15.75" customHeight="1">
      <c r="A353" s="4"/>
      <c r="B353" s="4"/>
      <c r="C353" s="4"/>
      <c r="D353" s="4"/>
      <c r="E353" s="4"/>
      <c r="K353" s="5"/>
      <c r="L353" s="29"/>
      <c r="M353" s="5"/>
      <c r="S353" s="6"/>
      <c r="T353" s="4"/>
      <c r="U353" s="4"/>
      <c r="V353" s="4"/>
      <c r="Y353" s="4"/>
      <c r="AI353" s="4"/>
    </row>
    <row r="354" ht="15.75" customHeight="1">
      <c r="A354" s="4"/>
      <c r="B354" s="4"/>
      <c r="C354" s="4"/>
      <c r="D354" s="4"/>
      <c r="E354" s="4"/>
      <c r="K354" s="5"/>
      <c r="L354" s="29"/>
      <c r="M354" s="5"/>
      <c r="S354" s="6"/>
      <c r="T354" s="4"/>
      <c r="U354" s="4"/>
      <c r="V354" s="4"/>
      <c r="Y354" s="4"/>
      <c r="AI354" s="4"/>
    </row>
    <row r="355" ht="15.75" customHeight="1">
      <c r="A355" s="4"/>
      <c r="B355" s="4"/>
      <c r="C355" s="4"/>
      <c r="D355" s="4"/>
      <c r="E355" s="4"/>
      <c r="K355" s="5"/>
      <c r="L355" s="29"/>
      <c r="M355" s="5"/>
      <c r="S355" s="6"/>
      <c r="T355" s="4"/>
      <c r="U355" s="4"/>
      <c r="V355" s="4"/>
      <c r="Y355" s="4"/>
      <c r="AI355" s="4"/>
    </row>
    <row r="356" ht="15.75" customHeight="1">
      <c r="A356" s="4"/>
      <c r="B356" s="4"/>
      <c r="C356" s="4"/>
      <c r="D356" s="4"/>
      <c r="E356" s="4"/>
      <c r="K356" s="5"/>
      <c r="L356" s="29"/>
      <c r="M356" s="5"/>
      <c r="S356" s="6"/>
      <c r="T356" s="4"/>
      <c r="U356" s="4"/>
      <c r="V356" s="4"/>
      <c r="Y356" s="4"/>
      <c r="AI356" s="4"/>
    </row>
    <row r="357" ht="15.75" customHeight="1">
      <c r="A357" s="4"/>
      <c r="B357" s="4"/>
      <c r="C357" s="4"/>
      <c r="D357" s="4"/>
      <c r="E357" s="4"/>
      <c r="K357" s="5"/>
      <c r="L357" s="29"/>
      <c r="M357" s="5"/>
      <c r="S357" s="6"/>
      <c r="T357" s="4"/>
      <c r="U357" s="4"/>
      <c r="V357" s="4"/>
      <c r="Y357" s="4"/>
      <c r="AI357" s="4"/>
    </row>
    <row r="358" ht="15.75" customHeight="1">
      <c r="A358" s="4"/>
      <c r="B358" s="4"/>
      <c r="C358" s="4"/>
      <c r="D358" s="4"/>
      <c r="E358" s="4"/>
      <c r="K358" s="5"/>
      <c r="L358" s="29"/>
      <c r="M358" s="5"/>
      <c r="S358" s="6"/>
      <c r="T358" s="4"/>
      <c r="U358" s="4"/>
      <c r="V358" s="4"/>
      <c r="Y358" s="4"/>
      <c r="AI358" s="4"/>
    </row>
    <row r="359" ht="15.75" customHeight="1">
      <c r="A359" s="4"/>
      <c r="B359" s="4"/>
      <c r="C359" s="4"/>
      <c r="D359" s="4"/>
      <c r="E359" s="4"/>
      <c r="K359" s="5"/>
      <c r="L359" s="29"/>
      <c r="M359" s="5"/>
      <c r="S359" s="6"/>
      <c r="T359" s="4"/>
      <c r="U359" s="4"/>
      <c r="V359" s="4"/>
      <c r="Y359" s="4"/>
      <c r="AI359" s="4"/>
    </row>
    <row r="360" ht="15.75" customHeight="1">
      <c r="A360" s="4"/>
      <c r="B360" s="4"/>
      <c r="C360" s="4"/>
      <c r="D360" s="4"/>
      <c r="E360" s="4"/>
      <c r="K360" s="5"/>
      <c r="L360" s="29"/>
      <c r="M360" s="5"/>
      <c r="S360" s="6"/>
      <c r="T360" s="4"/>
      <c r="U360" s="4"/>
      <c r="V360" s="4"/>
      <c r="Y360" s="4"/>
      <c r="AI360" s="4"/>
    </row>
    <row r="361" ht="15.75" customHeight="1">
      <c r="A361" s="4"/>
      <c r="B361" s="4"/>
      <c r="C361" s="4"/>
      <c r="D361" s="4"/>
      <c r="E361" s="4"/>
      <c r="K361" s="5"/>
      <c r="L361" s="29"/>
      <c r="M361" s="5"/>
      <c r="S361" s="6"/>
      <c r="T361" s="4"/>
      <c r="U361" s="4"/>
      <c r="V361" s="4"/>
      <c r="Y361" s="4"/>
      <c r="AI361" s="4"/>
    </row>
    <row r="362" ht="15.75" customHeight="1">
      <c r="A362" s="4"/>
      <c r="B362" s="4"/>
      <c r="C362" s="4"/>
      <c r="D362" s="4"/>
      <c r="E362" s="4"/>
      <c r="K362" s="5"/>
      <c r="L362" s="29"/>
      <c r="M362" s="5"/>
      <c r="S362" s="6"/>
      <c r="T362" s="4"/>
      <c r="U362" s="4"/>
      <c r="V362" s="4"/>
      <c r="Y362" s="4"/>
      <c r="AI362" s="4"/>
    </row>
    <row r="363" ht="15.75" customHeight="1">
      <c r="A363" s="4"/>
      <c r="B363" s="4"/>
      <c r="C363" s="4"/>
      <c r="D363" s="4"/>
      <c r="E363" s="4"/>
      <c r="K363" s="5"/>
      <c r="L363" s="29"/>
      <c r="M363" s="5"/>
      <c r="S363" s="6"/>
      <c r="T363" s="4"/>
      <c r="U363" s="4"/>
      <c r="V363" s="4"/>
      <c r="Y363" s="4"/>
      <c r="AI363" s="4"/>
    </row>
    <row r="364" ht="15.75" customHeight="1">
      <c r="A364" s="4"/>
      <c r="B364" s="4"/>
      <c r="C364" s="4"/>
      <c r="D364" s="4"/>
      <c r="E364" s="4"/>
      <c r="K364" s="5"/>
      <c r="L364" s="29"/>
      <c r="M364" s="5"/>
      <c r="S364" s="6"/>
      <c r="T364" s="4"/>
      <c r="U364" s="4"/>
      <c r="V364" s="4"/>
      <c r="Y364" s="4"/>
      <c r="AI364" s="4"/>
    </row>
    <row r="365" ht="15.75" customHeight="1">
      <c r="A365" s="4"/>
      <c r="B365" s="4"/>
      <c r="C365" s="4"/>
      <c r="D365" s="4"/>
      <c r="E365" s="4"/>
      <c r="K365" s="5"/>
      <c r="L365" s="29"/>
      <c r="M365" s="5"/>
      <c r="S365" s="6"/>
      <c r="T365" s="4"/>
      <c r="U365" s="4"/>
      <c r="V365" s="4"/>
      <c r="Y365" s="4"/>
      <c r="AI365" s="4"/>
    </row>
    <row r="366" ht="15.75" customHeight="1">
      <c r="A366" s="4"/>
      <c r="B366" s="4"/>
      <c r="C366" s="4"/>
      <c r="D366" s="4"/>
      <c r="E366" s="4"/>
      <c r="K366" s="5"/>
      <c r="L366" s="29"/>
      <c r="M366" s="5"/>
      <c r="S366" s="6"/>
      <c r="T366" s="4"/>
      <c r="U366" s="4"/>
      <c r="V366" s="4"/>
      <c r="Y366" s="4"/>
      <c r="AI366" s="4"/>
    </row>
    <row r="367" ht="15.75" customHeight="1">
      <c r="A367" s="4"/>
      <c r="B367" s="4"/>
      <c r="C367" s="4"/>
      <c r="D367" s="4"/>
      <c r="E367" s="4"/>
      <c r="K367" s="5"/>
      <c r="L367" s="29"/>
      <c r="M367" s="5"/>
      <c r="S367" s="6"/>
      <c r="T367" s="4"/>
      <c r="U367" s="4"/>
      <c r="V367" s="4"/>
      <c r="Y367" s="4"/>
      <c r="AI367" s="4"/>
    </row>
    <row r="368" ht="15.75" customHeight="1">
      <c r="A368" s="4"/>
      <c r="B368" s="4"/>
      <c r="C368" s="4"/>
      <c r="D368" s="4"/>
      <c r="E368" s="4"/>
      <c r="K368" s="5"/>
      <c r="L368" s="29"/>
      <c r="M368" s="5"/>
      <c r="S368" s="6"/>
      <c r="T368" s="4"/>
      <c r="U368" s="4"/>
      <c r="V368" s="4"/>
      <c r="Y368" s="4"/>
      <c r="AI368" s="4"/>
    </row>
    <row r="369" ht="15.75" customHeight="1">
      <c r="A369" s="4"/>
      <c r="B369" s="4"/>
      <c r="C369" s="4"/>
      <c r="D369" s="4"/>
      <c r="E369" s="4"/>
      <c r="K369" s="5"/>
      <c r="M369" s="5"/>
      <c r="S369" s="6"/>
      <c r="T369" s="4"/>
      <c r="U369" s="4"/>
      <c r="V369" s="4"/>
      <c r="Y369" s="4"/>
      <c r="AI369" s="4"/>
    </row>
    <row r="370" ht="15.75" customHeight="1">
      <c r="A370" s="4"/>
      <c r="B370" s="4"/>
      <c r="C370" s="4"/>
      <c r="D370" s="4"/>
      <c r="E370" s="4"/>
      <c r="K370" s="5"/>
      <c r="M370" s="5"/>
      <c r="S370" s="6"/>
      <c r="T370" s="4"/>
      <c r="U370" s="4"/>
      <c r="V370" s="4"/>
      <c r="Y370" s="4"/>
      <c r="AI370" s="4"/>
    </row>
    <row r="371" ht="15.75" customHeight="1">
      <c r="A371" s="4"/>
      <c r="B371" s="4"/>
      <c r="C371" s="4"/>
      <c r="D371" s="4"/>
      <c r="E371" s="4"/>
      <c r="K371" s="5"/>
      <c r="M371" s="5"/>
      <c r="S371" s="6"/>
      <c r="T371" s="4"/>
      <c r="U371" s="4"/>
      <c r="V371" s="4"/>
      <c r="Y371" s="4"/>
      <c r="AI371" s="4"/>
    </row>
    <row r="372" ht="15.75" customHeight="1">
      <c r="A372" s="4"/>
      <c r="B372" s="4"/>
      <c r="C372" s="4"/>
      <c r="D372" s="4"/>
      <c r="E372" s="4"/>
      <c r="K372" s="5"/>
      <c r="M372" s="5"/>
      <c r="S372" s="6"/>
      <c r="T372" s="4"/>
      <c r="U372" s="4"/>
      <c r="V372" s="4"/>
      <c r="Y372" s="4"/>
      <c r="AI372" s="4"/>
    </row>
    <row r="373" ht="15.75" customHeight="1">
      <c r="A373" s="4"/>
      <c r="B373" s="4"/>
      <c r="C373" s="4"/>
      <c r="D373" s="4"/>
      <c r="E373" s="4"/>
      <c r="K373" s="5"/>
      <c r="M373" s="5"/>
      <c r="S373" s="6"/>
      <c r="T373" s="4"/>
      <c r="U373" s="4"/>
      <c r="V373" s="4"/>
      <c r="Y373" s="4"/>
      <c r="AI373" s="4"/>
    </row>
    <row r="374" ht="15.75" customHeight="1">
      <c r="A374" s="4"/>
      <c r="B374" s="4"/>
      <c r="C374" s="4"/>
      <c r="D374" s="4"/>
      <c r="E374" s="4"/>
      <c r="K374" s="5"/>
      <c r="M374" s="5"/>
      <c r="S374" s="6"/>
      <c r="T374" s="4"/>
      <c r="U374" s="4"/>
      <c r="V374" s="4"/>
      <c r="Y374" s="4"/>
      <c r="AI374" s="4"/>
    </row>
    <row r="375" ht="15.75" customHeight="1">
      <c r="A375" s="4"/>
      <c r="B375" s="4"/>
      <c r="C375" s="4"/>
      <c r="D375" s="4"/>
      <c r="E375" s="4"/>
      <c r="K375" s="5"/>
      <c r="M375" s="5"/>
      <c r="S375" s="6"/>
      <c r="T375" s="4"/>
      <c r="U375" s="4"/>
      <c r="V375" s="4"/>
      <c r="Y375" s="4"/>
      <c r="AI375" s="4"/>
    </row>
    <row r="376" ht="15.75" customHeight="1">
      <c r="A376" s="4"/>
      <c r="B376" s="4"/>
      <c r="C376" s="4"/>
      <c r="D376" s="4"/>
      <c r="E376" s="4"/>
      <c r="K376" s="5"/>
      <c r="M376" s="5"/>
      <c r="S376" s="6"/>
      <c r="T376" s="4"/>
      <c r="U376" s="4"/>
      <c r="V376" s="4"/>
      <c r="Y376" s="4"/>
      <c r="AI376" s="4"/>
    </row>
    <row r="377" ht="15.75" customHeight="1">
      <c r="A377" s="4"/>
      <c r="B377" s="4"/>
      <c r="C377" s="4"/>
      <c r="D377" s="4"/>
      <c r="E377" s="4"/>
      <c r="K377" s="5"/>
      <c r="M377" s="5"/>
      <c r="S377" s="6"/>
      <c r="T377" s="4"/>
      <c r="U377" s="4"/>
      <c r="V377" s="4"/>
      <c r="Y377" s="4"/>
      <c r="AI377" s="4"/>
    </row>
    <row r="378" ht="15.75" customHeight="1">
      <c r="A378" s="4"/>
      <c r="B378" s="4"/>
      <c r="C378" s="4"/>
      <c r="D378" s="4"/>
      <c r="E378" s="4"/>
      <c r="K378" s="5"/>
      <c r="M378" s="5"/>
      <c r="S378" s="6"/>
      <c r="T378" s="4"/>
      <c r="U378" s="4"/>
      <c r="V378" s="4"/>
      <c r="Y378" s="4"/>
      <c r="AI378" s="4"/>
    </row>
    <row r="379" ht="15.75" customHeight="1">
      <c r="A379" s="4"/>
      <c r="B379" s="4"/>
      <c r="C379" s="4"/>
      <c r="D379" s="4"/>
      <c r="E379" s="4"/>
      <c r="K379" s="5"/>
      <c r="M379" s="5"/>
      <c r="S379" s="6"/>
      <c r="T379" s="4"/>
      <c r="U379" s="4"/>
      <c r="V379" s="4"/>
      <c r="Y379" s="4"/>
      <c r="AI379" s="4"/>
    </row>
    <row r="380" ht="15.75" customHeight="1">
      <c r="A380" s="4"/>
      <c r="B380" s="4"/>
      <c r="C380" s="4"/>
      <c r="D380" s="4"/>
      <c r="E380" s="4"/>
      <c r="K380" s="5"/>
      <c r="M380" s="5"/>
      <c r="S380" s="6"/>
      <c r="T380" s="4"/>
      <c r="U380" s="4"/>
      <c r="V380" s="4"/>
      <c r="Y380" s="4"/>
      <c r="AI380" s="4"/>
    </row>
    <row r="381" ht="15.75" customHeight="1">
      <c r="A381" s="4"/>
      <c r="B381" s="4"/>
      <c r="C381" s="4"/>
      <c r="D381" s="4"/>
      <c r="E381" s="4"/>
      <c r="K381" s="5"/>
      <c r="M381" s="5"/>
      <c r="S381" s="6"/>
      <c r="T381" s="4"/>
      <c r="U381" s="4"/>
      <c r="V381" s="4"/>
      <c r="Y381" s="4"/>
      <c r="AI381" s="4"/>
    </row>
    <row r="382" ht="15.75" customHeight="1">
      <c r="A382" s="4"/>
      <c r="B382" s="4"/>
      <c r="C382" s="4"/>
      <c r="D382" s="4"/>
      <c r="E382" s="4"/>
      <c r="K382" s="5"/>
      <c r="M382" s="5"/>
      <c r="S382" s="6"/>
      <c r="T382" s="4"/>
      <c r="U382" s="4"/>
      <c r="V382" s="4"/>
      <c r="Y382" s="4"/>
      <c r="AI382" s="4"/>
    </row>
    <row r="383" ht="15.75" customHeight="1">
      <c r="A383" s="4"/>
      <c r="B383" s="4"/>
      <c r="C383" s="4"/>
      <c r="D383" s="4"/>
      <c r="E383" s="4"/>
      <c r="K383" s="5"/>
      <c r="M383" s="5"/>
      <c r="S383" s="6"/>
      <c r="T383" s="4"/>
      <c r="U383" s="4"/>
      <c r="V383" s="4"/>
      <c r="Y383" s="4"/>
      <c r="AI383" s="4"/>
    </row>
    <row r="384" ht="15.75" customHeight="1">
      <c r="A384" s="4"/>
      <c r="B384" s="4"/>
      <c r="C384" s="4"/>
      <c r="D384" s="4"/>
      <c r="E384" s="4"/>
      <c r="K384" s="5"/>
      <c r="M384" s="5"/>
      <c r="S384" s="6"/>
      <c r="T384" s="4"/>
      <c r="U384" s="4"/>
      <c r="V384" s="4"/>
      <c r="Y384" s="4"/>
      <c r="AI384" s="4"/>
    </row>
    <row r="385" ht="15.75" customHeight="1">
      <c r="A385" s="4"/>
      <c r="B385" s="4"/>
      <c r="C385" s="4"/>
      <c r="D385" s="4"/>
      <c r="E385" s="4"/>
      <c r="K385" s="5"/>
      <c r="M385" s="5"/>
      <c r="S385" s="6"/>
      <c r="T385" s="4"/>
      <c r="U385" s="4"/>
      <c r="V385" s="4"/>
      <c r="Y385" s="4"/>
      <c r="AI385" s="4"/>
    </row>
    <row r="386" ht="15.75" customHeight="1">
      <c r="A386" s="4"/>
      <c r="B386" s="4"/>
      <c r="C386" s="4"/>
      <c r="D386" s="4"/>
      <c r="E386" s="4"/>
      <c r="K386" s="5"/>
      <c r="M386" s="5"/>
      <c r="S386" s="6"/>
      <c r="T386" s="4"/>
      <c r="U386" s="4"/>
      <c r="V386" s="4"/>
      <c r="Y386" s="4"/>
      <c r="AI386" s="4"/>
    </row>
    <row r="387" ht="15.75" customHeight="1">
      <c r="A387" s="4"/>
      <c r="B387" s="4"/>
      <c r="C387" s="4"/>
      <c r="D387" s="4"/>
      <c r="E387" s="4"/>
      <c r="K387" s="5"/>
      <c r="M387" s="5"/>
      <c r="S387" s="6"/>
      <c r="T387" s="4"/>
      <c r="U387" s="4"/>
      <c r="V387" s="4"/>
      <c r="Y387" s="4"/>
      <c r="AI387" s="4"/>
    </row>
    <row r="388" ht="15.75" customHeight="1">
      <c r="A388" s="4"/>
      <c r="B388" s="4"/>
      <c r="C388" s="4"/>
      <c r="D388" s="4"/>
      <c r="E388" s="4"/>
      <c r="K388" s="5"/>
      <c r="M388" s="5"/>
      <c r="S388" s="6"/>
      <c r="T388" s="4"/>
      <c r="U388" s="4"/>
      <c r="V388" s="4"/>
      <c r="Y388" s="4"/>
      <c r="AI388" s="4"/>
    </row>
    <row r="389" ht="15.75" customHeight="1">
      <c r="A389" s="4"/>
      <c r="B389" s="4"/>
      <c r="C389" s="4"/>
      <c r="D389" s="4"/>
      <c r="E389" s="4"/>
      <c r="K389" s="5"/>
      <c r="M389" s="5"/>
      <c r="S389" s="6"/>
      <c r="T389" s="4"/>
      <c r="U389" s="4"/>
      <c r="V389" s="4"/>
      <c r="Y389" s="4"/>
      <c r="AI389" s="4"/>
    </row>
    <row r="390" ht="15.75" customHeight="1">
      <c r="A390" s="4"/>
      <c r="B390" s="4"/>
      <c r="C390" s="4"/>
      <c r="D390" s="4"/>
      <c r="E390" s="4"/>
      <c r="K390" s="5"/>
      <c r="M390" s="5"/>
      <c r="S390" s="6"/>
      <c r="T390" s="4"/>
      <c r="U390" s="4"/>
      <c r="V390" s="4"/>
      <c r="Y390" s="4"/>
      <c r="AI390" s="4"/>
    </row>
    <row r="391" ht="15.75" customHeight="1">
      <c r="A391" s="4"/>
      <c r="B391" s="4"/>
      <c r="C391" s="4"/>
      <c r="D391" s="4"/>
      <c r="E391" s="4"/>
      <c r="K391" s="5"/>
      <c r="M391" s="5"/>
      <c r="S391" s="6"/>
      <c r="T391" s="4"/>
      <c r="U391" s="4"/>
      <c r="V391" s="4"/>
      <c r="Y391" s="4"/>
      <c r="AI391" s="4"/>
    </row>
    <row r="392" ht="15.75" customHeight="1">
      <c r="A392" s="4"/>
      <c r="B392" s="4"/>
      <c r="C392" s="4"/>
      <c r="D392" s="4"/>
      <c r="E392" s="4"/>
      <c r="K392" s="5"/>
      <c r="M392" s="5"/>
      <c r="S392" s="6"/>
      <c r="T392" s="4"/>
      <c r="U392" s="4"/>
      <c r="V392" s="4"/>
      <c r="Y392" s="4"/>
      <c r="AI392" s="4"/>
    </row>
    <row r="393" ht="15.75" customHeight="1">
      <c r="A393" s="4"/>
      <c r="B393" s="4"/>
      <c r="C393" s="4"/>
      <c r="D393" s="4"/>
      <c r="E393" s="4"/>
      <c r="K393" s="5"/>
      <c r="M393" s="5"/>
      <c r="S393" s="6"/>
      <c r="T393" s="4"/>
      <c r="U393" s="4"/>
      <c r="V393" s="4"/>
      <c r="Y393" s="4"/>
      <c r="AI393" s="4"/>
    </row>
    <row r="394" ht="15.75" customHeight="1">
      <c r="A394" s="4"/>
      <c r="B394" s="4"/>
      <c r="C394" s="4"/>
      <c r="D394" s="4"/>
      <c r="E394" s="4"/>
      <c r="K394" s="5"/>
      <c r="M394" s="5"/>
      <c r="S394" s="6"/>
      <c r="T394" s="4"/>
      <c r="U394" s="4"/>
      <c r="V394" s="4"/>
      <c r="Y394" s="4"/>
      <c r="AI394" s="4"/>
    </row>
    <row r="395" ht="15.75" customHeight="1">
      <c r="A395" s="4"/>
      <c r="B395" s="4"/>
      <c r="C395" s="4"/>
      <c r="D395" s="4"/>
      <c r="E395" s="4"/>
      <c r="K395" s="5"/>
      <c r="M395" s="5"/>
      <c r="S395" s="6"/>
      <c r="T395" s="4"/>
      <c r="U395" s="4"/>
      <c r="V395" s="4"/>
      <c r="Y395" s="4"/>
      <c r="AI395" s="4"/>
    </row>
    <row r="396" ht="15.75" customHeight="1">
      <c r="A396" s="4"/>
      <c r="B396" s="4"/>
      <c r="C396" s="4"/>
      <c r="D396" s="4"/>
      <c r="E396" s="4"/>
      <c r="K396" s="5"/>
      <c r="M396" s="5"/>
      <c r="S396" s="6"/>
      <c r="T396" s="4"/>
      <c r="U396" s="4"/>
      <c r="V396" s="4"/>
      <c r="Y396" s="4"/>
      <c r="AI396" s="4"/>
    </row>
    <row r="397" ht="15.75" customHeight="1">
      <c r="A397" s="4"/>
      <c r="B397" s="4"/>
      <c r="C397" s="4"/>
      <c r="D397" s="4"/>
      <c r="E397" s="4"/>
      <c r="K397" s="5"/>
      <c r="M397" s="5"/>
      <c r="S397" s="6"/>
      <c r="T397" s="4"/>
      <c r="U397" s="4"/>
      <c r="V397" s="4"/>
      <c r="Y397" s="4"/>
      <c r="AI397" s="4"/>
    </row>
    <row r="398" ht="15.75" customHeight="1">
      <c r="A398" s="4"/>
      <c r="B398" s="4"/>
      <c r="C398" s="4"/>
      <c r="D398" s="4"/>
      <c r="E398" s="4"/>
      <c r="K398" s="5"/>
      <c r="M398" s="5"/>
      <c r="S398" s="6"/>
      <c r="T398" s="4"/>
      <c r="U398" s="4"/>
      <c r="V398" s="4"/>
      <c r="Y398" s="4"/>
      <c r="AI398" s="4"/>
    </row>
    <row r="399" ht="15.75" customHeight="1">
      <c r="A399" s="4"/>
      <c r="B399" s="4"/>
      <c r="C399" s="4"/>
      <c r="D399" s="4"/>
      <c r="E399" s="4"/>
      <c r="K399" s="5"/>
      <c r="M399" s="5"/>
      <c r="S399" s="6"/>
      <c r="T399" s="4"/>
      <c r="U399" s="4"/>
      <c r="V399" s="4"/>
      <c r="Y399" s="4"/>
      <c r="AI399" s="4"/>
    </row>
    <row r="400" ht="15.75" customHeight="1">
      <c r="A400" s="4"/>
      <c r="B400" s="4"/>
      <c r="C400" s="4"/>
      <c r="D400" s="4"/>
      <c r="E400" s="4"/>
      <c r="K400" s="5"/>
      <c r="M400" s="5"/>
      <c r="S400" s="6"/>
      <c r="T400" s="4"/>
      <c r="U400" s="4"/>
      <c r="V400" s="4"/>
      <c r="Y400" s="4"/>
      <c r="AI400" s="4"/>
    </row>
    <row r="401" ht="15.75" customHeight="1">
      <c r="A401" s="4"/>
      <c r="B401" s="4"/>
      <c r="C401" s="4"/>
      <c r="D401" s="4"/>
      <c r="E401" s="4"/>
      <c r="K401" s="5"/>
      <c r="M401" s="5"/>
      <c r="S401" s="6"/>
      <c r="T401" s="4"/>
      <c r="U401" s="4"/>
      <c r="V401" s="4"/>
      <c r="Y401" s="4"/>
      <c r="AI401" s="4"/>
    </row>
    <row r="402" ht="15.75" customHeight="1">
      <c r="A402" s="4"/>
      <c r="B402" s="4"/>
      <c r="C402" s="4"/>
      <c r="D402" s="4"/>
      <c r="E402" s="4"/>
      <c r="K402" s="5"/>
      <c r="M402" s="5"/>
      <c r="S402" s="6"/>
      <c r="T402" s="4"/>
      <c r="U402" s="4"/>
      <c r="V402" s="4"/>
      <c r="Y402" s="4"/>
      <c r="AI402" s="4"/>
    </row>
    <row r="403" ht="15.75" customHeight="1">
      <c r="A403" s="4"/>
      <c r="B403" s="4"/>
      <c r="C403" s="4"/>
      <c r="D403" s="4"/>
      <c r="E403" s="4"/>
      <c r="K403" s="5"/>
      <c r="M403" s="5"/>
      <c r="S403" s="6"/>
      <c r="T403" s="4"/>
      <c r="U403" s="4"/>
      <c r="V403" s="4"/>
      <c r="Y403" s="4"/>
      <c r="AI403" s="4"/>
    </row>
    <row r="404" ht="15.75" customHeight="1">
      <c r="A404" s="4"/>
      <c r="B404" s="4"/>
      <c r="C404" s="4"/>
      <c r="D404" s="4"/>
      <c r="E404" s="4"/>
      <c r="K404" s="5"/>
      <c r="M404" s="5"/>
      <c r="S404" s="6"/>
      <c r="T404" s="4"/>
      <c r="U404" s="4"/>
      <c r="V404" s="4"/>
      <c r="Y404" s="4"/>
      <c r="AI404" s="4"/>
    </row>
    <row r="405" ht="15.75" customHeight="1">
      <c r="A405" s="4"/>
      <c r="B405" s="4"/>
      <c r="C405" s="4"/>
      <c r="D405" s="4"/>
      <c r="E405" s="4"/>
      <c r="K405" s="5"/>
      <c r="M405" s="5"/>
      <c r="S405" s="6"/>
      <c r="T405" s="4"/>
      <c r="U405" s="4"/>
      <c r="V405" s="4"/>
      <c r="Y405" s="4"/>
      <c r="AI405" s="4"/>
    </row>
    <row r="406" ht="15.75" customHeight="1">
      <c r="A406" s="4"/>
      <c r="B406" s="4"/>
      <c r="C406" s="4"/>
      <c r="D406" s="4"/>
      <c r="E406" s="4"/>
      <c r="K406" s="5"/>
      <c r="M406" s="5"/>
      <c r="S406" s="6"/>
      <c r="T406" s="4"/>
      <c r="U406" s="4"/>
      <c r="V406" s="4"/>
      <c r="Y406" s="4"/>
      <c r="AI406" s="4"/>
    </row>
    <row r="407" ht="15.75" customHeight="1">
      <c r="A407" s="4"/>
      <c r="B407" s="4"/>
      <c r="C407" s="4"/>
      <c r="D407" s="4"/>
      <c r="E407" s="4"/>
      <c r="K407" s="5"/>
      <c r="M407" s="5"/>
      <c r="S407" s="6"/>
      <c r="T407" s="4"/>
      <c r="U407" s="4"/>
      <c r="V407" s="4"/>
      <c r="Y407" s="4"/>
      <c r="AI407" s="4"/>
    </row>
    <row r="408" ht="15.75" customHeight="1">
      <c r="A408" s="4"/>
      <c r="B408" s="4"/>
      <c r="C408" s="4"/>
      <c r="D408" s="4"/>
      <c r="E408" s="4"/>
      <c r="K408" s="5"/>
      <c r="M408" s="5"/>
      <c r="S408" s="6"/>
      <c r="T408" s="4"/>
      <c r="U408" s="4"/>
      <c r="V408" s="4"/>
      <c r="Y408" s="4"/>
      <c r="AI408" s="4"/>
    </row>
    <row r="409" ht="15.75" customHeight="1">
      <c r="A409" s="4"/>
      <c r="B409" s="4"/>
      <c r="C409" s="4"/>
      <c r="D409" s="4"/>
      <c r="E409" s="4"/>
      <c r="K409" s="5"/>
      <c r="M409" s="5"/>
      <c r="S409" s="6"/>
      <c r="T409" s="4"/>
      <c r="U409" s="4"/>
      <c r="V409" s="4"/>
      <c r="Y409" s="4"/>
      <c r="AI409" s="4"/>
    </row>
    <row r="410" ht="15.75" customHeight="1">
      <c r="A410" s="4"/>
      <c r="B410" s="4"/>
      <c r="C410" s="4"/>
      <c r="D410" s="4"/>
      <c r="E410" s="4"/>
      <c r="K410" s="5"/>
      <c r="M410" s="5"/>
      <c r="S410" s="6"/>
      <c r="T410" s="4"/>
      <c r="U410" s="4"/>
      <c r="V410" s="4"/>
      <c r="Y410" s="4"/>
      <c r="AI410" s="4"/>
    </row>
    <row r="411" ht="15.75" customHeight="1">
      <c r="A411" s="4"/>
      <c r="B411" s="4"/>
      <c r="C411" s="4"/>
      <c r="D411" s="4"/>
      <c r="E411" s="4"/>
      <c r="K411" s="5"/>
      <c r="M411" s="5"/>
      <c r="S411" s="6"/>
      <c r="T411" s="4"/>
      <c r="U411" s="4"/>
      <c r="V411" s="4"/>
      <c r="Y411" s="4"/>
      <c r="AI411" s="4"/>
    </row>
    <row r="412" ht="15.75" customHeight="1">
      <c r="A412" s="4"/>
      <c r="B412" s="4"/>
      <c r="C412" s="4"/>
      <c r="D412" s="4"/>
      <c r="E412" s="4"/>
      <c r="K412" s="5"/>
      <c r="M412" s="5"/>
      <c r="S412" s="6"/>
      <c r="T412" s="4"/>
      <c r="U412" s="4"/>
      <c r="V412" s="4"/>
      <c r="Y412" s="4"/>
      <c r="AI412" s="4"/>
    </row>
    <row r="413" ht="15.75" customHeight="1">
      <c r="A413" s="4"/>
      <c r="B413" s="4"/>
      <c r="C413" s="4"/>
      <c r="D413" s="4"/>
      <c r="E413" s="4"/>
      <c r="K413" s="5"/>
      <c r="M413" s="5"/>
      <c r="S413" s="6"/>
      <c r="T413" s="4"/>
      <c r="U413" s="4"/>
      <c r="V413" s="4"/>
      <c r="Y413" s="4"/>
      <c r="AI413" s="4"/>
    </row>
    <row r="414" ht="15.75" customHeight="1">
      <c r="A414" s="4"/>
      <c r="B414" s="4"/>
      <c r="C414" s="4"/>
      <c r="D414" s="4"/>
      <c r="E414" s="4"/>
      <c r="K414" s="5"/>
      <c r="M414" s="5"/>
      <c r="S414" s="6"/>
      <c r="T414" s="4"/>
      <c r="U414" s="4"/>
      <c r="V414" s="4"/>
      <c r="Y414" s="4"/>
      <c r="AI414" s="4"/>
    </row>
    <row r="415" ht="15.75" customHeight="1">
      <c r="A415" s="4"/>
      <c r="B415" s="4"/>
      <c r="C415" s="4"/>
      <c r="D415" s="4"/>
      <c r="E415" s="4"/>
      <c r="K415" s="5"/>
      <c r="M415" s="5"/>
      <c r="S415" s="6"/>
      <c r="T415" s="4"/>
      <c r="U415" s="4"/>
      <c r="V415" s="4"/>
      <c r="Y415" s="4"/>
      <c r="AI415" s="4"/>
    </row>
    <row r="416" ht="15.75" customHeight="1">
      <c r="A416" s="4"/>
      <c r="B416" s="4"/>
      <c r="C416" s="4"/>
      <c r="D416" s="4"/>
      <c r="E416" s="4"/>
      <c r="K416" s="5"/>
      <c r="M416" s="5"/>
      <c r="S416" s="6"/>
      <c r="T416" s="4"/>
      <c r="U416" s="4"/>
      <c r="V416" s="4"/>
      <c r="Y416" s="4"/>
      <c r="AI416" s="4"/>
    </row>
    <row r="417" ht="15.75" customHeight="1">
      <c r="A417" s="4"/>
      <c r="B417" s="4"/>
      <c r="C417" s="4"/>
      <c r="D417" s="4"/>
      <c r="E417" s="4"/>
      <c r="K417" s="5"/>
      <c r="M417" s="5"/>
      <c r="S417" s="6"/>
      <c r="T417" s="4"/>
      <c r="U417" s="4"/>
      <c r="V417" s="4"/>
      <c r="Y417" s="4"/>
      <c r="AI417" s="4"/>
    </row>
    <row r="418" ht="15.75" customHeight="1">
      <c r="A418" s="4"/>
      <c r="B418" s="4"/>
      <c r="C418" s="4"/>
      <c r="D418" s="4"/>
      <c r="E418" s="4"/>
      <c r="K418" s="5"/>
      <c r="M418" s="5"/>
      <c r="S418" s="6"/>
      <c r="T418" s="4"/>
      <c r="U418" s="4"/>
      <c r="V418" s="4"/>
      <c r="Y418" s="4"/>
      <c r="AI418" s="4"/>
    </row>
    <row r="419" ht="15.75" customHeight="1">
      <c r="A419" s="4"/>
      <c r="B419" s="4"/>
      <c r="C419" s="4"/>
      <c r="D419" s="4"/>
      <c r="E419" s="4"/>
      <c r="K419" s="5"/>
      <c r="M419" s="5"/>
      <c r="S419" s="6"/>
      <c r="T419" s="4"/>
      <c r="U419" s="4"/>
      <c r="V419" s="4"/>
      <c r="Y419" s="4"/>
      <c r="AI419" s="4"/>
    </row>
    <row r="420" ht="15.75" customHeight="1">
      <c r="A420" s="4"/>
      <c r="B420" s="4"/>
      <c r="C420" s="4"/>
      <c r="D420" s="4"/>
      <c r="E420" s="4"/>
      <c r="K420" s="5"/>
      <c r="M420" s="5"/>
      <c r="S420" s="6"/>
      <c r="T420" s="4"/>
      <c r="U420" s="4"/>
      <c r="V420" s="4"/>
      <c r="Y420" s="4"/>
      <c r="AI420" s="4"/>
    </row>
    <row r="421" ht="15.75" customHeight="1">
      <c r="A421" s="4"/>
      <c r="B421" s="4"/>
      <c r="C421" s="4"/>
      <c r="D421" s="4"/>
      <c r="E421" s="4"/>
      <c r="K421" s="5"/>
      <c r="M421" s="5"/>
      <c r="S421" s="6"/>
      <c r="T421" s="4"/>
      <c r="U421" s="4"/>
      <c r="V421" s="4"/>
      <c r="Y421" s="4"/>
      <c r="AI421" s="4"/>
    </row>
    <row r="422" ht="15.75" customHeight="1">
      <c r="A422" s="4"/>
      <c r="B422" s="4"/>
      <c r="C422" s="4"/>
      <c r="D422" s="4"/>
      <c r="E422" s="4"/>
      <c r="K422" s="5"/>
      <c r="M422" s="5"/>
      <c r="S422" s="6"/>
      <c r="T422" s="4"/>
      <c r="U422" s="4"/>
      <c r="V422" s="4"/>
      <c r="Y422" s="4"/>
      <c r="AI422" s="4"/>
    </row>
    <row r="423" ht="15.75" customHeight="1">
      <c r="A423" s="4"/>
      <c r="B423" s="4"/>
      <c r="C423" s="4"/>
      <c r="D423" s="4"/>
      <c r="E423" s="4"/>
      <c r="K423" s="5"/>
      <c r="M423" s="5"/>
      <c r="S423" s="6"/>
      <c r="T423" s="4"/>
      <c r="U423" s="4"/>
      <c r="V423" s="4"/>
      <c r="Y423" s="4"/>
      <c r="AI423" s="4"/>
    </row>
    <row r="424" ht="15.75" customHeight="1">
      <c r="A424" s="4"/>
      <c r="B424" s="4"/>
      <c r="C424" s="4"/>
      <c r="D424" s="4"/>
      <c r="E424" s="4"/>
      <c r="K424" s="5"/>
      <c r="M424" s="5"/>
      <c r="S424" s="6"/>
      <c r="T424" s="4"/>
      <c r="U424" s="4"/>
      <c r="V424" s="4"/>
      <c r="Y424" s="4"/>
      <c r="AI424" s="4"/>
    </row>
    <row r="425" ht="15.75" customHeight="1">
      <c r="A425" s="4"/>
      <c r="B425" s="4"/>
      <c r="C425" s="4"/>
      <c r="D425" s="4"/>
      <c r="E425" s="4"/>
      <c r="K425" s="5"/>
      <c r="M425" s="5"/>
      <c r="S425" s="6"/>
      <c r="T425" s="4"/>
      <c r="U425" s="4"/>
      <c r="V425" s="4"/>
      <c r="Y425" s="4"/>
      <c r="AI425" s="4"/>
    </row>
    <row r="426" ht="15.75" customHeight="1">
      <c r="A426" s="4"/>
      <c r="B426" s="4"/>
      <c r="C426" s="4"/>
      <c r="D426" s="4"/>
      <c r="E426" s="4"/>
      <c r="K426" s="5"/>
      <c r="M426" s="5"/>
      <c r="S426" s="6"/>
      <c r="T426" s="4"/>
      <c r="U426" s="4"/>
      <c r="V426" s="4"/>
      <c r="Y426" s="4"/>
      <c r="AI426" s="4"/>
    </row>
    <row r="427" ht="15.75" customHeight="1">
      <c r="A427" s="4"/>
      <c r="B427" s="4"/>
      <c r="C427" s="4"/>
      <c r="D427" s="4"/>
      <c r="E427" s="4"/>
      <c r="K427" s="5"/>
      <c r="M427" s="5"/>
      <c r="S427" s="6"/>
      <c r="T427" s="4"/>
      <c r="U427" s="4"/>
      <c r="V427" s="4"/>
      <c r="Y427" s="4"/>
      <c r="AI427" s="4"/>
    </row>
    <row r="428" ht="15.75" customHeight="1">
      <c r="A428" s="4"/>
      <c r="B428" s="4"/>
      <c r="C428" s="4"/>
      <c r="D428" s="4"/>
      <c r="E428" s="4"/>
      <c r="K428" s="5"/>
      <c r="M428" s="5"/>
      <c r="S428" s="6"/>
      <c r="T428" s="4"/>
      <c r="U428" s="4"/>
      <c r="V428" s="4"/>
      <c r="Y428" s="4"/>
      <c r="AI428" s="4"/>
    </row>
    <row r="429" ht="15.75" customHeight="1">
      <c r="A429" s="4"/>
      <c r="B429" s="4"/>
      <c r="C429" s="4"/>
      <c r="D429" s="4"/>
      <c r="E429" s="4"/>
      <c r="K429" s="5"/>
      <c r="M429" s="5"/>
      <c r="S429" s="6"/>
      <c r="T429" s="4"/>
      <c r="U429" s="4"/>
      <c r="V429" s="4"/>
      <c r="Y429" s="4"/>
      <c r="AI429" s="4"/>
    </row>
    <row r="430" ht="15.75" customHeight="1">
      <c r="A430" s="4"/>
      <c r="B430" s="4"/>
      <c r="C430" s="4"/>
      <c r="D430" s="4"/>
      <c r="E430" s="4"/>
      <c r="K430" s="5"/>
      <c r="M430" s="5"/>
      <c r="S430" s="6"/>
      <c r="T430" s="4"/>
      <c r="U430" s="4"/>
      <c r="V430" s="4"/>
      <c r="Y430" s="4"/>
      <c r="AI430" s="4"/>
    </row>
    <row r="431" ht="15.75" customHeight="1">
      <c r="A431" s="4"/>
      <c r="B431" s="4"/>
      <c r="C431" s="4"/>
      <c r="D431" s="4"/>
      <c r="E431" s="4"/>
      <c r="K431" s="5"/>
      <c r="M431" s="5"/>
      <c r="S431" s="6"/>
      <c r="T431" s="4"/>
      <c r="U431" s="4"/>
      <c r="V431" s="4"/>
      <c r="Y431" s="4"/>
      <c r="AI431" s="4"/>
    </row>
    <row r="432" ht="15.75" customHeight="1">
      <c r="A432" s="4"/>
      <c r="B432" s="4"/>
      <c r="C432" s="4"/>
      <c r="D432" s="4"/>
      <c r="E432" s="4"/>
      <c r="K432" s="5"/>
      <c r="M432" s="5"/>
      <c r="S432" s="6"/>
      <c r="T432" s="4"/>
      <c r="U432" s="4"/>
      <c r="V432" s="4"/>
      <c r="Y432" s="4"/>
      <c r="AI432" s="4"/>
    </row>
    <row r="433" ht="15.75" customHeight="1">
      <c r="A433" s="4"/>
      <c r="B433" s="4"/>
      <c r="C433" s="4"/>
      <c r="D433" s="4"/>
      <c r="E433" s="4"/>
      <c r="K433" s="5"/>
      <c r="M433" s="5"/>
      <c r="S433" s="6"/>
      <c r="T433" s="4"/>
      <c r="U433" s="4"/>
      <c r="V433" s="4"/>
      <c r="Y433" s="4"/>
      <c r="AI433" s="4"/>
    </row>
    <row r="434" ht="15.75" customHeight="1">
      <c r="A434" s="4"/>
      <c r="B434" s="4"/>
      <c r="C434" s="4"/>
      <c r="D434" s="4"/>
      <c r="E434" s="4"/>
      <c r="K434" s="5"/>
      <c r="M434" s="5"/>
      <c r="S434" s="6"/>
      <c r="T434" s="4"/>
      <c r="U434" s="4"/>
      <c r="V434" s="4"/>
      <c r="Y434" s="4"/>
      <c r="AI434" s="4"/>
    </row>
    <row r="435" ht="15.75" customHeight="1">
      <c r="A435" s="4"/>
      <c r="B435" s="4"/>
      <c r="C435" s="4"/>
      <c r="D435" s="4"/>
      <c r="E435" s="4"/>
      <c r="K435" s="5"/>
      <c r="M435" s="5"/>
      <c r="S435" s="6"/>
      <c r="T435" s="4"/>
      <c r="U435" s="4"/>
      <c r="V435" s="4"/>
      <c r="Y435" s="4"/>
      <c r="AI435" s="4"/>
    </row>
    <row r="436" ht="15.75" customHeight="1">
      <c r="A436" s="4"/>
      <c r="B436" s="4"/>
      <c r="C436" s="4"/>
      <c r="D436" s="4"/>
      <c r="E436" s="4"/>
      <c r="K436" s="5"/>
      <c r="M436" s="5"/>
      <c r="S436" s="6"/>
      <c r="T436" s="4"/>
      <c r="U436" s="4"/>
      <c r="V436" s="4"/>
      <c r="Y436" s="4"/>
      <c r="AI436" s="4"/>
    </row>
    <row r="437" ht="15.75" customHeight="1">
      <c r="A437" s="4"/>
      <c r="B437" s="4"/>
      <c r="C437" s="4"/>
      <c r="D437" s="4"/>
      <c r="E437" s="4"/>
      <c r="K437" s="5"/>
      <c r="M437" s="5"/>
      <c r="S437" s="6"/>
      <c r="T437" s="4"/>
      <c r="U437" s="4"/>
      <c r="V437" s="4"/>
      <c r="Y437" s="4"/>
      <c r="AI437" s="4"/>
    </row>
    <row r="438" ht="15.75" customHeight="1">
      <c r="A438" s="4"/>
      <c r="B438" s="4"/>
      <c r="C438" s="4"/>
      <c r="D438" s="4"/>
      <c r="E438" s="4"/>
      <c r="K438" s="5"/>
      <c r="M438" s="5"/>
      <c r="S438" s="6"/>
      <c r="T438" s="4"/>
      <c r="U438" s="4"/>
      <c r="V438" s="4"/>
      <c r="Y438" s="4"/>
      <c r="AI438" s="4"/>
    </row>
    <row r="439" ht="15.75" customHeight="1">
      <c r="A439" s="4"/>
      <c r="B439" s="4"/>
      <c r="C439" s="4"/>
      <c r="D439" s="4"/>
      <c r="E439" s="4"/>
      <c r="K439" s="5"/>
      <c r="M439" s="5"/>
      <c r="S439" s="6"/>
      <c r="T439" s="4"/>
      <c r="U439" s="4"/>
      <c r="V439" s="4"/>
      <c r="Y439" s="4"/>
      <c r="AI439" s="4"/>
    </row>
    <row r="440" ht="15.75" customHeight="1">
      <c r="A440" s="4"/>
      <c r="B440" s="4"/>
      <c r="C440" s="4"/>
      <c r="D440" s="4"/>
      <c r="E440" s="4"/>
      <c r="K440" s="5"/>
      <c r="M440" s="5"/>
      <c r="S440" s="6"/>
      <c r="T440" s="4"/>
      <c r="U440" s="4"/>
      <c r="V440" s="4"/>
      <c r="Y440" s="4"/>
      <c r="AI440" s="4"/>
    </row>
    <row r="441" ht="15.75" customHeight="1">
      <c r="A441" s="4"/>
      <c r="B441" s="4"/>
      <c r="C441" s="4"/>
      <c r="D441" s="4"/>
      <c r="E441" s="4"/>
      <c r="K441" s="5"/>
      <c r="M441" s="5"/>
      <c r="S441" s="6"/>
      <c r="T441" s="4"/>
      <c r="U441" s="4"/>
      <c r="V441" s="4"/>
      <c r="Y441" s="4"/>
      <c r="AI441" s="4"/>
    </row>
    <row r="442" ht="15.75" customHeight="1">
      <c r="A442" s="4"/>
      <c r="B442" s="4"/>
      <c r="C442" s="4"/>
      <c r="D442" s="4"/>
      <c r="E442" s="4"/>
      <c r="K442" s="5"/>
      <c r="M442" s="5"/>
      <c r="S442" s="6"/>
      <c r="T442" s="4"/>
      <c r="U442" s="4"/>
      <c r="V442" s="4"/>
      <c r="Y442" s="4"/>
      <c r="AI442" s="4"/>
    </row>
    <row r="443" ht="15.75" customHeight="1">
      <c r="A443" s="4"/>
      <c r="B443" s="4"/>
      <c r="C443" s="4"/>
      <c r="D443" s="4"/>
      <c r="E443" s="4"/>
      <c r="K443" s="5"/>
      <c r="M443" s="5"/>
      <c r="S443" s="6"/>
      <c r="T443" s="4"/>
      <c r="U443" s="4"/>
      <c r="V443" s="4"/>
      <c r="Y443" s="4"/>
      <c r="AI443" s="4"/>
    </row>
    <row r="444" ht="15.75" customHeight="1">
      <c r="A444" s="4"/>
      <c r="B444" s="4"/>
      <c r="C444" s="4"/>
      <c r="D444" s="4"/>
      <c r="E444" s="4"/>
      <c r="K444" s="5"/>
      <c r="M444" s="5"/>
      <c r="S444" s="6"/>
      <c r="T444" s="4"/>
      <c r="U444" s="4"/>
      <c r="V444" s="4"/>
      <c r="Y444" s="4"/>
      <c r="AI444" s="4"/>
    </row>
    <row r="445" ht="15.75" customHeight="1">
      <c r="A445" s="4"/>
      <c r="B445" s="4"/>
      <c r="C445" s="4"/>
      <c r="D445" s="4"/>
      <c r="E445" s="4"/>
      <c r="K445" s="5"/>
      <c r="M445" s="5"/>
      <c r="S445" s="6"/>
      <c r="T445" s="4"/>
      <c r="U445" s="4"/>
      <c r="V445" s="4"/>
      <c r="Y445" s="4"/>
      <c r="AI445" s="4"/>
    </row>
    <row r="446" ht="15.75" customHeight="1">
      <c r="A446" s="4"/>
      <c r="B446" s="4"/>
      <c r="C446" s="4"/>
      <c r="D446" s="4"/>
      <c r="E446" s="4"/>
      <c r="K446" s="5"/>
      <c r="M446" s="5"/>
      <c r="S446" s="6"/>
      <c r="T446" s="4"/>
      <c r="U446" s="4"/>
      <c r="V446" s="4"/>
      <c r="Y446" s="4"/>
      <c r="AI446" s="4"/>
    </row>
    <row r="447" ht="15.75" customHeight="1">
      <c r="A447" s="4"/>
      <c r="B447" s="4"/>
      <c r="C447" s="4"/>
      <c r="D447" s="4"/>
      <c r="E447" s="4"/>
      <c r="K447" s="5"/>
      <c r="M447" s="5"/>
      <c r="S447" s="6"/>
      <c r="T447" s="4"/>
      <c r="U447" s="4"/>
      <c r="V447" s="4"/>
      <c r="Y447" s="4"/>
      <c r="AI447" s="4"/>
    </row>
    <row r="448" ht="15.75" customHeight="1">
      <c r="A448" s="4"/>
      <c r="B448" s="4"/>
      <c r="C448" s="4"/>
      <c r="D448" s="4"/>
      <c r="E448" s="4"/>
      <c r="K448" s="5"/>
      <c r="M448" s="5"/>
      <c r="S448" s="6"/>
      <c r="T448" s="4"/>
      <c r="U448" s="4"/>
      <c r="V448" s="4"/>
      <c r="Y448" s="4"/>
      <c r="AI448" s="4"/>
    </row>
    <row r="449" ht="15.75" customHeight="1">
      <c r="A449" s="4"/>
      <c r="B449" s="4"/>
      <c r="C449" s="4"/>
      <c r="D449" s="4"/>
      <c r="E449" s="4"/>
      <c r="K449" s="5"/>
      <c r="M449" s="5"/>
      <c r="S449" s="6"/>
      <c r="T449" s="4"/>
      <c r="U449" s="4"/>
      <c r="V449" s="4"/>
      <c r="Y449" s="4"/>
      <c r="AI449" s="4"/>
    </row>
    <row r="450" ht="15.75" customHeight="1">
      <c r="A450" s="4"/>
      <c r="B450" s="4"/>
      <c r="C450" s="4"/>
      <c r="D450" s="4"/>
      <c r="E450" s="4"/>
      <c r="K450" s="5"/>
      <c r="M450" s="5"/>
      <c r="S450" s="6"/>
      <c r="T450" s="4"/>
      <c r="U450" s="4"/>
      <c r="V450" s="4"/>
      <c r="Y450" s="4"/>
      <c r="AI450" s="4"/>
    </row>
    <row r="451" ht="15.75" customHeight="1">
      <c r="A451" s="4"/>
      <c r="B451" s="4"/>
      <c r="C451" s="4"/>
      <c r="D451" s="4"/>
      <c r="E451" s="4"/>
      <c r="K451" s="5"/>
      <c r="M451" s="5"/>
      <c r="S451" s="6"/>
      <c r="T451" s="4"/>
      <c r="U451" s="4"/>
      <c r="V451" s="4"/>
      <c r="Y451" s="4"/>
      <c r="AI451" s="4"/>
    </row>
    <row r="452" ht="15.75" customHeight="1">
      <c r="A452" s="4"/>
      <c r="B452" s="4"/>
      <c r="C452" s="4"/>
      <c r="D452" s="4"/>
      <c r="E452" s="4"/>
      <c r="K452" s="5"/>
      <c r="M452" s="5"/>
      <c r="S452" s="6"/>
      <c r="T452" s="4"/>
      <c r="U452" s="4"/>
      <c r="V452" s="4"/>
      <c r="Y452" s="4"/>
      <c r="AI452" s="4"/>
    </row>
    <row r="453" ht="15.75" customHeight="1">
      <c r="A453" s="4"/>
      <c r="B453" s="4"/>
      <c r="C453" s="4"/>
      <c r="D453" s="4"/>
      <c r="E453" s="4"/>
      <c r="K453" s="5"/>
      <c r="M453" s="5"/>
      <c r="S453" s="6"/>
      <c r="T453" s="4"/>
      <c r="U453" s="4"/>
      <c r="V453" s="4"/>
      <c r="Y453" s="4"/>
      <c r="AI453" s="4"/>
    </row>
    <row r="454" ht="15.75" customHeight="1">
      <c r="A454" s="4"/>
      <c r="B454" s="4"/>
      <c r="C454" s="4"/>
      <c r="D454" s="4"/>
      <c r="E454" s="4"/>
      <c r="K454" s="5"/>
      <c r="M454" s="5"/>
      <c r="S454" s="6"/>
      <c r="T454" s="4"/>
      <c r="U454" s="4"/>
      <c r="V454" s="4"/>
      <c r="Y454" s="4"/>
      <c r="AI454" s="4"/>
    </row>
    <row r="455" ht="15.75" customHeight="1">
      <c r="A455" s="4"/>
      <c r="B455" s="4"/>
      <c r="C455" s="4"/>
      <c r="D455" s="4"/>
      <c r="E455" s="4"/>
      <c r="K455" s="5"/>
      <c r="M455" s="5"/>
      <c r="S455" s="6"/>
      <c r="T455" s="4"/>
      <c r="U455" s="4"/>
      <c r="V455" s="4"/>
      <c r="Y455" s="4"/>
      <c r="AI455" s="4"/>
    </row>
    <row r="456" ht="15.75" customHeight="1">
      <c r="A456" s="4"/>
      <c r="B456" s="4"/>
      <c r="C456" s="4"/>
      <c r="D456" s="4"/>
      <c r="E456" s="4"/>
      <c r="K456" s="5"/>
      <c r="M456" s="5"/>
      <c r="S456" s="6"/>
      <c r="T456" s="4"/>
      <c r="U456" s="4"/>
      <c r="V456" s="4"/>
      <c r="Y456" s="4"/>
      <c r="AI456" s="4"/>
    </row>
    <row r="457" ht="15.75" customHeight="1">
      <c r="A457" s="4"/>
      <c r="B457" s="4"/>
      <c r="C457" s="4"/>
      <c r="D457" s="4"/>
      <c r="E457" s="4"/>
      <c r="K457" s="5"/>
      <c r="M457" s="5"/>
      <c r="S457" s="6"/>
      <c r="T457" s="4"/>
      <c r="U457" s="4"/>
      <c r="V457" s="4"/>
      <c r="Y457" s="4"/>
      <c r="AI457" s="4"/>
    </row>
    <row r="458" ht="15.75" customHeight="1">
      <c r="A458" s="4"/>
      <c r="B458" s="4"/>
      <c r="C458" s="4"/>
      <c r="D458" s="4"/>
      <c r="E458" s="4"/>
      <c r="K458" s="5"/>
      <c r="M458" s="5"/>
      <c r="S458" s="6"/>
      <c r="T458" s="4"/>
      <c r="U458" s="4"/>
      <c r="V458" s="4"/>
      <c r="Y458" s="4"/>
      <c r="AI458" s="4"/>
    </row>
    <row r="459" ht="15.75" customHeight="1">
      <c r="A459" s="4"/>
      <c r="B459" s="4"/>
      <c r="C459" s="4"/>
      <c r="D459" s="4"/>
      <c r="E459" s="4"/>
      <c r="K459" s="5"/>
      <c r="M459" s="5"/>
      <c r="S459" s="6"/>
      <c r="T459" s="4"/>
      <c r="U459" s="4"/>
      <c r="V459" s="4"/>
      <c r="Y459" s="4"/>
      <c r="AI459" s="4"/>
    </row>
    <row r="460" ht="15.75" customHeight="1">
      <c r="A460" s="4"/>
      <c r="B460" s="4"/>
      <c r="C460" s="4"/>
      <c r="D460" s="4"/>
      <c r="E460" s="4"/>
      <c r="K460" s="5"/>
      <c r="M460" s="5"/>
      <c r="S460" s="6"/>
      <c r="T460" s="4"/>
      <c r="U460" s="4"/>
      <c r="V460" s="4"/>
      <c r="Y460" s="4"/>
      <c r="AI460" s="4"/>
    </row>
    <row r="461" ht="15.75" customHeight="1">
      <c r="A461" s="4"/>
      <c r="B461" s="4"/>
      <c r="C461" s="4"/>
      <c r="D461" s="4"/>
      <c r="E461" s="4"/>
      <c r="K461" s="5"/>
      <c r="M461" s="5"/>
      <c r="S461" s="6"/>
      <c r="T461" s="4"/>
      <c r="U461" s="4"/>
      <c r="V461" s="4"/>
      <c r="Y461" s="4"/>
      <c r="AI461" s="4"/>
    </row>
    <row r="462" ht="15.75" customHeight="1">
      <c r="A462" s="4"/>
      <c r="B462" s="4"/>
      <c r="C462" s="4"/>
      <c r="D462" s="4"/>
      <c r="E462" s="4"/>
      <c r="K462" s="5"/>
      <c r="M462" s="5"/>
      <c r="S462" s="6"/>
      <c r="T462" s="4"/>
      <c r="U462" s="4"/>
      <c r="V462" s="4"/>
      <c r="Y462" s="4"/>
      <c r="AI462" s="4"/>
    </row>
    <row r="463" ht="15.75" customHeight="1">
      <c r="A463" s="4"/>
      <c r="B463" s="4"/>
      <c r="C463" s="4"/>
      <c r="D463" s="4"/>
      <c r="E463" s="4"/>
      <c r="K463" s="5"/>
      <c r="M463" s="5"/>
      <c r="S463" s="6"/>
      <c r="T463" s="4"/>
      <c r="U463" s="4"/>
      <c r="V463" s="4"/>
      <c r="Y463" s="4"/>
      <c r="AI463" s="4"/>
    </row>
    <row r="464" ht="15.75" customHeight="1">
      <c r="A464" s="4"/>
      <c r="B464" s="4"/>
      <c r="C464" s="4"/>
      <c r="D464" s="4"/>
      <c r="E464" s="4"/>
      <c r="K464" s="5"/>
      <c r="M464" s="5"/>
      <c r="S464" s="6"/>
      <c r="T464" s="4"/>
      <c r="U464" s="4"/>
      <c r="V464" s="4"/>
      <c r="Y464" s="4"/>
      <c r="AI464" s="4"/>
    </row>
    <row r="465" ht="15.75" customHeight="1">
      <c r="A465" s="4"/>
      <c r="B465" s="4"/>
      <c r="C465" s="4"/>
      <c r="D465" s="4"/>
      <c r="E465" s="4"/>
      <c r="K465" s="5"/>
      <c r="M465" s="5"/>
      <c r="S465" s="6"/>
      <c r="T465" s="4"/>
      <c r="U465" s="4"/>
      <c r="V465" s="4"/>
      <c r="Y465" s="4"/>
      <c r="AI465" s="4"/>
    </row>
    <row r="466" ht="15.75" customHeight="1">
      <c r="A466" s="4"/>
      <c r="B466" s="4"/>
      <c r="C466" s="4"/>
      <c r="D466" s="4"/>
      <c r="E466" s="4"/>
      <c r="K466" s="5"/>
      <c r="M466" s="5"/>
      <c r="S466" s="6"/>
      <c r="T466" s="4"/>
      <c r="U466" s="4"/>
      <c r="V466" s="4"/>
      <c r="Y466" s="4"/>
      <c r="AI466" s="4"/>
    </row>
    <row r="467" ht="15.75" customHeight="1">
      <c r="A467" s="4"/>
      <c r="B467" s="4"/>
      <c r="C467" s="4"/>
      <c r="D467" s="4"/>
      <c r="E467" s="4"/>
      <c r="K467" s="5"/>
      <c r="M467" s="5"/>
      <c r="S467" s="6"/>
      <c r="T467" s="4"/>
      <c r="U467" s="4"/>
      <c r="V467" s="4"/>
      <c r="Y467" s="4"/>
      <c r="AI467" s="4"/>
    </row>
    <row r="468" ht="15.75" customHeight="1">
      <c r="A468" s="4"/>
      <c r="B468" s="4"/>
      <c r="C468" s="4"/>
      <c r="D468" s="4"/>
      <c r="E468" s="4"/>
      <c r="K468" s="5"/>
      <c r="M468" s="5"/>
      <c r="S468" s="6"/>
      <c r="T468" s="4"/>
      <c r="U468" s="4"/>
      <c r="V468" s="4"/>
      <c r="Y468" s="4"/>
      <c r="AI468" s="4"/>
    </row>
    <row r="469" ht="15.75" customHeight="1">
      <c r="A469" s="4"/>
      <c r="B469" s="4"/>
      <c r="C469" s="4"/>
      <c r="D469" s="4"/>
      <c r="E469" s="4"/>
      <c r="K469" s="5"/>
      <c r="M469" s="5"/>
      <c r="S469" s="6"/>
      <c r="T469" s="4"/>
      <c r="U469" s="4"/>
      <c r="V469" s="4"/>
      <c r="Y469" s="4"/>
      <c r="AI469" s="4"/>
    </row>
    <row r="470" ht="15.75" customHeight="1">
      <c r="A470" s="4"/>
      <c r="B470" s="4"/>
      <c r="C470" s="4"/>
      <c r="D470" s="4"/>
      <c r="E470" s="4"/>
      <c r="K470" s="5"/>
      <c r="M470" s="5"/>
      <c r="S470" s="6"/>
      <c r="T470" s="4"/>
      <c r="U470" s="4"/>
      <c r="V470" s="4"/>
      <c r="Y470" s="4"/>
      <c r="AI470" s="4"/>
    </row>
    <row r="471" ht="15.75" customHeight="1">
      <c r="A471" s="4"/>
      <c r="B471" s="4"/>
      <c r="C471" s="4"/>
      <c r="D471" s="4"/>
      <c r="E471" s="4"/>
      <c r="K471" s="5"/>
      <c r="M471" s="5"/>
      <c r="S471" s="6"/>
      <c r="T471" s="4"/>
      <c r="U471" s="4"/>
      <c r="V471" s="4"/>
      <c r="Y471" s="4"/>
      <c r="AI471" s="4"/>
    </row>
    <row r="472" ht="15.75" customHeight="1">
      <c r="A472" s="4"/>
      <c r="B472" s="4"/>
      <c r="C472" s="4"/>
      <c r="D472" s="4"/>
      <c r="E472" s="4"/>
      <c r="K472" s="5"/>
      <c r="M472" s="5"/>
      <c r="S472" s="6"/>
      <c r="T472" s="4"/>
      <c r="U472" s="4"/>
      <c r="V472" s="4"/>
      <c r="Y472" s="4"/>
      <c r="AI472" s="4"/>
    </row>
    <row r="473" ht="15.75" customHeight="1">
      <c r="A473" s="4"/>
      <c r="B473" s="4"/>
      <c r="C473" s="4"/>
      <c r="D473" s="4"/>
      <c r="E473" s="4"/>
      <c r="K473" s="5"/>
      <c r="M473" s="5"/>
      <c r="S473" s="6"/>
      <c r="T473" s="4"/>
      <c r="U473" s="4"/>
      <c r="V473" s="4"/>
      <c r="Y473" s="4"/>
      <c r="AI473" s="4"/>
    </row>
    <row r="474" ht="15.75" customHeight="1">
      <c r="A474" s="4"/>
      <c r="B474" s="4"/>
      <c r="C474" s="4"/>
      <c r="D474" s="4"/>
      <c r="E474" s="4"/>
      <c r="K474" s="5"/>
      <c r="M474" s="5"/>
      <c r="S474" s="6"/>
      <c r="T474" s="4"/>
      <c r="U474" s="4"/>
      <c r="V474" s="4"/>
      <c r="Y474" s="4"/>
      <c r="AI474" s="4"/>
    </row>
    <row r="475" ht="15.75" customHeight="1">
      <c r="A475" s="4"/>
      <c r="B475" s="4"/>
      <c r="C475" s="4"/>
      <c r="D475" s="4"/>
      <c r="E475" s="4"/>
      <c r="K475" s="5"/>
      <c r="M475" s="5"/>
      <c r="S475" s="6"/>
      <c r="T475" s="4"/>
      <c r="U475" s="4"/>
      <c r="V475" s="4"/>
      <c r="Y475" s="4"/>
      <c r="AI475" s="4"/>
    </row>
    <row r="476" ht="15.75" customHeight="1">
      <c r="A476" s="4"/>
      <c r="B476" s="4"/>
      <c r="C476" s="4"/>
      <c r="D476" s="4"/>
      <c r="E476" s="4"/>
      <c r="K476" s="5"/>
      <c r="M476" s="5"/>
      <c r="S476" s="6"/>
      <c r="T476" s="4"/>
      <c r="U476" s="4"/>
      <c r="V476" s="4"/>
      <c r="Y476" s="4"/>
      <c r="AI476" s="4"/>
    </row>
    <row r="477" ht="15.75" customHeight="1">
      <c r="A477" s="4"/>
      <c r="B477" s="4"/>
      <c r="C477" s="4"/>
      <c r="D477" s="4"/>
      <c r="E477" s="4"/>
      <c r="K477" s="5"/>
      <c r="M477" s="5"/>
      <c r="S477" s="6"/>
      <c r="T477" s="4"/>
      <c r="U477" s="4"/>
      <c r="V477" s="4"/>
      <c r="Y477" s="4"/>
      <c r="AI477" s="4"/>
    </row>
    <row r="478" ht="15.75" customHeight="1">
      <c r="A478" s="4"/>
      <c r="B478" s="4"/>
      <c r="C478" s="4"/>
      <c r="D478" s="4"/>
      <c r="E478" s="4"/>
      <c r="K478" s="5"/>
      <c r="M478" s="5"/>
      <c r="S478" s="6"/>
      <c r="T478" s="4"/>
      <c r="U478" s="4"/>
      <c r="V478" s="4"/>
      <c r="Y478" s="4"/>
      <c r="AI478" s="4"/>
    </row>
    <row r="479" ht="15.75" customHeight="1">
      <c r="A479" s="4"/>
      <c r="B479" s="4"/>
      <c r="C479" s="4"/>
      <c r="D479" s="4"/>
      <c r="E479" s="4"/>
      <c r="K479" s="5"/>
      <c r="M479" s="5"/>
      <c r="S479" s="6"/>
      <c r="T479" s="4"/>
      <c r="U479" s="4"/>
      <c r="V479" s="4"/>
      <c r="Y479" s="4"/>
      <c r="AI479" s="4"/>
    </row>
    <row r="480" ht="15.75" customHeight="1">
      <c r="A480" s="4"/>
      <c r="B480" s="4"/>
      <c r="C480" s="4"/>
      <c r="D480" s="4"/>
      <c r="E480" s="4"/>
      <c r="K480" s="5"/>
      <c r="M480" s="5"/>
      <c r="S480" s="6"/>
      <c r="T480" s="4"/>
      <c r="U480" s="4"/>
      <c r="V480" s="4"/>
      <c r="Y480" s="4"/>
      <c r="AI480" s="4"/>
    </row>
    <row r="481" ht="15.75" customHeight="1">
      <c r="A481" s="4"/>
      <c r="B481" s="4"/>
      <c r="C481" s="4"/>
      <c r="D481" s="4"/>
      <c r="E481" s="4"/>
      <c r="K481" s="5"/>
      <c r="M481" s="5"/>
      <c r="S481" s="6"/>
      <c r="T481" s="4"/>
      <c r="U481" s="4"/>
      <c r="V481" s="4"/>
      <c r="Y481" s="4"/>
      <c r="AI481" s="4"/>
    </row>
    <row r="482" ht="15.75" customHeight="1">
      <c r="A482" s="4"/>
      <c r="B482" s="4"/>
      <c r="C482" s="4"/>
      <c r="D482" s="4"/>
      <c r="E482" s="4"/>
      <c r="K482" s="5"/>
      <c r="M482" s="5"/>
      <c r="S482" s="6"/>
      <c r="T482" s="4"/>
      <c r="U482" s="4"/>
      <c r="V482" s="4"/>
      <c r="Y482" s="4"/>
      <c r="AI482" s="4"/>
    </row>
    <row r="483" ht="15.75" customHeight="1">
      <c r="A483" s="4"/>
      <c r="B483" s="4"/>
      <c r="C483" s="4"/>
      <c r="D483" s="4"/>
      <c r="E483" s="4"/>
      <c r="K483" s="5"/>
      <c r="M483" s="5"/>
      <c r="S483" s="6"/>
      <c r="T483" s="4"/>
      <c r="U483" s="4"/>
      <c r="V483" s="4"/>
      <c r="Y483" s="4"/>
      <c r="AI483" s="4"/>
    </row>
    <row r="484" ht="15.75" customHeight="1">
      <c r="A484" s="4"/>
      <c r="B484" s="4"/>
      <c r="C484" s="4"/>
      <c r="D484" s="4"/>
      <c r="E484" s="4"/>
      <c r="K484" s="5"/>
      <c r="M484" s="5"/>
      <c r="S484" s="6"/>
      <c r="T484" s="4"/>
      <c r="U484" s="4"/>
      <c r="V484" s="4"/>
      <c r="Y484" s="4"/>
      <c r="AI484" s="4"/>
    </row>
    <row r="485" ht="15.75" customHeight="1">
      <c r="A485" s="4"/>
      <c r="B485" s="4"/>
      <c r="C485" s="4"/>
      <c r="D485" s="4"/>
      <c r="E485" s="4"/>
      <c r="K485" s="5"/>
      <c r="M485" s="5"/>
      <c r="S485" s="6"/>
      <c r="T485" s="4"/>
      <c r="U485" s="4"/>
      <c r="V485" s="4"/>
      <c r="Y485" s="4"/>
      <c r="AI485" s="4"/>
    </row>
    <row r="486" ht="15.75" customHeight="1">
      <c r="A486" s="4"/>
      <c r="B486" s="4"/>
      <c r="C486" s="4"/>
      <c r="D486" s="4"/>
      <c r="E486" s="4"/>
      <c r="K486" s="5"/>
      <c r="M486" s="5"/>
      <c r="S486" s="6"/>
      <c r="T486" s="4"/>
      <c r="U486" s="4"/>
      <c r="V486" s="4"/>
      <c r="Y486" s="4"/>
      <c r="AI486" s="4"/>
    </row>
    <row r="487" ht="15.75" customHeight="1">
      <c r="A487" s="4"/>
      <c r="B487" s="4"/>
      <c r="C487" s="4"/>
      <c r="D487" s="4"/>
      <c r="E487" s="4"/>
      <c r="K487" s="5"/>
      <c r="M487" s="5"/>
      <c r="S487" s="6"/>
      <c r="T487" s="4"/>
      <c r="U487" s="4"/>
      <c r="V487" s="4"/>
      <c r="Y487" s="4"/>
      <c r="AI487" s="4"/>
    </row>
    <row r="488" ht="15.75" customHeight="1">
      <c r="A488" s="4"/>
      <c r="B488" s="4"/>
      <c r="C488" s="4"/>
      <c r="D488" s="4"/>
      <c r="E488" s="4"/>
      <c r="K488" s="5"/>
      <c r="M488" s="5"/>
      <c r="S488" s="6"/>
      <c r="T488" s="4"/>
      <c r="U488" s="4"/>
      <c r="V488" s="4"/>
      <c r="Y488" s="4"/>
      <c r="AI488" s="4"/>
    </row>
    <row r="489" ht="15.75" customHeight="1">
      <c r="A489" s="4"/>
      <c r="B489" s="4"/>
      <c r="C489" s="4"/>
      <c r="D489" s="4"/>
      <c r="E489" s="4"/>
      <c r="K489" s="5"/>
      <c r="M489" s="5"/>
      <c r="S489" s="6"/>
      <c r="T489" s="4"/>
      <c r="U489" s="4"/>
      <c r="V489" s="4"/>
      <c r="Y489" s="4"/>
      <c r="AI489" s="4"/>
    </row>
    <row r="490" ht="15.75" customHeight="1">
      <c r="A490" s="4"/>
      <c r="B490" s="4"/>
      <c r="C490" s="4"/>
      <c r="D490" s="4"/>
      <c r="E490" s="4"/>
      <c r="K490" s="5"/>
      <c r="M490" s="5"/>
      <c r="S490" s="6"/>
      <c r="T490" s="4"/>
      <c r="U490" s="4"/>
      <c r="V490" s="4"/>
      <c r="Y490" s="4"/>
      <c r="AI490" s="4"/>
    </row>
    <row r="491" ht="15.75" customHeight="1">
      <c r="A491" s="4"/>
      <c r="B491" s="4"/>
      <c r="C491" s="4"/>
      <c r="D491" s="4"/>
      <c r="E491" s="4"/>
      <c r="K491" s="5"/>
      <c r="M491" s="5"/>
      <c r="S491" s="6"/>
      <c r="T491" s="4"/>
      <c r="U491" s="4"/>
      <c r="V491" s="4"/>
      <c r="Y491" s="4"/>
      <c r="AI491" s="4"/>
    </row>
    <row r="492" ht="15.75" customHeight="1">
      <c r="A492" s="4"/>
      <c r="B492" s="4"/>
      <c r="C492" s="4"/>
      <c r="D492" s="4"/>
      <c r="E492" s="4"/>
      <c r="K492" s="5"/>
      <c r="M492" s="5"/>
      <c r="S492" s="6"/>
      <c r="T492" s="4"/>
      <c r="U492" s="4"/>
      <c r="V492" s="4"/>
      <c r="Y492" s="4"/>
      <c r="AI492" s="4"/>
    </row>
    <row r="493" ht="15.75" customHeight="1">
      <c r="A493" s="4"/>
      <c r="B493" s="4"/>
      <c r="C493" s="4"/>
      <c r="D493" s="4"/>
      <c r="E493" s="4"/>
      <c r="K493" s="5"/>
      <c r="M493" s="5"/>
      <c r="S493" s="6"/>
      <c r="T493" s="4"/>
      <c r="U493" s="4"/>
      <c r="V493" s="4"/>
      <c r="Y493" s="4"/>
      <c r="AI493" s="4"/>
    </row>
    <row r="494" ht="15.75" customHeight="1">
      <c r="A494" s="4"/>
      <c r="B494" s="4"/>
      <c r="C494" s="4"/>
      <c r="D494" s="4"/>
      <c r="E494" s="4"/>
      <c r="K494" s="5"/>
      <c r="M494" s="5"/>
      <c r="S494" s="6"/>
      <c r="T494" s="4"/>
      <c r="U494" s="4"/>
      <c r="V494" s="4"/>
      <c r="Y494" s="4"/>
      <c r="AI494" s="4"/>
    </row>
    <row r="495" ht="15.75" customHeight="1">
      <c r="A495" s="4"/>
      <c r="B495" s="4"/>
      <c r="C495" s="4"/>
      <c r="D495" s="4"/>
      <c r="E495" s="4"/>
      <c r="K495" s="5"/>
      <c r="M495" s="5"/>
      <c r="S495" s="6"/>
      <c r="T495" s="4"/>
      <c r="U495" s="4"/>
      <c r="V495" s="4"/>
      <c r="Y495" s="4"/>
      <c r="AI495" s="4"/>
    </row>
    <row r="496" ht="15.75" customHeight="1">
      <c r="A496" s="4"/>
      <c r="B496" s="4"/>
      <c r="C496" s="4"/>
      <c r="D496" s="4"/>
      <c r="E496" s="4"/>
      <c r="K496" s="5"/>
      <c r="M496" s="5"/>
      <c r="S496" s="6"/>
      <c r="T496" s="4"/>
      <c r="U496" s="4"/>
      <c r="V496" s="4"/>
      <c r="Y496" s="4"/>
      <c r="AI496" s="4"/>
    </row>
    <row r="497" ht="15.75" customHeight="1">
      <c r="A497" s="4"/>
      <c r="B497" s="4"/>
      <c r="C497" s="4"/>
      <c r="D497" s="4"/>
      <c r="E497" s="4"/>
      <c r="K497" s="5"/>
      <c r="M497" s="5"/>
      <c r="S497" s="6"/>
      <c r="T497" s="4"/>
      <c r="U497" s="4"/>
      <c r="V497" s="4"/>
      <c r="Y497" s="4"/>
      <c r="AI497" s="4"/>
    </row>
    <row r="498" ht="15.75" customHeight="1">
      <c r="A498" s="4"/>
      <c r="B498" s="4"/>
      <c r="C498" s="4"/>
      <c r="D498" s="4"/>
      <c r="E498" s="4"/>
      <c r="K498" s="5"/>
      <c r="M498" s="5"/>
      <c r="S498" s="6"/>
      <c r="T498" s="4"/>
      <c r="U498" s="4"/>
      <c r="V498" s="4"/>
      <c r="Y498" s="4"/>
      <c r="AI498" s="4"/>
    </row>
    <row r="499" ht="15.75" customHeight="1">
      <c r="A499" s="4"/>
      <c r="B499" s="4"/>
      <c r="C499" s="4"/>
      <c r="D499" s="4"/>
      <c r="E499" s="4"/>
      <c r="K499" s="5"/>
      <c r="M499" s="5"/>
      <c r="S499" s="6"/>
      <c r="T499" s="4"/>
      <c r="U499" s="4"/>
      <c r="V499" s="4"/>
      <c r="Y499" s="4"/>
      <c r="AI499" s="4"/>
    </row>
    <row r="500" ht="15.75" customHeight="1">
      <c r="A500" s="4"/>
      <c r="B500" s="4"/>
      <c r="C500" s="4"/>
      <c r="D500" s="4"/>
      <c r="E500" s="4"/>
      <c r="K500" s="5"/>
      <c r="M500" s="5"/>
      <c r="S500" s="6"/>
      <c r="T500" s="4"/>
      <c r="U500" s="4"/>
      <c r="V500" s="4"/>
      <c r="Y500" s="4"/>
      <c r="AI500" s="4"/>
    </row>
    <row r="501" ht="15.75" customHeight="1">
      <c r="A501" s="4"/>
      <c r="B501" s="4"/>
      <c r="C501" s="4"/>
      <c r="D501" s="4"/>
      <c r="E501" s="4"/>
      <c r="K501" s="5"/>
      <c r="M501" s="5"/>
      <c r="S501" s="6"/>
      <c r="T501" s="4"/>
      <c r="U501" s="4"/>
      <c r="V501" s="4"/>
      <c r="Y501" s="4"/>
      <c r="AI501" s="4"/>
    </row>
    <row r="502" ht="15.75" customHeight="1">
      <c r="A502" s="4"/>
      <c r="B502" s="4"/>
      <c r="C502" s="4"/>
      <c r="D502" s="4"/>
      <c r="E502" s="4"/>
      <c r="K502" s="5"/>
      <c r="M502" s="5"/>
      <c r="S502" s="6"/>
      <c r="T502" s="4"/>
      <c r="U502" s="4"/>
      <c r="V502" s="4"/>
      <c r="Y502" s="4"/>
      <c r="AI502" s="4"/>
    </row>
    <row r="503" ht="15.75" customHeight="1">
      <c r="A503" s="4"/>
      <c r="B503" s="4"/>
      <c r="C503" s="4"/>
      <c r="D503" s="4"/>
      <c r="E503" s="4"/>
      <c r="K503" s="5"/>
      <c r="M503" s="5"/>
      <c r="S503" s="6"/>
      <c r="T503" s="4"/>
      <c r="U503" s="4"/>
      <c r="V503" s="4"/>
      <c r="Y503" s="4"/>
      <c r="AI503" s="4"/>
    </row>
    <row r="504" ht="15.75" customHeight="1">
      <c r="A504" s="4"/>
      <c r="B504" s="4"/>
      <c r="C504" s="4"/>
      <c r="D504" s="4"/>
      <c r="E504" s="4"/>
      <c r="K504" s="5"/>
      <c r="M504" s="5"/>
      <c r="S504" s="6"/>
      <c r="T504" s="4"/>
      <c r="U504" s="4"/>
      <c r="V504" s="4"/>
      <c r="Y504" s="4"/>
      <c r="AI504" s="4"/>
    </row>
    <row r="505" ht="15.75" customHeight="1">
      <c r="A505" s="4"/>
      <c r="B505" s="4"/>
      <c r="C505" s="4"/>
      <c r="D505" s="4"/>
      <c r="E505" s="4"/>
      <c r="K505" s="5"/>
      <c r="M505" s="5"/>
      <c r="S505" s="6"/>
      <c r="T505" s="4"/>
      <c r="U505" s="4"/>
      <c r="V505" s="4"/>
      <c r="Y505" s="4"/>
      <c r="AI505" s="4"/>
    </row>
    <row r="506" ht="15.75" customHeight="1">
      <c r="A506" s="4"/>
      <c r="B506" s="4"/>
      <c r="C506" s="4"/>
      <c r="D506" s="4"/>
      <c r="E506" s="4"/>
      <c r="K506" s="5"/>
      <c r="M506" s="5"/>
      <c r="S506" s="6"/>
      <c r="T506" s="4"/>
      <c r="U506" s="4"/>
      <c r="V506" s="4"/>
      <c r="Y506" s="4"/>
      <c r="AI506" s="4"/>
    </row>
    <row r="507" ht="15.75" customHeight="1">
      <c r="A507" s="4"/>
      <c r="B507" s="4"/>
      <c r="C507" s="4"/>
      <c r="D507" s="4"/>
      <c r="E507" s="4"/>
      <c r="K507" s="5"/>
      <c r="M507" s="5"/>
      <c r="S507" s="6"/>
      <c r="T507" s="4"/>
      <c r="U507" s="4"/>
      <c r="V507" s="4"/>
      <c r="Y507" s="4"/>
      <c r="AI507" s="4"/>
    </row>
    <row r="508" ht="15.75" customHeight="1">
      <c r="A508" s="4"/>
      <c r="B508" s="4"/>
      <c r="C508" s="4"/>
      <c r="D508" s="4"/>
      <c r="E508" s="4"/>
      <c r="K508" s="5"/>
      <c r="M508" s="5"/>
      <c r="S508" s="6"/>
      <c r="T508" s="4"/>
      <c r="U508" s="4"/>
      <c r="V508" s="4"/>
      <c r="Y508" s="4"/>
      <c r="AI508" s="4"/>
    </row>
    <row r="509" ht="15.75" customHeight="1">
      <c r="A509" s="4"/>
      <c r="B509" s="4"/>
      <c r="C509" s="4"/>
      <c r="D509" s="4"/>
      <c r="E509" s="4"/>
      <c r="K509" s="5"/>
      <c r="M509" s="5"/>
      <c r="S509" s="6"/>
      <c r="T509" s="4"/>
      <c r="U509" s="4"/>
      <c r="V509" s="4"/>
      <c r="Y509" s="4"/>
      <c r="AI509" s="4"/>
    </row>
    <row r="510" ht="15.75" customHeight="1">
      <c r="A510" s="4"/>
      <c r="B510" s="4"/>
      <c r="C510" s="4"/>
      <c r="D510" s="4"/>
      <c r="E510" s="4"/>
      <c r="K510" s="5"/>
      <c r="M510" s="5"/>
      <c r="S510" s="6"/>
      <c r="T510" s="4"/>
      <c r="U510" s="4"/>
      <c r="V510" s="4"/>
      <c r="Y510" s="4"/>
      <c r="AI510" s="4"/>
    </row>
    <row r="511" ht="15.75" customHeight="1">
      <c r="A511" s="4"/>
      <c r="B511" s="4"/>
      <c r="C511" s="4"/>
      <c r="D511" s="4"/>
      <c r="E511" s="4"/>
      <c r="K511" s="5"/>
      <c r="M511" s="5"/>
      <c r="S511" s="6"/>
      <c r="T511" s="4"/>
      <c r="U511" s="4"/>
      <c r="V511" s="4"/>
      <c r="Y511" s="4"/>
      <c r="AI511" s="4"/>
    </row>
    <row r="512" ht="15.75" customHeight="1">
      <c r="A512" s="4"/>
      <c r="B512" s="4"/>
      <c r="C512" s="4"/>
      <c r="D512" s="4"/>
      <c r="E512" s="4"/>
      <c r="K512" s="5"/>
      <c r="M512" s="5"/>
      <c r="S512" s="6"/>
      <c r="T512" s="4"/>
      <c r="U512" s="4"/>
      <c r="V512" s="4"/>
      <c r="Y512" s="4"/>
      <c r="AI512" s="4"/>
    </row>
    <row r="513" ht="15.75" customHeight="1">
      <c r="A513" s="4"/>
      <c r="B513" s="4"/>
      <c r="C513" s="4"/>
      <c r="D513" s="4"/>
      <c r="E513" s="4"/>
      <c r="K513" s="5"/>
      <c r="M513" s="5"/>
      <c r="S513" s="6"/>
      <c r="T513" s="4"/>
      <c r="U513" s="4"/>
      <c r="V513" s="4"/>
      <c r="Y513" s="4"/>
      <c r="AI513" s="4"/>
    </row>
    <row r="514" ht="15.75" customHeight="1">
      <c r="A514" s="4"/>
      <c r="B514" s="4"/>
      <c r="C514" s="4"/>
      <c r="D514" s="4"/>
      <c r="E514" s="4"/>
      <c r="K514" s="5"/>
      <c r="M514" s="5"/>
      <c r="S514" s="6"/>
      <c r="T514" s="4"/>
      <c r="U514" s="4"/>
      <c r="V514" s="4"/>
      <c r="Y514" s="4"/>
      <c r="AI514" s="4"/>
    </row>
    <row r="515" ht="15.75" customHeight="1">
      <c r="A515" s="4"/>
      <c r="B515" s="4"/>
      <c r="C515" s="4"/>
      <c r="D515" s="4"/>
      <c r="E515" s="4"/>
      <c r="K515" s="5"/>
      <c r="M515" s="5"/>
      <c r="S515" s="6"/>
      <c r="T515" s="4"/>
      <c r="U515" s="4"/>
      <c r="V515" s="4"/>
      <c r="Y515" s="4"/>
      <c r="AI515" s="4"/>
    </row>
    <row r="516" ht="15.75" customHeight="1">
      <c r="A516" s="4"/>
      <c r="B516" s="4"/>
      <c r="C516" s="4"/>
      <c r="D516" s="4"/>
      <c r="E516" s="4"/>
      <c r="K516" s="5"/>
      <c r="M516" s="5"/>
      <c r="S516" s="6"/>
      <c r="T516" s="4"/>
      <c r="U516" s="4"/>
      <c r="V516" s="4"/>
      <c r="Y516" s="4"/>
      <c r="AI516" s="4"/>
    </row>
    <row r="517" ht="15.75" customHeight="1">
      <c r="A517" s="4"/>
      <c r="B517" s="4"/>
      <c r="C517" s="4"/>
      <c r="D517" s="4"/>
      <c r="E517" s="4"/>
      <c r="K517" s="5"/>
      <c r="M517" s="5"/>
      <c r="S517" s="6"/>
      <c r="T517" s="4"/>
      <c r="U517" s="4"/>
      <c r="V517" s="4"/>
      <c r="Y517" s="4"/>
      <c r="AI517" s="4"/>
    </row>
    <row r="518" ht="15.75" customHeight="1">
      <c r="A518" s="4"/>
      <c r="B518" s="4"/>
      <c r="C518" s="4"/>
      <c r="D518" s="4"/>
      <c r="E518" s="4"/>
      <c r="K518" s="5"/>
      <c r="M518" s="5"/>
      <c r="S518" s="6"/>
      <c r="T518" s="4"/>
      <c r="U518" s="4"/>
      <c r="V518" s="4"/>
      <c r="Y518" s="4"/>
      <c r="AI518" s="4"/>
    </row>
    <row r="519" ht="15.75" customHeight="1">
      <c r="A519" s="4"/>
      <c r="B519" s="4"/>
      <c r="C519" s="4"/>
      <c r="D519" s="4"/>
      <c r="E519" s="4"/>
      <c r="K519" s="5"/>
      <c r="M519" s="5"/>
      <c r="S519" s="6"/>
      <c r="T519" s="4"/>
      <c r="U519" s="4"/>
      <c r="V519" s="4"/>
      <c r="Y519" s="4"/>
      <c r="AI519" s="4"/>
    </row>
    <row r="520" ht="15.75" customHeight="1">
      <c r="A520" s="4"/>
      <c r="B520" s="4"/>
      <c r="C520" s="4"/>
      <c r="D520" s="4"/>
      <c r="E520" s="4"/>
      <c r="K520" s="5"/>
      <c r="M520" s="5"/>
      <c r="S520" s="6"/>
      <c r="T520" s="4"/>
      <c r="U520" s="4"/>
      <c r="V520" s="4"/>
      <c r="Y520" s="4"/>
      <c r="AI520" s="4"/>
    </row>
    <row r="521" ht="15.75" customHeight="1">
      <c r="A521" s="4"/>
      <c r="B521" s="4"/>
      <c r="C521" s="4"/>
      <c r="D521" s="4"/>
      <c r="E521" s="4"/>
      <c r="K521" s="5"/>
      <c r="M521" s="5"/>
      <c r="S521" s="6"/>
      <c r="T521" s="4"/>
      <c r="U521" s="4"/>
      <c r="V521" s="4"/>
      <c r="Y521" s="4"/>
      <c r="AI521" s="4"/>
    </row>
    <row r="522" ht="15.75" customHeight="1">
      <c r="A522" s="4"/>
      <c r="B522" s="4"/>
      <c r="C522" s="4"/>
      <c r="D522" s="4"/>
      <c r="E522" s="4"/>
      <c r="K522" s="5"/>
      <c r="M522" s="5"/>
      <c r="S522" s="6"/>
      <c r="T522" s="4"/>
      <c r="U522" s="4"/>
      <c r="V522" s="4"/>
      <c r="Y522" s="4"/>
      <c r="AI522" s="4"/>
    </row>
    <row r="523" ht="15.75" customHeight="1">
      <c r="A523" s="4"/>
      <c r="B523" s="4"/>
      <c r="C523" s="4"/>
      <c r="D523" s="4"/>
      <c r="E523" s="4"/>
      <c r="K523" s="5"/>
      <c r="M523" s="5"/>
      <c r="S523" s="6"/>
      <c r="T523" s="4"/>
      <c r="U523" s="4"/>
      <c r="V523" s="4"/>
      <c r="Y523" s="4"/>
      <c r="AI523" s="4"/>
    </row>
    <row r="524" ht="15.75" customHeight="1">
      <c r="A524" s="4"/>
      <c r="B524" s="4"/>
      <c r="C524" s="4"/>
      <c r="D524" s="4"/>
      <c r="E524" s="4"/>
      <c r="K524" s="5"/>
      <c r="M524" s="5"/>
      <c r="S524" s="6"/>
      <c r="T524" s="4"/>
      <c r="U524" s="4"/>
      <c r="V524" s="4"/>
      <c r="Y524" s="4"/>
      <c r="AI524" s="4"/>
    </row>
    <row r="525" ht="15.75" customHeight="1">
      <c r="A525" s="4"/>
      <c r="B525" s="4"/>
      <c r="C525" s="4"/>
      <c r="D525" s="4"/>
      <c r="E525" s="4"/>
      <c r="K525" s="5"/>
      <c r="M525" s="5"/>
      <c r="S525" s="6"/>
      <c r="T525" s="4"/>
      <c r="U525" s="4"/>
      <c r="V525" s="4"/>
      <c r="Y525" s="4"/>
      <c r="AI525" s="4"/>
    </row>
    <row r="526" ht="15.75" customHeight="1">
      <c r="A526" s="4"/>
      <c r="B526" s="4"/>
      <c r="C526" s="4"/>
      <c r="D526" s="4"/>
      <c r="E526" s="4"/>
      <c r="K526" s="5"/>
      <c r="M526" s="5"/>
      <c r="S526" s="6"/>
      <c r="T526" s="4"/>
      <c r="U526" s="4"/>
      <c r="V526" s="4"/>
      <c r="Y526" s="4"/>
      <c r="AI526" s="4"/>
    </row>
    <row r="527" ht="15.75" customHeight="1">
      <c r="A527" s="4"/>
      <c r="B527" s="4"/>
      <c r="C527" s="4"/>
      <c r="D527" s="4"/>
      <c r="E527" s="4"/>
      <c r="K527" s="5"/>
      <c r="M527" s="5"/>
      <c r="S527" s="6"/>
      <c r="T527" s="4"/>
      <c r="U527" s="4"/>
      <c r="V527" s="4"/>
      <c r="Y527" s="4"/>
      <c r="AI527" s="4"/>
    </row>
    <row r="528" ht="15.75" customHeight="1">
      <c r="A528" s="4"/>
      <c r="B528" s="4"/>
      <c r="C528" s="4"/>
      <c r="D528" s="4"/>
      <c r="E528" s="4"/>
      <c r="K528" s="5"/>
      <c r="M528" s="5"/>
      <c r="S528" s="6"/>
      <c r="T528" s="4"/>
      <c r="U528" s="4"/>
      <c r="V528" s="4"/>
      <c r="Y528" s="4"/>
      <c r="AI528" s="4"/>
    </row>
    <row r="529" ht="15.75" customHeight="1">
      <c r="A529" s="4"/>
      <c r="B529" s="4"/>
      <c r="C529" s="4"/>
      <c r="D529" s="4"/>
      <c r="E529" s="4"/>
      <c r="K529" s="5"/>
      <c r="M529" s="5"/>
      <c r="S529" s="6"/>
      <c r="T529" s="4"/>
      <c r="U529" s="4"/>
      <c r="V529" s="4"/>
      <c r="Y529" s="4"/>
      <c r="AI529" s="4"/>
    </row>
    <row r="530" ht="15.75" customHeight="1">
      <c r="A530" s="4"/>
      <c r="B530" s="4"/>
      <c r="C530" s="4"/>
      <c r="D530" s="4"/>
      <c r="E530" s="4"/>
      <c r="K530" s="5"/>
      <c r="M530" s="5"/>
      <c r="S530" s="6"/>
      <c r="T530" s="4"/>
      <c r="U530" s="4"/>
      <c r="V530" s="4"/>
      <c r="Y530" s="4"/>
      <c r="AI530" s="4"/>
    </row>
    <row r="531" ht="15.75" customHeight="1">
      <c r="A531" s="4"/>
      <c r="B531" s="4"/>
      <c r="C531" s="4"/>
      <c r="D531" s="4"/>
      <c r="E531" s="4"/>
      <c r="K531" s="5"/>
      <c r="M531" s="5"/>
      <c r="S531" s="6"/>
      <c r="T531" s="4"/>
      <c r="U531" s="4"/>
      <c r="V531" s="4"/>
      <c r="Y531" s="4"/>
      <c r="AI531" s="4"/>
    </row>
    <row r="532" ht="15.75" customHeight="1">
      <c r="A532" s="4"/>
      <c r="B532" s="4"/>
      <c r="C532" s="4"/>
      <c r="D532" s="4"/>
      <c r="E532" s="4"/>
      <c r="K532" s="5"/>
      <c r="M532" s="5"/>
      <c r="S532" s="6"/>
      <c r="T532" s="4"/>
      <c r="U532" s="4"/>
      <c r="V532" s="4"/>
      <c r="Y532" s="4"/>
      <c r="AI532" s="4"/>
    </row>
    <row r="533" ht="15.75" customHeight="1">
      <c r="A533" s="4"/>
      <c r="B533" s="4"/>
      <c r="C533" s="4"/>
      <c r="D533" s="4"/>
      <c r="E533" s="4"/>
      <c r="K533" s="5"/>
      <c r="M533" s="5"/>
      <c r="S533" s="6"/>
      <c r="T533" s="4"/>
      <c r="U533" s="4"/>
      <c r="V533" s="4"/>
      <c r="Y533" s="4"/>
      <c r="AI533" s="4"/>
    </row>
    <row r="534" ht="15.75" customHeight="1">
      <c r="A534" s="4"/>
      <c r="B534" s="4"/>
      <c r="C534" s="4"/>
      <c r="D534" s="4"/>
      <c r="E534" s="4"/>
      <c r="K534" s="5"/>
      <c r="M534" s="5"/>
      <c r="S534" s="6"/>
      <c r="T534" s="4"/>
      <c r="U534" s="4"/>
      <c r="V534" s="4"/>
      <c r="Y534" s="4"/>
      <c r="AI534" s="4"/>
    </row>
    <row r="535" ht="15.75" customHeight="1">
      <c r="A535" s="4"/>
      <c r="B535" s="4"/>
      <c r="C535" s="4"/>
      <c r="D535" s="4"/>
      <c r="E535" s="4"/>
      <c r="K535" s="5"/>
      <c r="M535" s="5"/>
      <c r="S535" s="6"/>
      <c r="T535" s="4"/>
      <c r="U535" s="4"/>
      <c r="V535" s="4"/>
      <c r="Y535" s="4"/>
      <c r="AI535" s="4"/>
    </row>
    <row r="536" ht="15.75" customHeight="1">
      <c r="A536" s="4"/>
      <c r="B536" s="4"/>
      <c r="C536" s="4"/>
      <c r="D536" s="4"/>
      <c r="E536" s="4"/>
      <c r="K536" s="5"/>
      <c r="M536" s="5"/>
      <c r="S536" s="6"/>
      <c r="T536" s="4"/>
      <c r="U536" s="4"/>
      <c r="V536" s="4"/>
      <c r="Y536" s="4"/>
      <c r="AI536" s="4"/>
    </row>
    <row r="537" ht="15.75" customHeight="1">
      <c r="A537" s="4"/>
      <c r="B537" s="4"/>
      <c r="C537" s="4"/>
      <c r="D537" s="4"/>
      <c r="E537" s="4"/>
      <c r="K537" s="5"/>
      <c r="M537" s="5"/>
      <c r="S537" s="6"/>
      <c r="T537" s="4"/>
      <c r="U537" s="4"/>
      <c r="V537" s="4"/>
      <c r="Y537" s="4"/>
      <c r="AI537" s="4"/>
    </row>
    <row r="538" ht="15.75" customHeight="1">
      <c r="A538" s="4"/>
      <c r="B538" s="4"/>
      <c r="C538" s="4"/>
      <c r="D538" s="4"/>
      <c r="E538" s="4"/>
      <c r="K538" s="5"/>
      <c r="M538" s="5"/>
      <c r="S538" s="6"/>
      <c r="T538" s="4"/>
      <c r="U538" s="4"/>
      <c r="V538" s="4"/>
      <c r="Y538" s="4"/>
      <c r="AI538" s="4"/>
    </row>
    <row r="539" ht="15.75" customHeight="1">
      <c r="A539" s="4"/>
      <c r="B539" s="4"/>
      <c r="C539" s="4"/>
      <c r="D539" s="4"/>
      <c r="E539" s="4"/>
      <c r="K539" s="5"/>
      <c r="M539" s="5"/>
      <c r="S539" s="6"/>
      <c r="T539" s="4"/>
      <c r="U539" s="4"/>
      <c r="V539" s="4"/>
      <c r="Y539" s="4"/>
      <c r="AI539" s="4"/>
    </row>
    <row r="540" ht="15.75" customHeight="1">
      <c r="A540" s="4"/>
      <c r="B540" s="4"/>
      <c r="C540" s="4"/>
      <c r="D540" s="4"/>
      <c r="E540" s="4"/>
      <c r="K540" s="5"/>
      <c r="M540" s="5"/>
      <c r="S540" s="6"/>
      <c r="T540" s="4"/>
      <c r="U540" s="4"/>
      <c r="V540" s="4"/>
      <c r="Y540" s="4"/>
      <c r="AI540" s="4"/>
    </row>
    <row r="541" ht="15.75" customHeight="1">
      <c r="A541" s="4"/>
      <c r="B541" s="4"/>
      <c r="C541" s="4"/>
      <c r="D541" s="4"/>
      <c r="E541" s="4"/>
      <c r="K541" s="5"/>
      <c r="M541" s="5"/>
      <c r="S541" s="6"/>
      <c r="T541" s="4"/>
      <c r="U541" s="4"/>
      <c r="V541" s="4"/>
      <c r="Y541" s="4"/>
      <c r="AI541" s="4"/>
    </row>
    <row r="542" ht="15.75" customHeight="1">
      <c r="A542" s="4"/>
      <c r="B542" s="4"/>
      <c r="C542" s="4"/>
      <c r="D542" s="4"/>
      <c r="E542" s="4"/>
      <c r="K542" s="5"/>
      <c r="M542" s="5"/>
      <c r="S542" s="6"/>
      <c r="T542" s="4"/>
      <c r="U542" s="4"/>
      <c r="V542" s="4"/>
      <c r="Y542" s="4"/>
      <c r="AI542" s="4"/>
    </row>
    <row r="543" ht="15.75" customHeight="1">
      <c r="A543" s="4"/>
      <c r="B543" s="4"/>
      <c r="C543" s="4"/>
      <c r="D543" s="4"/>
      <c r="E543" s="4"/>
      <c r="K543" s="5"/>
      <c r="M543" s="5"/>
      <c r="S543" s="6"/>
      <c r="T543" s="4"/>
      <c r="U543" s="4"/>
      <c r="V543" s="4"/>
      <c r="Y543" s="4"/>
      <c r="AI543" s="4"/>
    </row>
    <row r="544" ht="15.75" customHeight="1">
      <c r="A544" s="4"/>
      <c r="B544" s="4"/>
      <c r="C544" s="4"/>
      <c r="D544" s="4"/>
      <c r="E544" s="4"/>
      <c r="K544" s="5"/>
      <c r="M544" s="5"/>
      <c r="S544" s="6"/>
      <c r="T544" s="4"/>
      <c r="U544" s="4"/>
      <c r="V544" s="4"/>
      <c r="Y544" s="4"/>
      <c r="AI544" s="4"/>
    </row>
    <row r="545" ht="15.75" customHeight="1">
      <c r="A545" s="4"/>
      <c r="B545" s="4"/>
      <c r="C545" s="4"/>
      <c r="D545" s="4"/>
      <c r="E545" s="4"/>
      <c r="K545" s="5"/>
      <c r="M545" s="5"/>
      <c r="S545" s="6"/>
      <c r="T545" s="4"/>
      <c r="U545" s="4"/>
      <c r="V545" s="4"/>
      <c r="Y545" s="4"/>
      <c r="AI545" s="4"/>
    </row>
    <row r="546" ht="15.75" customHeight="1">
      <c r="A546" s="4"/>
      <c r="B546" s="4"/>
      <c r="C546" s="4"/>
      <c r="D546" s="4"/>
      <c r="E546" s="4"/>
      <c r="K546" s="5"/>
      <c r="M546" s="5"/>
      <c r="S546" s="6"/>
      <c r="T546" s="4"/>
      <c r="U546" s="4"/>
      <c r="V546" s="4"/>
      <c r="Y546" s="4"/>
      <c r="AI546" s="4"/>
    </row>
    <row r="547" ht="15.75" customHeight="1">
      <c r="A547" s="4"/>
      <c r="B547" s="4"/>
      <c r="C547" s="4"/>
      <c r="D547" s="4"/>
      <c r="E547" s="4"/>
      <c r="K547" s="5"/>
      <c r="M547" s="5"/>
      <c r="S547" s="6"/>
      <c r="T547" s="4"/>
      <c r="U547" s="4"/>
      <c r="V547" s="4"/>
      <c r="Y547" s="4"/>
      <c r="AI547" s="4"/>
    </row>
    <row r="548" ht="15.75" customHeight="1">
      <c r="A548" s="4"/>
      <c r="B548" s="4"/>
      <c r="C548" s="4"/>
      <c r="D548" s="4"/>
      <c r="E548" s="4"/>
      <c r="K548" s="5"/>
      <c r="M548" s="5"/>
      <c r="S548" s="6"/>
      <c r="T548" s="4"/>
      <c r="U548" s="4"/>
      <c r="V548" s="4"/>
      <c r="Y548" s="4"/>
      <c r="AI548" s="4"/>
    </row>
    <row r="549" ht="15.75" customHeight="1">
      <c r="A549" s="4"/>
      <c r="B549" s="4"/>
      <c r="C549" s="4"/>
      <c r="D549" s="4"/>
      <c r="E549" s="4"/>
      <c r="K549" s="5"/>
      <c r="M549" s="5"/>
      <c r="S549" s="6"/>
      <c r="T549" s="4"/>
      <c r="U549" s="4"/>
      <c r="V549" s="4"/>
      <c r="Y549" s="4"/>
      <c r="AI549" s="4"/>
    </row>
    <row r="550" ht="15.75" customHeight="1">
      <c r="A550" s="4"/>
      <c r="B550" s="4"/>
      <c r="C550" s="4"/>
      <c r="D550" s="4"/>
      <c r="E550" s="4"/>
      <c r="K550" s="5"/>
      <c r="M550" s="5"/>
      <c r="S550" s="6"/>
      <c r="T550" s="4"/>
      <c r="U550" s="4"/>
      <c r="V550" s="4"/>
      <c r="Y550" s="4"/>
      <c r="AI550" s="4"/>
    </row>
    <row r="551" ht="15.75" customHeight="1">
      <c r="A551" s="4"/>
      <c r="B551" s="4"/>
      <c r="C551" s="4"/>
      <c r="D551" s="4"/>
      <c r="E551" s="4"/>
      <c r="K551" s="5"/>
      <c r="M551" s="5"/>
      <c r="S551" s="6"/>
      <c r="T551" s="4"/>
      <c r="U551" s="4"/>
      <c r="V551" s="4"/>
      <c r="Y551" s="4"/>
      <c r="AI551" s="4"/>
    </row>
    <row r="552" ht="15.75" customHeight="1">
      <c r="A552" s="4"/>
      <c r="B552" s="4"/>
      <c r="C552" s="4"/>
      <c r="D552" s="4"/>
      <c r="E552" s="4"/>
      <c r="K552" s="5"/>
      <c r="M552" s="5"/>
      <c r="S552" s="6"/>
      <c r="T552" s="4"/>
      <c r="U552" s="4"/>
      <c r="V552" s="4"/>
      <c r="Y552" s="4"/>
      <c r="AI552" s="4"/>
    </row>
    <row r="553" ht="15.75" customHeight="1">
      <c r="A553" s="4"/>
      <c r="B553" s="4"/>
      <c r="C553" s="4"/>
      <c r="D553" s="4"/>
      <c r="E553" s="4"/>
      <c r="K553" s="5"/>
      <c r="M553" s="5"/>
      <c r="S553" s="6"/>
      <c r="T553" s="4"/>
      <c r="U553" s="4"/>
      <c r="V553" s="4"/>
      <c r="Y553" s="4"/>
      <c r="AI553" s="4"/>
    </row>
    <row r="554" ht="15.75" customHeight="1">
      <c r="A554" s="4"/>
      <c r="B554" s="4"/>
      <c r="C554" s="4"/>
      <c r="D554" s="4"/>
      <c r="E554" s="4"/>
      <c r="K554" s="5"/>
      <c r="M554" s="5"/>
      <c r="S554" s="6"/>
      <c r="T554" s="4"/>
      <c r="U554" s="4"/>
      <c r="V554" s="4"/>
      <c r="Y554" s="4"/>
      <c r="AI554" s="4"/>
    </row>
    <row r="555" ht="15.75" customHeight="1">
      <c r="A555" s="4"/>
      <c r="B555" s="4"/>
      <c r="C555" s="4"/>
      <c r="D555" s="4"/>
      <c r="E555" s="4"/>
      <c r="K555" s="5"/>
      <c r="M555" s="5"/>
      <c r="S555" s="6"/>
      <c r="T555" s="4"/>
      <c r="U555" s="4"/>
      <c r="V555" s="4"/>
      <c r="Y555" s="4"/>
      <c r="AI555" s="4"/>
    </row>
    <row r="556" ht="15.75" customHeight="1">
      <c r="A556" s="4"/>
      <c r="B556" s="4"/>
      <c r="C556" s="4"/>
      <c r="D556" s="4"/>
      <c r="E556" s="4"/>
      <c r="K556" s="5"/>
      <c r="M556" s="5"/>
      <c r="S556" s="6"/>
      <c r="T556" s="4"/>
      <c r="U556" s="4"/>
      <c r="V556" s="4"/>
      <c r="Y556" s="4"/>
      <c r="AI556" s="4"/>
    </row>
    <row r="557" ht="15.75" customHeight="1">
      <c r="A557" s="4"/>
      <c r="B557" s="4"/>
      <c r="C557" s="4"/>
      <c r="D557" s="4"/>
      <c r="E557" s="4"/>
      <c r="K557" s="5"/>
      <c r="M557" s="5"/>
      <c r="S557" s="6"/>
      <c r="T557" s="4"/>
      <c r="U557" s="4"/>
      <c r="V557" s="4"/>
      <c r="Y557" s="4"/>
      <c r="AI557" s="4"/>
    </row>
    <row r="558" ht="15.75" customHeight="1">
      <c r="A558" s="4"/>
      <c r="B558" s="4"/>
      <c r="C558" s="4"/>
      <c r="D558" s="4"/>
      <c r="E558" s="4"/>
      <c r="K558" s="5"/>
      <c r="M558" s="5"/>
      <c r="S558" s="6"/>
      <c r="T558" s="4"/>
      <c r="U558" s="4"/>
      <c r="V558" s="4"/>
      <c r="Y558" s="4"/>
      <c r="AI558" s="4"/>
    </row>
    <row r="559" ht="15.75" customHeight="1">
      <c r="A559" s="4"/>
      <c r="B559" s="4"/>
      <c r="C559" s="4"/>
      <c r="D559" s="4"/>
      <c r="E559" s="4"/>
      <c r="K559" s="5"/>
      <c r="M559" s="5"/>
      <c r="S559" s="6"/>
      <c r="T559" s="4"/>
      <c r="U559" s="4"/>
      <c r="V559" s="4"/>
      <c r="Y559" s="4"/>
      <c r="AI559" s="4"/>
    </row>
    <row r="560" ht="15.75" customHeight="1">
      <c r="A560" s="4"/>
      <c r="B560" s="4"/>
      <c r="C560" s="4"/>
      <c r="D560" s="4"/>
      <c r="E560" s="4"/>
      <c r="K560" s="5"/>
      <c r="M560" s="5"/>
      <c r="S560" s="6"/>
      <c r="T560" s="4"/>
      <c r="U560" s="4"/>
      <c r="V560" s="4"/>
      <c r="Y560" s="4"/>
      <c r="AI560" s="4"/>
    </row>
    <row r="561" ht="15.75" customHeight="1">
      <c r="A561" s="4"/>
      <c r="B561" s="4"/>
      <c r="C561" s="4"/>
      <c r="D561" s="4"/>
      <c r="E561" s="4"/>
      <c r="K561" s="5"/>
      <c r="M561" s="5"/>
      <c r="S561" s="6"/>
      <c r="T561" s="4"/>
      <c r="U561" s="4"/>
      <c r="V561" s="4"/>
      <c r="Y561" s="4"/>
      <c r="AI561" s="4"/>
    </row>
    <row r="562" ht="15.75" customHeight="1">
      <c r="A562" s="4"/>
      <c r="B562" s="4"/>
      <c r="C562" s="4"/>
      <c r="D562" s="4"/>
      <c r="E562" s="4"/>
      <c r="K562" s="5"/>
      <c r="M562" s="5"/>
      <c r="S562" s="6"/>
      <c r="T562" s="4"/>
      <c r="U562" s="4"/>
      <c r="V562" s="4"/>
      <c r="Y562" s="4"/>
      <c r="AI562" s="4"/>
    </row>
    <row r="563" ht="15.75" customHeight="1">
      <c r="A563" s="4"/>
      <c r="B563" s="4"/>
      <c r="C563" s="4"/>
      <c r="D563" s="4"/>
      <c r="E563" s="4"/>
      <c r="K563" s="5"/>
      <c r="M563" s="5"/>
      <c r="S563" s="6"/>
      <c r="T563" s="4"/>
      <c r="U563" s="4"/>
      <c r="V563" s="4"/>
      <c r="Y563" s="4"/>
      <c r="AI563" s="4"/>
    </row>
    <row r="564" ht="15.75" customHeight="1">
      <c r="A564" s="4"/>
      <c r="B564" s="4"/>
      <c r="C564" s="4"/>
      <c r="D564" s="4"/>
      <c r="E564" s="4"/>
      <c r="K564" s="5"/>
      <c r="M564" s="5"/>
      <c r="S564" s="6"/>
      <c r="T564" s="4"/>
      <c r="U564" s="4"/>
      <c r="V564" s="4"/>
      <c r="Y564" s="4"/>
      <c r="AI564" s="4"/>
    </row>
    <row r="565" ht="15.75" customHeight="1">
      <c r="A565" s="4"/>
      <c r="B565" s="4"/>
      <c r="C565" s="4"/>
      <c r="D565" s="4"/>
      <c r="E565" s="4"/>
      <c r="K565" s="5"/>
      <c r="M565" s="5"/>
      <c r="S565" s="6"/>
      <c r="T565" s="4"/>
      <c r="U565" s="4"/>
      <c r="V565" s="4"/>
      <c r="Y565" s="4"/>
      <c r="AI565" s="4"/>
    </row>
    <row r="566" ht="15.75" customHeight="1">
      <c r="A566" s="4"/>
      <c r="B566" s="4"/>
      <c r="C566" s="4"/>
      <c r="D566" s="4"/>
      <c r="E566" s="4"/>
      <c r="K566" s="5"/>
      <c r="M566" s="5"/>
      <c r="S566" s="6"/>
      <c r="T566" s="4"/>
      <c r="U566" s="4"/>
      <c r="V566" s="4"/>
      <c r="Y566" s="4"/>
      <c r="AI566" s="4"/>
    </row>
    <row r="567" ht="15.75" customHeight="1">
      <c r="A567" s="4"/>
      <c r="B567" s="4"/>
      <c r="C567" s="4"/>
      <c r="D567" s="4"/>
      <c r="E567" s="4"/>
      <c r="K567" s="5"/>
      <c r="M567" s="5"/>
      <c r="S567" s="6"/>
      <c r="T567" s="4"/>
      <c r="U567" s="4"/>
      <c r="V567" s="4"/>
      <c r="Y567" s="4"/>
      <c r="AI567" s="4"/>
    </row>
    <row r="568" ht="15.75" customHeight="1">
      <c r="A568" s="4"/>
      <c r="B568" s="4"/>
      <c r="C568" s="4"/>
      <c r="D568" s="4"/>
      <c r="E568" s="4"/>
      <c r="K568" s="5"/>
      <c r="M568" s="5"/>
      <c r="S568" s="6"/>
      <c r="T568" s="4"/>
      <c r="U568" s="4"/>
      <c r="V568" s="4"/>
      <c r="Y568" s="4"/>
      <c r="AI568" s="4"/>
    </row>
    <row r="569" ht="15.75" customHeight="1">
      <c r="A569" s="4"/>
      <c r="B569" s="4"/>
      <c r="C569" s="4"/>
      <c r="D569" s="4"/>
      <c r="E569" s="4"/>
      <c r="K569" s="5"/>
      <c r="M569" s="5"/>
      <c r="S569" s="6"/>
      <c r="T569" s="4"/>
      <c r="U569" s="4"/>
      <c r="V569" s="4"/>
      <c r="Y569" s="4"/>
      <c r="AI569" s="4"/>
    </row>
    <row r="570" ht="15.75" customHeight="1">
      <c r="A570" s="4"/>
      <c r="B570" s="4"/>
      <c r="C570" s="4"/>
      <c r="D570" s="4"/>
      <c r="E570" s="4"/>
      <c r="K570" s="5"/>
      <c r="M570" s="5"/>
      <c r="S570" s="6"/>
      <c r="T570" s="4"/>
      <c r="U570" s="4"/>
      <c r="V570" s="4"/>
      <c r="Y570" s="4"/>
      <c r="AI570" s="4"/>
    </row>
    <row r="571" ht="15.75" customHeight="1">
      <c r="A571" s="4"/>
      <c r="B571" s="4"/>
      <c r="C571" s="4"/>
      <c r="D571" s="4"/>
      <c r="E571" s="4"/>
      <c r="K571" s="5"/>
      <c r="M571" s="5"/>
      <c r="S571" s="6"/>
      <c r="T571" s="4"/>
      <c r="U571" s="4"/>
      <c r="V571" s="4"/>
      <c r="Y571" s="4"/>
      <c r="AI571" s="4"/>
    </row>
    <row r="572" ht="15.75" customHeight="1">
      <c r="A572" s="4"/>
      <c r="B572" s="4"/>
      <c r="C572" s="4"/>
      <c r="D572" s="4"/>
      <c r="E572" s="4"/>
      <c r="K572" s="5"/>
      <c r="M572" s="5"/>
      <c r="S572" s="6"/>
      <c r="T572" s="4"/>
      <c r="U572" s="4"/>
      <c r="V572" s="4"/>
      <c r="Y572" s="4"/>
      <c r="AI572" s="4"/>
    </row>
    <row r="573" ht="15.75" customHeight="1">
      <c r="A573" s="4"/>
      <c r="B573" s="4"/>
      <c r="C573" s="4"/>
      <c r="D573" s="4"/>
      <c r="E573" s="4"/>
      <c r="K573" s="5"/>
      <c r="M573" s="5"/>
      <c r="S573" s="6"/>
      <c r="T573" s="4"/>
      <c r="U573" s="4"/>
      <c r="V573" s="4"/>
      <c r="Y573" s="4"/>
      <c r="AI573" s="4"/>
    </row>
    <row r="574" ht="15.75" customHeight="1">
      <c r="A574" s="4"/>
      <c r="B574" s="4"/>
      <c r="C574" s="4"/>
      <c r="D574" s="4"/>
      <c r="E574" s="4"/>
      <c r="K574" s="5"/>
      <c r="M574" s="5"/>
      <c r="S574" s="6"/>
      <c r="T574" s="4"/>
      <c r="U574" s="4"/>
      <c r="V574" s="4"/>
      <c r="Y574" s="4"/>
      <c r="AI574" s="4"/>
    </row>
    <row r="575" ht="15.75" customHeight="1">
      <c r="A575" s="4"/>
      <c r="B575" s="4"/>
      <c r="C575" s="4"/>
      <c r="D575" s="4"/>
      <c r="E575" s="4"/>
      <c r="K575" s="5"/>
      <c r="M575" s="5"/>
      <c r="S575" s="6"/>
      <c r="T575" s="4"/>
      <c r="U575" s="4"/>
      <c r="V575" s="4"/>
      <c r="Y575" s="4"/>
      <c r="AI575" s="4"/>
    </row>
    <row r="576" ht="15.75" customHeight="1">
      <c r="A576" s="4"/>
      <c r="B576" s="4"/>
      <c r="C576" s="4"/>
      <c r="D576" s="4"/>
      <c r="E576" s="4"/>
      <c r="K576" s="5"/>
      <c r="M576" s="5"/>
      <c r="S576" s="6"/>
      <c r="T576" s="4"/>
      <c r="U576" s="4"/>
      <c r="V576" s="4"/>
      <c r="Y576" s="4"/>
      <c r="AI576" s="4"/>
    </row>
    <row r="577" ht="15.75" customHeight="1">
      <c r="A577" s="4"/>
      <c r="B577" s="4"/>
      <c r="C577" s="4"/>
      <c r="D577" s="4"/>
      <c r="E577" s="4"/>
      <c r="K577" s="5"/>
      <c r="M577" s="5"/>
      <c r="S577" s="6"/>
      <c r="T577" s="4"/>
      <c r="U577" s="4"/>
      <c r="V577" s="4"/>
      <c r="Y577" s="4"/>
      <c r="AI577" s="4"/>
    </row>
    <row r="578" ht="15.75" customHeight="1">
      <c r="A578" s="4"/>
      <c r="B578" s="4"/>
      <c r="C578" s="4"/>
      <c r="D578" s="4"/>
      <c r="E578" s="4"/>
      <c r="K578" s="5"/>
      <c r="M578" s="5"/>
      <c r="S578" s="6"/>
      <c r="T578" s="4"/>
      <c r="U578" s="4"/>
      <c r="V578" s="4"/>
      <c r="Y578" s="4"/>
      <c r="AI578" s="4"/>
    </row>
    <row r="579" ht="15.75" customHeight="1">
      <c r="A579" s="4"/>
      <c r="B579" s="4"/>
      <c r="C579" s="4"/>
      <c r="D579" s="4"/>
      <c r="E579" s="4"/>
      <c r="K579" s="5"/>
      <c r="M579" s="5"/>
      <c r="S579" s="6"/>
      <c r="T579" s="4"/>
      <c r="U579" s="4"/>
      <c r="V579" s="4"/>
      <c r="Y579" s="4"/>
      <c r="AI579" s="4"/>
    </row>
    <row r="580" ht="15.75" customHeight="1">
      <c r="A580" s="4"/>
      <c r="B580" s="4"/>
      <c r="C580" s="4"/>
      <c r="D580" s="4"/>
      <c r="E580" s="4"/>
      <c r="K580" s="5"/>
      <c r="M580" s="5"/>
      <c r="S580" s="6"/>
      <c r="T580" s="4"/>
      <c r="U580" s="4"/>
      <c r="V580" s="4"/>
      <c r="Y580" s="4"/>
      <c r="AI580" s="4"/>
    </row>
    <row r="581" ht="15.75" customHeight="1">
      <c r="A581" s="4"/>
      <c r="B581" s="4"/>
      <c r="C581" s="4"/>
      <c r="D581" s="4"/>
      <c r="E581" s="4"/>
      <c r="K581" s="5"/>
      <c r="M581" s="5"/>
      <c r="S581" s="6"/>
      <c r="T581" s="4"/>
      <c r="U581" s="4"/>
      <c r="V581" s="4"/>
      <c r="Y581" s="4"/>
      <c r="AI581" s="4"/>
    </row>
    <row r="582" ht="15.75" customHeight="1">
      <c r="A582" s="4"/>
      <c r="B582" s="4"/>
      <c r="C582" s="4"/>
      <c r="D582" s="4"/>
      <c r="E582" s="4"/>
      <c r="K582" s="5"/>
      <c r="M582" s="5"/>
      <c r="S582" s="6"/>
      <c r="T582" s="4"/>
      <c r="U582" s="4"/>
      <c r="V582" s="4"/>
      <c r="Y582" s="4"/>
      <c r="AI582" s="4"/>
    </row>
    <row r="583" ht="15.75" customHeight="1">
      <c r="A583" s="4"/>
      <c r="B583" s="4"/>
      <c r="C583" s="4"/>
      <c r="D583" s="4"/>
      <c r="E583" s="4"/>
      <c r="K583" s="5"/>
      <c r="M583" s="5"/>
      <c r="S583" s="6"/>
      <c r="T583" s="4"/>
      <c r="U583" s="4"/>
      <c r="V583" s="4"/>
      <c r="Y583" s="4"/>
      <c r="AI583" s="4"/>
    </row>
    <row r="584" ht="15.75" customHeight="1">
      <c r="A584" s="4"/>
      <c r="B584" s="4"/>
      <c r="C584" s="4"/>
      <c r="D584" s="4"/>
      <c r="E584" s="4"/>
      <c r="K584" s="5"/>
      <c r="M584" s="5"/>
      <c r="S584" s="6"/>
      <c r="T584" s="4"/>
      <c r="U584" s="4"/>
      <c r="V584" s="4"/>
      <c r="Y584" s="4"/>
      <c r="AI584" s="4"/>
    </row>
    <row r="585" ht="15.75" customHeight="1">
      <c r="A585" s="4"/>
      <c r="B585" s="4"/>
      <c r="C585" s="4"/>
      <c r="D585" s="4"/>
      <c r="E585" s="4"/>
      <c r="K585" s="5"/>
      <c r="M585" s="5"/>
      <c r="S585" s="6"/>
      <c r="T585" s="4"/>
      <c r="U585" s="4"/>
      <c r="V585" s="4"/>
      <c r="Y585" s="4"/>
      <c r="AI585" s="4"/>
    </row>
    <row r="586" ht="15.75" customHeight="1">
      <c r="A586" s="4"/>
      <c r="B586" s="4"/>
      <c r="C586" s="4"/>
      <c r="D586" s="4"/>
      <c r="E586" s="4"/>
      <c r="K586" s="5"/>
      <c r="M586" s="5"/>
      <c r="S586" s="6"/>
      <c r="T586" s="4"/>
      <c r="U586" s="4"/>
      <c r="V586" s="4"/>
      <c r="Y586" s="4"/>
      <c r="AI586" s="4"/>
    </row>
    <row r="587" ht="15.75" customHeight="1">
      <c r="A587" s="4"/>
      <c r="B587" s="4"/>
      <c r="C587" s="4"/>
      <c r="D587" s="4"/>
      <c r="E587" s="4"/>
      <c r="K587" s="5"/>
      <c r="M587" s="5"/>
      <c r="S587" s="6"/>
      <c r="T587" s="4"/>
      <c r="U587" s="4"/>
      <c r="V587" s="4"/>
      <c r="Y587" s="4"/>
      <c r="AI587" s="4"/>
    </row>
    <row r="588" ht="15.75" customHeight="1">
      <c r="A588" s="4"/>
      <c r="B588" s="4"/>
      <c r="C588" s="4"/>
      <c r="D588" s="4"/>
      <c r="E588" s="4"/>
      <c r="K588" s="5"/>
      <c r="M588" s="5"/>
      <c r="S588" s="6"/>
      <c r="T588" s="4"/>
      <c r="U588" s="4"/>
      <c r="V588" s="4"/>
      <c r="Y588" s="4"/>
      <c r="AI588" s="4"/>
    </row>
    <row r="589" ht="15.75" customHeight="1">
      <c r="A589" s="4"/>
      <c r="B589" s="4"/>
      <c r="C589" s="4"/>
      <c r="D589" s="4"/>
      <c r="E589" s="4"/>
      <c r="K589" s="5"/>
      <c r="M589" s="5"/>
      <c r="S589" s="6"/>
      <c r="T589" s="4"/>
      <c r="U589" s="4"/>
      <c r="V589" s="4"/>
      <c r="Y589" s="4"/>
      <c r="AI589" s="4"/>
    </row>
    <row r="590" ht="15.75" customHeight="1">
      <c r="A590" s="4"/>
      <c r="B590" s="4"/>
      <c r="C590" s="4"/>
      <c r="D590" s="4"/>
      <c r="E590" s="4"/>
      <c r="K590" s="5"/>
      <c r="M590" s="5"/>
      <c r="S590" s="6"/>
      <c r="T590" s="4"/>
      <c r="U590" s="4"/>
      <c r="V590" s="4"/>
      <c r="Y590" s="4"/>
      <c r="AI590" s="4"/>
    </row>
    <row r="591" ht="15.75" customHeight="1">
      <c r="A591" s="4"/>
      <c r="B591" s="4"/>
      <c r="C591" s="4"/>
      <c r="D591" s="4"/>
      <c r="E591" s="4"/>
      <c r="K591" s="5"/>
      <c r="M591" s="5"/>
      <c r="S591" s="6"/>
      <c r="T591" s="4"/>
      <c r="U591" s="4"/>
      <c r="V591" s="4"/>
      <c r="Y591" s="4"/>
      <c r="AI591" s="4"/>
    </row>
    <row r="592" ht="15.75" customHeight="1">
      <c r="A592" s="4"/>
      <c r="B592" s="4"/>
      <c r="C592" s="4"/>
      <c r="D592" s="4"/>
      <c r="E592" s="4"/>
      <c r="K592" s="5"/>
      <c r="M592" s="5"/>
      <c r="S592" s="6"/>
      <c r="T592" s="4"/>
      <c r="U592" s="4"/>
      <c r="V592" s="4"/>
      <c r="Y592" s="4"/>
      <c r="AI592" s="4"/>
    </row>
    <row r="593" ht="15.75" customHeight="1">
      <c r="A593" s="4"/>
      <c r="B593" s="4"/>
      <c r="C593" s="4"/>
      <c r="D593" s="4"/>
      <c r="E593" s="4"/>
      <c r="K593" s="5"/>
      <c r="M593" s="5"/>
      <c r="S593" s="6"/>
      <c r="T593" s="4"/>
      <c r="U593" s="4"/>
      <c r="V593" s="4"/>
      <c r="Y593" s="4"/>
      <c r="AI593" s="4"/>
    </row>
    <row r="594" ht="15.75" customHeight="1">
      <c r="A594" s="4"/>
      <c r="B594" s="4"/>
      <c r="C594" s="4"/>
      <c r="D594" s="4"/>
      <c r="E594" s="4"/>
      <c r="K594" s="5"/>
      <c r="M594" s="5"/>
      <c r="S594" s="6"/>
      <c r="T594" s="4"/>
      <c r="U594" s="4"/>
      <c r="V594" s="4"/>
      <c r="Y594" s="4"/>
      <c r="AI594" s="4"/>
    </row>
    <row r="595" ht="15.75" customHeight="1">
      <c r="A595" s="4"/>
      <c r="B595" s="4"/>
      <c r="C595" s="4"/>
      <c r="D595" s="4"/>
      <c r="E595" s="4"/>
      <c r="K595" s="5"/>
      <c r="M595" s="5"/>
      <c r="S595" s="6"/>
      <c r="T595" s="4"/>
      <c r="U595" s="4"/>
      <c r="V595" s="4"/>
      <c r="Y595" s="4"/>
      <c r="AI595" s="4"/>
    </row>
    <row r="596" ht="15.75" customHeight="1">
      <c r="A596" s="4"/>
      <c r="B596" s="4"/>
      <c r="C596" s="4"/>
      <c r="D596" s="4"/>
      <c r="E596" s="4"/>
      <c r="K596" s="5"/>
      <c r="M596" s="5"/>
      <c r="S596" s="6"/>
      <c r="T596" s="4"/>
      <c r="U596" s="4"/>
      <c r="V596" s="4"/>
      <c r="Y596" s="4"/>
      <c r="AI596" s="4"/>
    </row>
    <row r="597" ht="15.75" customHeight="1">
      <c r="A597" s="4"/>
      <c r="B597" s="4"/>
      <c r="C597" s="4"/>
      <c r="D597" s="4"/>
      <c r="E597" s="4"/>
      <c r="K597" s="5"/>
      <c r="M597" s="5"/>
      <c r="S597" s="6"/>
      <c r="T597" s="4"/>
      <c r="U597" s="4"/>
      <c r="V597" s="4"/>
      <c r="Y597" s="4"/>
      <c r="AI597" s="4"/>
    </row>
    <row r="598" ht="15.75" customHeight="1">
      <c r="A598" s="4"/>
      <c r="B598" s="4"/>
      <c r="C598" s="4"/>
      <c r="D598" s="4"/>
      <c r="E598" s="4"/>
      <c r="K598" s="5"/>
      <c r="M598" s="5"/>
      <c r="S598" s="6"/>
      <c r="T598" s="4"/>
      <c r="U598" s="4"/>
      <c r="V598" s="4"/>
      <c r="Y598" s="4"/>
      <c r="AI598" s="4"/>
    </row>
    <row r="599" ht="15.75" customHeight="1">
      <c r="A599" s="4"/>
      <c r="B599" s="4"/>
      <c r="C599" s="4"/>
      <c r="D599" s="4"/>
      <c r="E599" s="4"/>
      <c r="K599" s="5"/>
      <c r="M599" s="5"/>
      <c r="S599" s="6"/>
      <c r="T599" s="4"/>
      <c r="U599" s="4"/>
      <c r="V599" s="4"/>
      <c r="Y599" s="4"/>
      <c r="AI599" s="4"/>
    </row>
    <row r="600" ht="15.75" customHeight="1">
      <c r="A600" s="4"/>
      <c r="B600" s="4"/>
      <c r="C600" s="4"/>
      <c r="D600" s="4"/>
      <c r="E600" s="4"/>
      <c r="K600" s="5"/>
      <c r="M600" s="5"/>
      <c r="S600" s="6"/>
      <c r="T600" s="4"/>
      <c r="U600" s="4"/>
      <c r="V600" s="4"/>
      <c r="Y600" s="4"/>
      <c r="AI600" s="4"/>
    </row>
    <row r="601" ht="15.75" customHeight="1">
      <c r="A601" s="4"/>
      <c r="B601" s="4"/>
      <c r="C601" s="4"/>
      <c r="D601" s="4"/>
      <c r="E601" s="4"/>
      <c r="K601" s="5"/>
      <c r="M601" s="5"/>
      <c r="S601" s="6"/>
      <c r="T601" s="4"/>
      <c r="U601" s="4"/>
      <c r="V601" s="4"/>
      <c r="Y601" s="4"/>
      <c r="AI601" s="4"/>
    </row>
    <row r="602" ht="15.75" customHeight="1">
      <c r="A602" s="4"/>
      <c r="B602" s="4"/>
      <c r="C602" s="4"/>
      <c r="D602" s="4"/>
      <c r="E602" s="4"/>
      <c r="K602" s="5"/>
      <c r="M602" s="5"/>
      <c r="S602" s="6"/>
      <c r="T602" s="4"/>
      <c r="U602" s="4"/>
      <c r="V602" s="4"/>
      <c r="Y602" s="4"/>
      <c r="AI602" s="4"/>
    </row>
    <row r="603" ht="15.75" customHeight="1">
      <c r="A603" s="4"/>
      <c r="B603" s="4"/>
      <c r="C603" s="4"/>
      <c r="D603" s="4"/>
      <c r="E603" s="4"/>
      <c r="K603" s="5"/>
      <c r="M603" s="5"/>
      <c r="S603" s="6"/>
      <c r="T603" s="4"/>
      <c r="U603" s="4"/>
      <c r="V603" s="4"/>
      <c r="Y603" s="4"/>
      <c r="AI603" s="4"/>
    </row>
    <row r="604" ht="15.75" customHeight="1">
      <c r="A604" s="4"/>
      <c r="B604" s="4"/>
      <c r="C604" s="4"/>
      <c r="D604" s="4"/>
      <c r="E604" s="4"/>
      <c r="K604" s="5"/>
      <c r="M604" s="5"/>
      <c r="S604" s="6"/>
      <c r="T604" s="4"/>
      <c r="U604" s="4"/>
      <c r="V604" s="4"/>
      <c r="Y604" s="4"/>
      <c r="AI604" s="4"/>
    </row>
    <row r="605" ht="15.75" customHeight="1">
      <c r="A605" s="4"/>
      <c r="B605" s="4"/>
      <c r="C605" s="4"/>
      <c r="D605" s="4"/>
      <c r="E605" s="4"/>
      <c r="K605" s="5"/>
      <c r="M605" s="5"/>
      <c r="S605" s="6"/>
      <c r="T605" s="4"/>
      <c r="U605" s="4"/>
      <c r="V605" s="4"/>
      <c r="Y605" s="4"/>
      <c r="AI605" s="4"/>
    </row>
    <row r="606" ht="15.75" customHeight="1">
      <c r="A606" s="4"/>
      <c r="B606" s="4"/>
      <c r="C606" s="4"/>
      <c r="D606" s="4"/>
      <c r="E606" s="4"/>
      <c r="K606" s="5"/>
      <c r="M606" s="5"/>
      <c r="S606" s="6"/>
      <c r="T606" s="4"/>
      <c r="U606" s="4"/>
      <c r="V606" s="4"/>
      <c r="Y606" s="4"/>
      <c r="AI606" s="4"/>
    </row>
    <row r="607" ht="15.75" customHeight="1">
      <c r="A607" s="4"/>
      <c r="B607" s="4"/>
      <c r="C607" s="4"/>
      <c r="D607" s="4"/>
      <c r="E607" s="4"/>
      <c r="K607" s="5"/>
      <c r="M607" s="5"/>
      <c r="S607" s="6"/>
      <c r="T607" s="4"/>
      <c r="U607" s="4"/>
      <c r="V607" s="4"/>
      <c r="Y607" s="4"/>
      <c r="AI607" s="4"/>
    </row>
    <row r="608" ht="15.75" customHeight="1">
      <c r="A608" s="4"/>
      <c r="B608" s="4"/>
      <c r="C608" s="4"/>
      <c r="D608" s="4"/>
      <c r="E608" s="4"/>
      <c r="K608" s="5"/>
      <c r="M608" s="5"/>
      <c r="S608" s="6"/>
      <c r="T608" s="4"/>
      <c r="U608" s="4"/>
      <c r="V608" s="4"/>
      <c r="Y608" s="4"/>
      <c r="AI608" s="4"/>
    </row>
    <row r="609" ht="15.75" customHeight="1">
      <c r="A609" s="4"/>
      <c r="B609" s="4"/>
      <c r="C609" s="4"/>
      <c r="D609" s="4"/>
      <c r="E609" s="4"/>
      <c r="K609" s="5"/>
      <c r="M609" s="5"/>
      <c r="S609" s="6"/>
      <c r="T609" s="4"/>
      <c r="U609" s="4"/>
      <c r="V609" s="4"/>
      <c r="Y609" s="4"/>
      <c r="AI609" s="4"/>
    </row>
    <row r="610" ht="15.75" customHeight="1">
      <c r="A610" s="4"/>
      <c r="B610" s="4"/>
      <c r="C610" s="4"/>
      <c r="D610" s="4"/>
      <c r="E610" s="4"/>
      <c r="K610" s="5"/>
      <c r="M610" s="5"/>
      <c r="S610" s="6"/>
      <c r="T610" s="4"/>
      <c r="U610" s="4"/>
      <c r="V610" s="4"/>
      <c r="Y610" s="4"/>
      <c r="AI610" s="4"/>
    </row>
    <row r="611" ht="15.75" customHeight="1">
      <c r="A611" s="4"/>
      <c r="B611" s="4"/>
      <c r="C611" s="4"/>
      <c r="D611" s="4"/>
      <c r="E611" s="4"/>
      <c r="K611" s="5"/>
      <c r="M611" s="5"/>
      <c r="S611" s="6"/>
      <c r="T611" s="4"/>
      <c r="U611" s="4"/>
      <c r="V611" s="4"/>
      <c r="Y611" s="4"/>
      <c r="AI611" s="4"/>
    </row>
    <row r="612" ht="15.75" customHeight="1">
      <c r="A612" s="4"/>
      <c r="B612" s="4"/>
      <c r="C612" s="4"/>
      <c r="D612" s="4"/>
      <c r="E612" s="4"/>
      <c r="K612" s="5"/>
      <c r="M612" s="5"/>
      <c r="S612" s="6"/>
      <c r="T612" s="4"/>
      <c r="U612" s="4"/>
      <c r="V612" s="4"/>
      <c r="Y612" s="4"/>
      <c r="AI612" s="4"/>
    </row>
    <row r="613" ht="15.75" customHeight="1">
      <c r="A613" s="4"/>
      <c r="B613" s="4"/>
      <c r="C613" s="4"/>
      <c r="D613" s="4"/>
      <c r="E613" s="4"/>
      <c r="K613" s="5"/>
      <c r="M613" s="5"/>
      <c r="S613" s="6"/>
      <c r="T613" s="4"/>
      <c r="U613" s="4"/>
      <c r="V613" s="4"/>
      <c r="Y613" s="4"/>
      <c r="AI613" s="4"/>
    </row>
    <row r="614" ht="15.75" customHeight="1">
      <c r="A614" s="4"/>
      <c r="B614" s="4"/>
      <c r="C614" s="4"/>
      <c r="D614" s="4"/>
      <c r="E614" s="4"/>
      <c r="K614" s="5"/>
      <c r="M614" s="5"/>
      <c r="S614" s="6"/>
      <c r="T614" s="4"/>
      <c r="U614" s="4"/>
      <c r="V614" s="4"/>
      <c r="Y614" s="4"/>
      <c r="AI614" s="4"/>
    </row>
    <row r="615" ht="15.75" customHeight="1">
      <c r="A615" s="4"/>
      <c r="B615" s="4"/>
      <c r="C615" s="4"/>
      <c r="D615" s="4"/>
      <c r="E615" s="4"/>
      <c r="K615" s="5"/>
      <c r="M615" s="5"/>
      <c r="S615" s="6"/>
      <c r="T615" s="4"/>
      <c r="U615" s="4"/>
      <c r="V615" s="4"/>
      <c r="Y615" s="4"/>
      <c r="AI615" s="4"/>
    </row>
    <row r="616" ht="15.75" customHeight="1">
      <c r="A616" s="4"/>
      <c r="B616" s="4"/>
      <c r="C616" s="4"/>
      <c r="D616" s="4"/>
      <c r="E616" s="4"/>
      <c r="K616" s="5"/>
      <c r="M616" s="5"/>
      <c r="S616" s="6"/>
      <c r="T616" s="4"/>
      <c r="U616" s="4"/>
      <c r="V616" s="4"/>
      <c r="Y616" s="4"/>
      <c r="AI616" s="4"/>
    </row>
    <row r="617" ht="15.75" customHeight="1">
      <c r="A617" s="4"/>
      <c r="B617" s="4"/>
      <c r="C617" s="4"/>
      <c r="D617" s="4"/>
      <c r="E617" s="4"/>
      <c r="K617" s="5"/>
      <c r="M617" s="5"/>
      <c r="S617" s="6"/>
      <c r="T617" s="4"/>
      <c r="U617" s="4"/>
      <c r="V617" s="4"/>
      <c r="Y617" s="4"/>
      <c r="AI617" s="4"/>
    </row>
    <row r="618" ht="15.75" customHeight="1">
      <c r="A618" s="4"/>
      <c r="B618" s="4"/>
      <c r="C618" s="4"/>
      <c r="D618" s="4"/>
      <c r="E618" s="4"/>
      <c r="K618" s="5"/>
      <c r="M618" s="5"/>
      <c r="S618" s="6"/>
      <c r="T618" s="4"/>
      <c r="U618" s="4"/>
      <c r="V618" s="4"/>
      <c r="Y618" s="4"/>
      <c r="AI618" s="4"/>
    </row>
    <row r="619" ht="15.75" customHeight="1">
      <c r="A619" s="4"/>
      <c r="B619" s="4"/>
      <c r="C619" s="4"/>
      <c r="D619" s="4"/>
      <c r="E619" s="4"/>
      <c r="K619" s="5"/>
      <c r="M619" s="5"/>
      <c r="S619" s="6"/>
      <c r="T619" s="4"/>
      <c r="U619" s="4"/>
      <c r="V619" s="4"/>
      <c r="Y619" s="4"/>
      <c r="AI619" s="4"/>
    </row>
    <row r="620" ht="15.75" customHeight="1">
      <c r="A620" s="4"/>
      <c r="B620" s="4"/>
      <c r="C620" s="4"/>
      <c r="D620" s="4"/>
      <c r="E620" s="4"/>
      <c r="K620" s="5"/>
      <c r="M620" s="5"/>
      <c r="S620" s="6"/>
      <c r="T620" s="4"/>
      <c r="U620" s="4"/>
      <c r="V620" s="4"/>
      <c r="Y620" s="4"/>
      <c r="AI620" s="4"/>
    </row>
    <row r="621" ht="15.75" customHeight="1">
      <c r="A621" s="4"/>
      <c r="B621" s="4"/>
      <c r="C621" s="4"/>
      <c r="D621" s="4"/>
      <c r="E621" s="4"/>
      <c r="K621" s="5"/>
      <c r="M621" s="5"/>
      <c r="S621" s="6"/>
      <c r="T621" s="4"/>
      <c r="U621" s="4"/>
      <c r="V621" s="4"/>
      <c r="Y621" s="4"/>
      <c r="AI621" s="4"/>
    </row>
    <row r="622" ht="15.75" customHeight="1">
      <c r="A622" s="4"/>
      <c r="B622" s="4"/>
      <c r="C622" s="4"/>
      <c r="D622" s="4"/>
      <c r="E622" s="4"/>
      <c r="K622" s="5"/>
      <c r="M622" s="5"/>
      <c r="S622" s="6"/>
      <c r="T622" s="4"/>
      <c r="U622" s="4"/>
      <c r="V622" s="4"/>
      <c r="Y622" s="4"/>
      <c r="AI622" s="4"/>
    </row>
    <row r="623" ht="15.75" customHeight="1">
      <c r="A623" s="4"/>
      <c r="B623" s="4"/>
      <c r="C623" s="4"/>
      <c r="D623" s="4"/>
      <c r="E623" s="4"/>
      <c r="K623" s="5"/>
      <c r="M623" s="5"/>
      <c r="S623" s="6"/>
      <c r="T623" s="4"/>
      <c r="U623" s="4"/>
      <c r="V623" s="4"/>
      <c r="Y623" s="4"/>
      <c r="AI623" s="4"/>
    </row>
    <row r="624" ht="15.75" customHeight="1">
      <c r="A624" s="4"/>
      <c r="B624" s="4"/>
      <c r="C624" s="4"/>
      <c r="D624" s="4"/>
      <c r="E624" s="4"/>
      <c r="K624" s="5"/>
      <c r="M624" s="5"/>
      <c r="S624" s="6"/>
      <c r="T624" s="4"/>
      <c r="U624" s="4"/>
      <c r="V624" s="4"/>
      <c r="Y624" s="4"/>
      <c r="AI624" s="4"/>
    </row>
    <row r="625" ht="15.75" customHeight="1">
      <c r="A625" s="4"/>
      <c r="B625" s="4"/>
      <c r="C625" s="4"/>
      <c r="D625" s="4"/>
      <c r="E625" s="4"/>
      <c r="K625" s="5"/>
      <c r="M625" s="5"/>
      <c r="S625" s="6"/>
      <c r="T625" s="4"/>
      <c r="U625" s="4"/>
      <c r="V625" s="4"/>
      <c r="Y625" s="4"/>
      <c r="AI625" s="4"/>
    </row>
    <row r="626" ht="15.75" customHeight="1">
      <c r="A626" s="4"/>
      <c r="B626" s="4"/>
      <c r="C626" s="4"/>
      <c r="D626" s="4"/>
      <c r="E626" s="4"/>
      <c r="K626" s="5"/>
      <c r="M626" s="5"/>
      <c r="S626" s="6"/>
      <c r="T626" s="4"/>
      <c r="U626" s="4"/>
      <c r="V626" s="4"/>
      <c r="Y626" s="4"/>
      <c r="AI626" s="4"/>
    </row>
    <row r="627" ht="15.75" customHeight="1">
      <c r="A627" s="4"/>
      <c r="B627" s="4"/>
      <c r="C627" s="4"/>
      <c r="D627" s="4"/>
      <c r="E627" s="4"/>
      <c r="K627" s="5"/>
      <c r="M627" s="5"/>
      <c r="S627" s="6"/>
      <c r="T627" s="4"/>
      <c r="U627" s="4"/>
      <c r="V627" s="4"/>
      <c r="Y627" s="4"/>
      <c r="AI627" s="4"/>
    </row>
    <row r="628" ht="15.75" customHeight="1">
      <c r="A628" s="4"/>
      <c r="B628" s="4"/>
      <c r="C628" s="4"/>
      <c r="D628" s="4"/>
      <c r="E628" s="4"/>
      <c r="K628" s="5"/>
      <c r="M628" s="5"/>
      <c r="S628" s="6"/>
      <c r="T628" s="4"/>
      <c r="U628" s="4"/>
      <c r="V628" s="4"/>
      <c r="Y628" s="4"/>
      <c r="AI628" s="4"/>
    </row>
    <row r="629" ht="15.75" customHeight="1">
      <c r="A629" s="4"/>
      <c r="B629" s="4"/>
      <c r="C629" s="4"/>
      <c r="D629" s="4"/>
      <c r="E629" s="4"/>
      <c r="K629" s="5"/>
      <c r="M629" s="5"/>
      <c r="S629" s="6"/>
      <c r="T629" s="4"/>
      <c r="U629" s="4"/>
      <c r="V629" s="4"/>
      <c r="Y629" s="4"/>
      <c r="AI629" s="4"/>
    </row>
    <row r="630" ht="15.75" customHeight="1">
      <c r="A630" s="4"/>
      <c r="B630" s="4"/>
      <c r="C630" s="4"/>
      <c r="D630" s="4"/>
      <c r="E630" s="4"/>
      <c r="K630" s="5"/>
      <c r="M630" s="5"/>
      <c r="S630" s="6"/>
      <c r="T630" s="4"/>
      <c r="U630" s="4"/>
      <c r="V630" s="4"/>
      <c r="Y630" s="4"/>
      <c r="AI630" s="4"/>
    </row>
    <row r="631" ht="15.75" customHeight="1">
      <c r="A631" s="4"/>
      <c r="B631" s="4"/>
      <c r="C631" s="4"/>
      <c r="D631" s="4"/>
      <c r="E631" s="4"/>
      <c r="K631" s="5"/>
      <c r="M631" s="5"/>
      <c r="S631" s="6"/>
      <c r="T631" s="4"/>
      <c r="U631" s="4"/>
      <c r="V631" s="4"/>
      <c r="Y631" s="4"/>
      <c r="AI631" s="4"/>
    </row>
    <row r="632" ht="15.75" customHeight="1">
      <c r="A632" s="4"/>
      <c r="B632" s="4"/>
      <c r="C632" s="4"/>
      <c r="D632" s="4"/>
      <c r="E632" s="4"/>
      <c r="K632" s="5"/>
      <c r="M632" s="5"/>
      <c r="S632" s="6"/>
      <c r="T632" s="4"/>
      <c r="U632" s="4"/>
      <c r="V632" s="4"/>
      <c r="Y632" s="4"/>
      <c r="AI632" s="4"/>
    </row>
    <row r="633" ht="15.75" customHeight="1">
      <c r="A633" s="4"/>
      <c r="B633" s="4"/>
      <c r="C633" s="4"/>
      <c r="D633" s="4"/>
      <c r="E633" s="4"/>
      <c r="K633" s="5"/>
      <c r="M633" s="5"/>
      <c r="S633" s="6"/>
      <c r="T633" s="4"/>
      <c r="U633" s="4"/>
      <c r="V633" s="4"/>
      <c r="Y633" s="4"/>
      <c r="AI633" s="4"/>
    </row>
    <row r="634" ht="15.75" customHeight="1">
      <c r="A634" s="4"/>
      <c r="B634" s="4"/>
      <c r="C634" s="4"/>
      <c r="D634" s="4"/>
      <c r="E634" s="4"/>
      <c r="K634" s="5"/>
      <c r="M634" s="5"/>
      <c r="S634" s="6"/>
      <c r="T634" s="4"/>
      <c r="U634" s="4"/>
      <c r="V634" s="4"/>
      <c r="Y634" s="4"/>
      <c r="AI634" s="4"/>
    </row>
    <row r="635" ht="15.75" customHeight="1">
      <c r="A635" s="4"/>
      <c r="B635" s="4"/>
      <c r="C635" s="4"/>
      <c r="D635" s="4"/>
      <c r="E635" s="4"/>
      <c r="K635" s="5"/>
      <c r="M635" s="5"/>
      <c r="S635" s="6"/>
      <c r="T635" s="4"/>
      <c r="U635" s="4"/>
      <c r="V635" s="4"/>
      <c r="Y635" s="4"/>
      <c r="AI635" s="4"/>
    </row>
    <row r="636" ht="15.75" customHeight="1">
      <c r="A636" s="4"/>
      <c r="B636" s="4"/>
      <c r="C636" s="4"/>
      <c r="D636" s="4"/>
      <c r="E636" s="4"/>
      <c r="K636" s="5"/>
      <c r="M636" s="5"/>
      <c r="S636" s="6"/>
      <c r="T636" s="4"/>
      <c r="U636" s="4"/>
      <c r="V636" s="4"/>
      <c r="Y636" s="4"/>
      <c r="AI636" s="4"/>
    </row>
    <row r="637" ht="15.75" customHeight="1">
      <c r="A637" s="4"/>
      <c r="B637" s="4"/>
      <c r="C637" s="4"/>
      <c r="D637" s="4"/>
      <c r="E637" s="4"/>
      <c r="K637" s="5"/>
      <c r="M637" s="5"/>
      <c r="S637" s="6"/>
      <c r="T637" s="4"/>
      <c r="U637" s="4"/>
      <c r="V637" s="4"/>
      <c r="Y637" s="4"/>
      <c r="AI637" s="4"/>
    </row>
    <row r="638" ht="15.75" customHeight="1">
      <c r="A638" s="4"/>
      <c r="B638" s="4"/>
      <c r="C638" s="4"/>
      <c r="D638" s="4"/>
      <c r="E638" s="4"/>
      <c r="K638" s="5"/>
      <c r="M638" s="5"/>
      <c r="S638" s="6"/>
      <c r="T638" s="4"/>
      <c r="U638" s="4"/>
      <c r="V638" s="4"/>
      <c r="Y638" s="4"/>
      <c r="AI638" s="4"/>
    </row>
    <row r="639" ht="15.75" customHeight="1">
      <c r="A639" s="4"/>
      <c r="B639" s="4"/>
      <c r="C639" s="4"/>
      <c r="D639" s="4"/>
      <c r="E639" s="4"/>
      <c r="K639" s="5"/>
      <c r="M639" s="5"/>
      <c r="S639" s="6"/>
      <c r="T639" s="4"/>
      <c r="U639" s="4"/>
      <c r="V639" s="4"/>
      <c r="Y639" s="4"/>
      <c r="AI639" s="4"/>
    </row>
    <row r="640" ht="15.75" customHeight="1">
      <c r="A640" s="4"/>
      <c r="B640" s="4"/>
      <c r="C640" s="4"/>
      <c r="D640" s="4"/>
      <c r="E640" s="4"/>
      <c r="K640" s="5"/>
      <c r="M640" s="5"/>
      <c r="S640" s="6"/>
      <c r="T640" s="4"/>
      <c r="U640" s="4"/>
      <c r="V640" s="4"/>
      <c r="Y640" s="4"/>
      <c r="AI640" s="4"/>
    </row>
    <row r="641" ht="15.75" customHeight="1">
      <c r="A641" s="4"/>
      <c r="B641" s="4"/>
      <c r="C641" s="4"/>
      <c r="D641" s="4"/>
      <c r="E641" s="4"/>
      <c r="K641" s="5"/>
      <c r="M641" s="5"/>
      <c r="S641" s="6"/>
      <c r="T641" s="4"/>
      <c r="U641" s="4"/>
      <c r="V641" s="4"/>
      <c r="Y641" s="4"/>
      <c r="AI641" s="4"/>
    </row>
    <row r="642" ht="15.75" customHeight="1">
      <c r="A642" s="4"/>
      <c r="B642" s="4"/>
      <c r="C642" s="4"/>
      <c r="D642" s="4"/>
      <c r="E642" s="4"/>
      <c r="K642" s="5"/>
      <c r="M642" s="5"/>
      <c r="S642" s="6"/>
      <c r="T642" s="4"/>
      <c r="U642" s="4"/>
      <c r="V642" s="4"/>
      <c r="Y642" s="4"/>
      <c r="AI642" s="4"/>
    </row>
    <row r="643" ht="15.75" customHeight="1">
      <c r="A643" s="4"/>
      <c r="B643" s="4"/>
      <c r="C643" s="4"/>
      <c r="D643" s="4"/>
      <c r="E643" s="4"/>
      <c r="K643" s="5"/>
      <c r="M643" s="5"/>
      <c r="S643" s="6"/>
      <c r="T643" s="4"/>
      <c r="U643" s="4"/>
      <c r="V643" s="4"/>
      <c r="Y643" s="4"/>
      <c r="AI643" s="4"/>
    </row>
    <row r="644" ht="15.75" customHeight="1">
      <c r="A644" s="4"/>
      <c r="B644" s="4"/>
      <c r="C644" s="4"/>
      <c r="D644" s="4"/>
      <c r="E644" s="4"/>
      <c r="K644" s="5"/>
      <c r="M644" s="5"/>
      <c r="S644" s="6"/>
      <c r="T644" s="4"/>
      <c r="U644" s="4"/>
      <c r="V644" s="4"/>
      <c r="Y644" s="4"/>
      <c r="AI644" s="4"/>
    </row>
    <row r="645" ht="15.75" customHeight="1">
      <c r="A645" s="4"/>
      <c r="B645" s="4"/>
      <c r="C645" s="4"/>
      <c r="D645" s="4"/>
      <c r="E645" s="4"/>
      <c r="K645" s="5"/>
      <c r="M645" s="5"/>
      <c r="S645" s="6"/>
      <c r="T645" s="4"/>
      <c r="U645" s="4"/>
      <c r="V645" s="4"/>
      <c r="Y645" s="4"/>
      <c r="AI645" s="4"/>
    </row>
    <row r="646" ht="15.75" customHeight="1">
      <c r="A646" s="4"/>
      <c r="B646" s="4"/>
      <c r="C646" s="4"/>
      <c r="D646" s="4"/>
      <c r="E646" s="4"/>
      <c r="K646" s="5"/>
      <c r="M646" s="5"/>
      <c r="S646" s="6"/>
      <c r="T646" s="4"/>
      <c r="U646" s="4"/>
      <c r="V646" s="4"/>
      <c r="Y646" s="4"/>
      <c r="AI646" s="4"/>
    </row>
    <row r="647" ht="15.75" customHeight="1">
      <c r="A647" s="4"/>
      <c r="B647" s="4"/>
      <c r="C647" s="4"/>
      <c r="D647" s="4"/>
      <c r="E647" s="4"/>
      <c r="K647" s="5"/>
      <c r="M647" s="5"/>
      <c r="S647" s="6"/>
      <c r="T647" s="4"/>
      <c r="U647" s="4"/>
      <c r="V647" s="4"/>
      <c r="Y647" s="4"/>
      <c r="AI647" s="4"/>
    </row>
    <row r="648" ht="15.75" customHeight="1">
      <c r="A648" s="4"/>
      <c r="B648" s="4"/>
      <c r="C648" s="4"/>
      <c r="D648" s="4"/>
      <c r="E648" s="4"/>
      <c r="K648" s="5"/>
      <c r="M648" s="5"/>
      <c r="S648" s="6"/>
      <c r="T648" s="4"/>
      <c r="U648" s="4"/>
      <c r="V648" s="4"/>
      <c r="Y648" s="4"/>
      <c r="AI648" s="4"/>
    </row>
    <row r="649" ht="15.75" customHeight="1">
      <c r="A649" s="4"/>
      <c r="B649" s="4"/>
      <c r="C649" s="4"/>
      <c r="D649" s="4"/>
      <c r="E649" s="4"/>
      <c r="K649" s="5"/>
      <c r="M649" s="5"/>
      <c r="S649" s="6"/>
      <c r="T649" s="4"/>
      <c r="U649" s="4"/>
      <c r="V649" s="4"/>
      <c r="Y649" s="4"/>
      <c r="AI649" s="4"/>
    </row>
    <row r="650" ht="15.75" customHeight="1">
      <c r="A650" s="4"/>
      <c r="B650" s="4"/>
      <c r="C650" s="4"/>
      <c r="D650" s="4"/>
      <c r="E650" s="4"/>
      <c r="K650" s="5"/>
      <c r="M650" s="5"/>
      <c r="S650" s="6"/>
      <c r="T650" s="4"/>
      <c r="U650" s="4"/>
      <c r="V650" s="4"/>
      <c r="Y650" s="4"/>
      <c r="AI650" s="4"/>
    </row>
    <row r="651" ht="15.75" customHeight="1">
      <c r="A651" s="4"/>
      <c r="B651" s="4"/>
      <c r="C651" s="4"/>
      <c r="D651" s="4"/>
      <c r="E651" s="4"/>
      <c r="K651" s="5"/>
      <c r="M651" s="5"/>
      <c r="S651" s="6"/>
      <c r="T651" s="4"/>
      <c r="U651" s="4"/>
      <c r="V651" s="4"/>
      <c r="Y651" s="4"/>
      <c r="AI651" s="4"/>
    </row>
    <row r="652" ht="15.75" customHeight="1">
      <c r="A652" s="4"/>
      <c r="B652" s="4"/>
      <c r="C652" s="4"/>
      <c r="D652" s="4"/>
      <c r="E652" s="4"/>
      <c r="K652" s="5"/>
      <c r="M652" s="5"/>
      <c r="S652" s="6"/>
      <c r="T652" s="4"/>
      <c r="U652" s="4"/>
      <c r="V652" s="4"/>
      <c r="Y652" s="4"/>
      <c r="AI652" s="4"/>
    </row>
    <row r="653" ht="15.75" customHeight="1">
      <c r="A653" s="4"/>
      <c r="B653" s="4"/>
      <c r="C653" s="4"/>
      <c r="D653" s="4"/>
      <c r="E653" s="4"/>
      <c r="K653" s="5"/>
      <c r="M653" s="5"/>
      <c r="S653" s="6"/>
      <c r="T653" s="4"/>
      <c r="U653" s="4"/>
      <c r="V653" s="4"/>
      <c r="Y653" s="4"/>
      <c r="AI653" s="4"/>
    </row>
    <row r="654" ht="15.75" customHeight="1">
      <c r="A654" s="4"/>
      <c r="B654" s="4"/>
      <c r="C654" s="4"/>
      <c r="D654" s="4"/>
      <c r="E654" s="4"/>
      <c r="K654" s="5"/>
      <c r="M654" s="5"/>
      <c r="S654" s="6"/>
      <c r="T654" s="4"/>
      <c r="U654" s="4"/>
      <c r="V654" s="4"/>
      <c r="Y654" s="4"/>
      <c r="AI654" s="4"/>
    </row>
    <row r="655" ht="15.75" customHeight="1">
      <c r="A655" s="4"/>
      <c r="B655" s="4"/>
      <c r="C655" s="4"/>
      <c r="D655" s="4"/>
      <c r="E655" s="4"/>
      <c r="K655" s="5"/>
      <c r="M655" s="5"/>
      <c r="S655" s="6"/>
      <c r="T655" s="4"/>
      <c r="U655" s="4"/>
      <c r="V655" s="4"/>
      <c r="Y655" s="4"/>
      <c r="AI655" s="4"/>
    </row>
    <row r="656" ht="15.75" customHeight="1">
      <c r="A656" s="4"/>
      <c r="B656" s="4"/>
      <c r="C656" s="4"/>
      <c r="D656" s="4"/>
      <c r="E656" s="4"/>
      <c r="K656" s="5"/>
      <c r="M656" s="5"/>
      <c r="S656" s="6"/>
      <c r="T656" s="4"/>
      <c r="U656" s="4"/>
      <c r="V656" s="4"/>
      <c r="Y656" s="4"/>
      <c r="AI656" s="4"/>
    </row>
    <row r="657" ht="15.75" customHeight="1">
      <c r="A657" s="4"/>
      <c r="B657" s="4"/>
      <c r="C657" s="4"/>
      <c r="D657" s="4"/>
      <c r="E657" s="4"/>
      <c r="K657" s="5"/>
      <c r="M657" s="5"/>
      <c r="S657" s="6"/>
      <c r="T657" s="4"/>
      <c r="U657" s="4"/>
      <c r="V657" s="4"/>
      <c r="Y657" s="4"/>
      <c r="AI657" s="4"/>
    </row>
    <row r="658" ht="15.75" customHeight="1">
      <c r="A658" s="4"/>
      <c r="B658" s="4"/>
      <c r="C658" s="4"/>
      <c r="D658" s="4"/>
      <c r="E658" s="4"/>
      <c r="K658" s="5"/>
      <c r="M658" s="5"/>
      <c r="S658" s="6"/>
      <c r="T658" s="4"/>
      <c r="U658" s="4"/>
      <c r="V658" s="4"/>
      <c r="Y658" s="4"/>
      <c r="AI658" s="4"/>
    </row>
    <row r="659" ht="15.75" customHeight="1">
      <c r="A659" s="4"/>
      <c r="B659" s="4"/>
      <c r="C659" s="4"/>
      <c r="D659" s="4"/>
      <c r="E659" s="4"/>
      <c r="K659" s="5"/>
      <c r="M659" s="5"/>
      <c r="S659" s="6"/>
      <c r="T659" s="4"/>
      <c r="U659" s="4"/>
      <c r="V659" s="4"/>
      <c r="Y659" s="4"/>
      <c r="AI659" s="4"/>
    </row>
    <row r="660" ht="15.75" customHeight="1">
      <c r="A660" s="4"/>
      <c r="B660" s="4"/>
      <c r="C660" s="4"/>
      <c r="D660" s="4"/>
      <c r="E660" s="4"/>
      <c r="K660" s="5"/>
      <c r="M660" s="5"/>
      <c r="S660" s="6"/>
      <c r="T660" s="4"/>
      <c r="U660" s="4"/>
      <c r="V660" s="4"/>
      <c r="Y660" s="4"/>
      <c r="AI660" s="4"/>
    </row>
    <row r="661" ht="15.75" customHeight="1">
      <c r="A661" s="4"/>
      <c r="B661" s="4"/>
      <c r="C661" s="4"/>
      <c r="D661" s="4"/>
      <c r="E661" s="4"/>
      <c r="K661" s="5"/>
      <c r="M661" s="5"/>
      <c r="S661" s="6"/>
      <c r="T661" s="4"/>
      <c r="U661" s="4"/>
      <c r="V661" s="4"/>
      <c r="Y661" s="4"/>
      <c r="AI661" s="4"/>
    </row>
    <row r="662" ht="15.75" customHeight="1">
      <c r="A662" s="4"/>
      <c r="B662" s="4"/>
      <c r="C662" s="4"/>
      <c r="D662" s="4"/>
      <c r="E662" s="4"/>
      <c r="K662" s="5"/>
      <c r="M662" s="5"/>
      <c r="S662" s="6"/>
      <c r="T662" s="4"/>
      <c r="U662" s="4"/>
      <c r="V662" s="4"/>
      <c r="Y662" s="4"/>
      <c r="AI662" s="4"/>
    </row>
    <row r="663" ht="15.75" customHeight="1">
      <c r="A663" s="4"/>
      <c r="B663" s="4"/>
      <c r="C663" s="4"/>
      <c r="D663" s="4"/>
      <c r="E663" s="4"/>
      <c r="K663" s="5"/>
      <c r="M663" s="5"/>
      <c r="S663" s="6"/>
      <c r="T663" s="4"/>
      <c r="U663" s="4"/>
      <c r="V663" s="4"/>
      <c r="Y663" s="4"/>
      <c r="AI663" s="4"/>
    </row>
    <row r="664" ht="15.75" customHeight="1">
      <c r="A664" s="4"/>
      <c r="B664" s="4"/>
      <c r="C664" s="4"/>
      <c r="D664" s="4"/>
      <c r="E664" s="4"/>
      <c r="K664" s="5"/>
      <c r="M664" s="5"/>
      <c r="S664" s="6"/>
      <c r="T664" s="4"/>
      <c r="U664" s="4"/>
      <c r="V664" s="4"/>
      <c r="Y664" s="4"/>
      <c r="AI664" s="4"/>
    </row>
    <row r="665" ht="15.75" customHeight="1">
      <c r="A665" s="4"/>
      <c r="B665" s="4"/>
      <c r="C665" s="4"/>
      <c r="D665" s="4"/>
      <c r="E665" s="4"/>
      <c r="K665" s="5"/>
      <c r="M665" s="5"/>
      <c r="S665" s="6"/>
      <c r="T665" s="4"/>
      <c r="U665" s="4"/>
      <c r="V665" s="4"/>
      <c r="Y665" s="4"/>
      <c r="AI665" s="4"/>
    </row>
    <row r="666" ht="15.75" customHeight="1">
      <c r="A666" s="4"/>
      <c r="B666" s="4"/>
      <c r="C666" s="4"/>
      <c r="D666" s="4"/>
      <c r="E666" s="4"/>
      <c r="K666" s="5"/>
      <c r="M666" s="5"/>
      <c r="S666" s="6"/>
      <c r="T666" s="4"/>
      <c r="U666" s="4"/>
      <c r="V666" s="4"/>
      <c r="Y666" s="4"/>
      <c r="AI666" s="4"/>
    </row>
    <row r="667" ht="15.75" customHeight="1">
      <c r="A667" s="4"/>
      <c r="B667" s="4"/>
      <c r="C667" s="4"/>
      <c r="D667" s="4"/>
      <c r="E667" s="4"/>
      <c r="K667" s="5"/>
      <c r="M667" s="5"/>
      <c r="S667" s="6"/>
      <c r="T667" s="4"/>
      <c r="U667" s="4"/>
      <c r="V667" s="4"/>
      <c r="Y667" s="4"/>
      <c r="AI667" s="4"/>
    </row>
    <row r="668" ht="15.75" customHeight="1">
      <c r="A668" s="4"/>
      <c r="B668" s="4"/>
      <c r="C668" s="4"/>
      <c r="D668" s="4"/>
      <c r="E668" s="4"/>
      <c r="K668" s="5"/>
      <c r="M668" s="5"/>
      <c r="S668" s="6"/>
      <c r="T668" s="4"/>
      <c r="U668" s="4"/>
      <c r="V668" s="4"/>
      <c r="Y668" s="4"/>
      <c r="AI668" s="4"/>
    </row>
    <row r="669" ht="15.75" customHeight="1">
      <c r="A669" s="4"/>
      <c r="B669" s="4"/>
      <c r="C669" s="4"/>
      <c r="D669" s="4"/>
      <c r="E669" s="4"/>
      <c r="K669" s="5"/>
      <c r="M669" s="5"/>
      <c r="S669" s="6"/>
      <c r="T669" s="4"/>
      <c r="U669" s="4"/>
      <c r="V669" s="4"/>
      <c r="Y669" s="4"/>
      <c r="AI669" s="4"/>
    </row>
    <row r="670" ht="15.75" customHeight="1">
      <c r="A670" s="4"/>
      <c r="B670" s="4"/>
      <c r="C670" s="4"/>
      <c r="D670" s="4"/>
      <c r="E670" s="4"/>
      <c r="K670" s="5"/>
      <c r="M670" s="5"/>
      <c r="S670" s="6"/>
      <c r="T670" s="4"/>
      <c r="U670" s="4"/>
      <c r="V670" s="4"/>
      <c r="Y670" s="4"/>
      <c r="AI670" s="4"/>
    </row>
    <row r="671" ht="15.75" customHeight="1">
      <c r="A671" s="4"/>
      <c r="B671" s="4"/>
      <c r="C671" s="4"/>
      <c r="D671" s="4"/>
      <c r="E671" s="4"/>
      <c r="K671" s="5"/>
      <c r="M671" s="5"/>
      <c r="S671" s="6"/>
      <c r="T671" s="4"/>
      <c r="U671" s="4"/>
      <c r="V671" s="4"/>
      <c r="Y671" s="4"/>
      <c r="AI671" s="4"/>
    </row>
    <row r="672" ht="15.75" customHeight="1">
      <c r="A672" s="4"/>
      <c r="B672" s="4"/>
      <c r="C672" s="4"/>
      <c r="D672" s="4"/>
      <c r="E672" s="4"/>
      <c r="K672" s="5"/>
      <c r="M672" s="5"/>
      <c r="S672" s="6"/>
      <c r="T672" s="4"/>
      <c r="U672" s="4"/>
      <c r="V672" s="4"/>
      <c r="Y672" s="4"/>
      <c r="AI672" s="4"/>
    </row>
    <row r="673" ht="15.75" customHeight="1">
      <c r="A673" s="4"/>
      <c r="B673" s="4"/>
      <c r="C673" s="4"/>
      <c r="D673" s="4"/>
      <c r="E673" s="4"/>
      <c r="K673" s="5"/>
      <c r="M673" s="5"/>
      <c r="S673" s="6"/>
      <c r="T673" s="4"/>
      <c r="U673" s="4"/>
      <c r="V673" s="4"/>
      <c r="Y673" s="4"/>
      <c r="AI673" s="4"/>
    </row>
    <row r="674" ht="15.75" customHeight="1">
      <c r="A674" s="4"/>
      <c r="B674" s="4"/>
      <c r="C674" s="4"/>
      <c r="D674" s="4"/>
      <c r="E674" s="4"/>
      <c r="K674" s="5"/>
      <c r="M674" s="5"/>
      <c r="S674" s="6"/>
      <c r="T674" s="4"/>
      <c r="U674" s="4"/>
      <c r="V674" s="4"/>
      <c r="Y674" s="4"/>
      <c r="AI674" s="4"/>
    </row>
    <row r="675" ht="15.75" customHeight="1">
      <c r="A675" s="4"/>
      <c r="B675" s="4"/>
      <c r="C675" s="4"/>
      <c r="D675" s="4"/>
      <c r="E675" s="4"/>
      <c r="K675" s="5"/>
      <c r="M675" s="5"/>
      <c r="S675" s="6"/>
      <c r="T675" s="4"/>
      <c r="U675" s="4"/>
      <c r="V675" s="4"/>
      <c r="Y675" s="4"/>
      <c r="AI675" s="4"/>
    </row>
    <row r="676" ht="15.75" customHeight="1">
      <c r="A676" s="4"/>
      <c r="B676" s="4"/>
      <c r="C676" s="4"/>
      <c r="D676" s="4"/>
      <c r="E676" s="4"/>
      <c r="K676" s="5"/>
      <c r="M676" s="5"/>
      <c r="S676" s="6"/>
      <c r="T676" s="4"/>
      <c r="U676" s="4"/>
      <c r="V676" s="4"/>
      <c r="Y676" s="4"/>
      <c r="AI676" s="4"/>
    </row>
    <row r="677" ht="15.75" customHeight="1">
      <c r="A677" s="4"/>
      <c r="B677" s="4"/>
      <c r="C677" s="4"/>
      <c r="D677" s="4"/>
      <c r="E677" s="4"/>
      <c r="K677" s="5"/>
      <c r="M677" s="5"/>
      <c r="S677" s="6"/>
      <c r="T677" s="4"/>
      <c r="U677" s="4"/>
      <c r="V677" s="4"/>
      <c r="Y677" s="4"/>
      <c r="AI677" s="4"/>
    </row>
    <row r="678" ht="15.75" customHeight="1">
      <c r="A678" s="4"/>
      <c r="B678" s="4"/>
      <c r="C678" s="4"/>
      <c r="D678" s="4"/>
      <c r="E678" s="4"/>
      <c r="K678" s="5"/>
      <c r="M678" s="5"/>
      <c r="S678" s="6"/>
      <c r="T678" s="4"/>
      <c r="U678" s="4"/>
      <c r="V678" s="4"/>
      <c r="Y678" s="4"/>
      <c r="AI678" s="4"/>
    </row>
    <row r="679" ht="15.75" customHeight="1">
      <c r="A679" s="4"/>
      <c r="B679" s="4"/>
      <c r="C679" s="4"/>
      <c r="D679" s="4"/>
      <c r="E679" s="4"/>
      <c r="K679" s="5"/>
      <c r="M679" s="5"/>
      <c r="S679" s="6"/>
      <c r="T679" s="4"/>
      <c r="U679" s="4"/>
      <c r="V679" s="4"/>
      <c r="Y679" s="4"/>
      <c r="AI679" s="4"/>
    </row>
    <row r="680" ht="15.75" customHeight="1">
      <c r="A680" s="4"/>
      <c r="B680" s="4"/>
      <c r="C680" s="4"/>
      <c r="D680" s="4"/>
      <c r="E680" s="4"/>
      <c r="K680" s="5"/>
      <c r="M680" s="5"/>
      <c r="S680" s="6"/>
      <c r="T680" s="4"/>
      <c r="U680" s="4"/>
      <c r="V680" s="4"/>
      <c r="Y680" s="4"/>
      <c r="AI680" s="4"/>
    </row>
    <row r="681" ht="15.75" customHeight="1">
      <c r="A681" s="4"/>
      <c r="B681" s="4"/>
      <c r="C681" s="4"/>
      <c r="D681" s="4"/>
      <c r="E681" s="4"/>
      <c r="K681" s="5"/>
      <c r="M681" s="5"/>
      <c r="S681" s="6"/>
      <c r="T681" s="4"/>
      <c r="U681" s="4"/>
      <c r="V681" s="4"/>
      <c r="Y681" s="4"/>
      <c r="AI681" s="4"/>
    </row>
    <row r="682" ht="15.75" customHeight="1">
      <c r="A682" s="4"/>
      <c r="B682" s="4"/>
      <c r="C682" s="4"/>
      <c r="D682" s="4"/>
      <c r="E682" s="4"/>
      <c r="K682" s="5"/>
      <c r="M682" s="5"/>
      <c r="S682" s="6"/>
      <c r="T682" s="4"/>
      <c r="U682" s="4"/>
      <c r="V682" s="4"/>
      <c r="Y682" s="4"/>
      <c r="AI682" s="4"/>
    </row>
    <row r="683" ht="15.75" customHeight="1">
      <c r="A683" s="4"/>
      <c r="B683" s="4"/>
      <c r="C683" s="4"/>
      <c r="D683" s="4"/>
      <c r="E683" s="4"/>
      <c r="K683" s="5"/>
      <c r="M683" s="5"/>
      <c r="S683" s="6"/>
      <c r="T683" s="4"/>
      <c r="U683" s="4"/>
      <c r="V683" s="4"/>
      <c r="Y683" s="4"/>
      <c r="AI683" s="4"/>
    </row>
    <row r="684" ht="15.75" customHeight="1">
      <c r="A684" s="4"/>
      <c r="B684" s="4"/>
      <c r="C684" s="4"/>
      <c r="D684" s="4"/>
      <c r="E684" s="4"/>
      <c r="K684" s="5"/>
      <c r="M684" s="5"/>
      <c r="S684" s="6"/>
      <c r="T684" s="4"/>
      <c r="U684" s="4"/>
      <c r="V684" s="4"/>
      <c r="Y684" s="4"/>
      <c r="AI684" s="4"/>
    </row>
    <row r="685" ht="15.75" customHeight="1">
      <c r="A685" s="4"/>
      <c r="B685" s="4"/>
      <c r="C685" s="4"/>
      <c r="D685" s="4"/>
      <c r="E685" s="4"/>
      <c r="K685" s="5"/>
      <c r="M685" s="5"/>
      <c r="S685" s="6"/>
      <c r="T685" s="4"/>
      <c r="U685" s="4"/>
      <c r="V685" s="4"/>
      <c r="Y685" s="4"/>
      <c r="AI685" s="4"/>
    </row>
    <row r="686" ht="15.75" customHeight="1">
      <c r="A686" s="4"/>
      <c r="B686" s="4"/>
      <c r="C686" s="4"/>
      <c r="D686" s="4"/>
      <c r="E686" s="4"/>
      <c r="K686" s="5"/>
      <c r="M686" s="5"/>
      <c r="S686" s="6"/>
      <c r="T686" s="4"/>
      <c r="U686" s="4"/>
      <c r="V686" s="4"/>
      <c r="Y686" s="4"/>
      <c r="AI686" s="4"/>
    </row>
    <row r="687" ht="15.75" customHeight="1">
      <c r="A687" s="4"/>
      <c r="B687" s="4"/>
      <c r="C687" s="4"/>
      <c r="D687" s="4"/>
      <c r="E687" s="4"/>
      <c r="K687" s="5"/>
      <c r="M687" s="5"/>
      <c r="S687" s="6"/>
      <c r="T687" s="4"/>
      <c r="U687" s="4"/>
      <c r="V687" s="4"/>
      <c r="Y687" s="4"/>
      <c r="AI687" s="4"/>
    </row>
    <row r="688" ht="15.75" customHeight="1">
      <c r="A688" s="4"/>
      <c r="B688" s="4"/>
      <c r="C688" s="4"/>
      <c r="D688" s="4"/>
      <c r="E688" s="4"/>
      <c r="K688" s="5"/>
      <c r="M688" s="5"/>
      <c r="S688" s="6"/>
      <c r="T688" s="4"/>
      <c r="U688" s="4"/>
      <c r="V688" s="4"/>
      <c r="Y688" s="4"/>
      <c r="AI688" s="4"/>
    </row>
    <row r="689" ht="15.75" customHeight="1">
      <c r="A689" s="4"/>
      <c r="B689" s="4"/>
      <c r="C689" s="4"/>
      <c r="D689" s="4"/>
      <c r="E689" s="4"/>
      <c r="K689" s="5"/>
      <c r="M689" s="5"/>
      <c r="S689" s="6"/>
      <c r="T689" s="4"/>
      <c r="U689" s="4"/>
      <c r="V689" s="4"/>
      <c r="Y689" s="4"/>
      <c r="AI689" s="4"/>
    </row>
    <row r="690" ht="15.75" customHeight="1">
      <c r="A690" s="4"/>
      <c r="B690" s="4"/>
      <c r="C690" s="4"/>
      <c r="D690" s="4"/>
      <c r="E690" s="4"/>
      <c r="K690" s="5"/>
      <c r="M690" s="5"/>
      <c r="S690" s="6"/>
      <c r="T690" s="4"/>
      <c r="U690" s="4"/>
      <c r="V690" s="4"/>
      <c r="Y690" s="4"/>
      <c r="AI690" s="4"/>
    </row>
    <row r="691" ht="15.75" customHeight="1">
      <c r="A691" s="4"/>
      <c r="B691" s="4"/>
      <c r="C691" s="4"/>
      <c r="D691" s="4"/>
      <c r="E691" s="4"/>
      <c r="K691" s="5"/>
      <c r="M691" s="5"/>
      <c r="S691" s="6"/>
      <c r="T691" s="4"/>
      <c r="U691" s="4"/>
      <c r="V691" s="4"/>
      <c r="Y691" s="4"/>
      <c r="AI691" s="4"/>
    </row>
    <row r="692" ht="15.75" customHeight="1">
      <c r="A692" s="4"/>
      <c r="B692" s="4"/>
      <c r="C692" s="4"/>
      <c r="D692" s="4"/>
      <c r="E692" s="4"/>
      <c r="K692" s="5"/>
      <c r="M692" s="5"/>
      <c r="S692" s="6"/>
      <c r="T692" s="4"/>
      <c r="U692" s="4"/>
      <c r="V692" s="4"/>
      <c r="Y692" s="4"/>
      <c r="AI692" s="4"/>
    </row>
    <row r="693" ht="15.75" customHeight="1">
      <c r="A693" s="4"/>
      <c r="B693" s="4"/>
      <c r="C693" s="4"/>
      <c r="D693" s="4"/>
      <c r="E693" s="4"/>
      <c r="K693" s="5"/>
      <c r="M693" s="5"/>
      <c r="S693" s="6"/>
      <c r="T693" s="4"/>
      <c r="U693" s="4"/>
      <c r="V693" s="4"/>
      <c r="Y693" s="4"/>
      <c r="AI693" s="4"/>
    </row>
    <row r="694" ht="15.75" customHeight="1">
      <c r="A694" s="4"/>
      <c r="B694" s="4"/>
      <c r="C694" s="4"/>
      <c r="D694" s="4"/>
      <c r="E694" s="4"/>
      <c r="K694" s="5"/>
      <c r="M694" s="5"/>
      <c r="S694" s="6"/>
      <c r="T694" s="4"/>
      <c r="U694" s="4"/>
      <c r="V694" s="4"/>
      <c r="Y694" s="4"/>
      <c r="AI694" s="4"/>
    </row>
    <row r="695" ht="15.75" customHeight="1">
      <c r="A695" s="4"/>
      <c r="B695" s="4"/>
      <c r="C695" s="4"/>
      <c r="D695" s="4"/>
      <c r="E695" s="4"/>
      <c r="K695" s="5"/>
      <c r="M695" s="5"/>
      <c r="S695" s="6"/>
      <c r="T695" s="4"/>
      <c r="U695" s="4"/>
      <c r="V695" s="4"/>
      <c r="Y695" s="4"/>
      <c r="AI695" s="4"/>
    </row>
    <row r="696" ht="15.75" customHeight="1">
      <c r="A696" s="4"/>
      <c r="B696" s="4"/>
      <c r="C696" s="4"/>
      <c r="D696" s="4"/>
      <c r="E696" s="4"/>
      <c r="K696" s="5"/>
      <c r="M696" s="5"/>
      <c r="S696" s="6"/>
      <c r="T696" s="4"/>
      <c r="U696" s="4"/>
      <c r="V696" s="4"/>
      <c r="Y696" s="4"/>
      <c r="AI696" s="4"/>
    </row>
    <row r="697" ht="15.75" customHeight="1">
      <c r="A697" s="4"/>
      <c r="B697" s="4"/>
      <c r="C697" s="4"/>
      <c r="D697" s="4"/>
      <c r="E697" s="4"/>
      <c r="K697" s="5"/>
      <c r="M697" s="5"/>
      <c r="S697" s="6"/>
      <c r="T697" s="4"/>
      <c r="U697" s="4"/>
      <c r="V697" s="4"/>
      <c r="Y697" s="4"/>
      <c r="AI697" s="4"/>
    </row>
    <row r="698" ht="15.75" customHeight="1">
      <c r="A698" s="4"/>
      <c r="B698" s="4"/>
      <c r="C698" s="4"/>
      <c r="D698" s="4"/>
      <c r="E698" s="4"/>
      <c r="K698" s="5"/>
      <c r="M698" s="5"/>
      <c r="S698" s="6"/>
      <c r="T698" s="4"/>
      <c r="U698" s="4"/>
      <c r="V698" s="4"/>
      <c r="Y698" s="4"/>
      <c r="AI698" s="4"/>
    </row>
    <row r="699" ht="15.75" customHeight="1">
      <c r="A699" s="4"/>
      <c r="B699" s="4"/>
      <c r="C699" s="4"/>
      <c r="D699" s="4"/>
      <c r="E699" s="4"/>
      <c r="K699" s="5"/>
      <c r="M699" s="5"/>
      <c r="S699" s="6"/>
      <c r="T699" s="4"/>
      <c r="U699" s="4"/>
      <c r="V699" s="4"/>
      <c r="Y699" s="4"/>
      <c r="AI699" s="4"/>
    </row>
    <row r="700" ht="15.75" customHeight="1">
      <c r="A700" s="4"/>
      <c r="B700" s="4"/>
      <c r="C700" s="4"/>
      <c r="D700" s="4"/>
      <c r="E700" s="4"/>
      <c r="K700" s="5"/>
      <c r="M700" s="5"/>
      <c r="S700" s="6"/>
      <c r="T700" s="4"/>
      <c r="U700" s="4"/>
      <c r="V700" s="4"/>
      <c r="Y700" s="4"/>
      <c r="AI700" s="4"/>
    </row>
    <row r="701" ht="15.75" customHeight="1">
      <c r="A701" s="4"/>
      <c r="B701" s="4"/>
      <c r="C701" s="4"/>
      <c r="D701" s="4"/>
      <c r="E701" s="4"/>
      <c r="K701" s="5"/>
      <c r="M701" s="5"/>
      <c r="S701" s="6"/>
      <c r="T701" s="4"/>
      <c r="U701" s="4"/>
      <c r="V701" s="4"/>
      <c r="Y701" s="4"/>
      <c r="AI701" s="4"/>
    </row>
    <row r="702" ht="15.75" customHeight="1">
      <c r="A702" s="4"/>
      <c r="B702" s="4"/>
      <c r="C702" s="4"/>
      <c r="D702" s="4"/>
      <c r="E702" s="4"/>
      <c r="K702" s="5"/>
      <c r="M702" s="5"/>
      <c r="S702" s="6"/>
      <c r="T702" s="4"/>
      <c r="U702" s="4"/>
      <c r="V702" s="4"/>
      <c r="Y702" s="4"/>
      <c r="AI702" s="4"/>
    </row>
    <row r="703" ht="15.75" customHeight="1">
      <c r="A703" s="4"/>
      <c r="B703" s="4"/>
      <c r="C703" s="4"/>
      <c r="D703" s="4"/>
      <c r="E703" s="4"/>
      <c r="K703" s="5"/>
      <c r="M703" s="5"/>
      <c r="S703" s="6"/>
      <c r="T703" s="4"/>
      <c r="U703" s="4"/>
      <c r="V703" s="4"/>
      <c r="Y703" s="4"/>
      <c r="AI703" s="4"/>
    </row>
    <row r="704" ht="15.75" customHeight="1">
      <c r="A704" s="4"/>
      <c r="B704" s="4"/>
      <c r="C704" s="4"/>
      <c r="D704" s="4"/>
      <c r="E704" s="4"/>
      <c r="K704" s="5"/>
      <c r="M704" s="5"/>
      <c r="S704" s="6"/>
      <c r="T704" s="4"/>
      <c r="U704" s="4"/>
      <c r="V704" s="4"/>
      <c r="Y704" s="4"/>
      <c r="AI704" s="4"/>
    </row>
    <row r="705" ht="15.75" customHeight="1">
      <c r="A705" s="4"/>
      <c r="B705" s="4"/>
      <c r="C705" s="4"/>
      <c r="D705" s="4"/>
      <c r="E705" s="4"/>
      <c r="K705" s="5"/>
      <c r="M705" s="5"/>
      <c r="S705" s="6"/>
      <c r="T705" s="4"/>
      <c r="U705" s="4"/>
      <c r="V705" s="4"/>
      <c r="Y705" s="4"/>
      <c r="AI705" s="4"/>
    </row>
    <row r="706" ht="15.75" customHeight="1">
      <c r="A706" s="4"/>
      <c r="B706" s="4"/>
      <c r="C706" s="4"/>
      <c r="D706" s="4"/>
      <c r="E706" s="4"/>
      <c r="K706" s="5"/>
      <c r="M706" s="5"/>
      <c r="S706" s="6"/>
      <c r="T706" s="4"/>
      <c r="U706" s="4"/>
      <c r="V706" s="4"/>
      <c r="Y706" s="4"/>
      <c r="AI706" s="4"/>
    </row>
    <row r="707" ht="15.75" customHeight="1">
      <c r="A707" s="4"/>
      <c r="B707" s="4"/>
      <c r="C707" s="4"/>
      <c r="D707" s="4"/>
      <c r="E707" s="4"/>
      <c r="K707" s="5"/>
      <c r="M707" s="5"/>
      <c r="S707" s="6"/>
      <c r="T707" s="4"/>
      <c r="U707" s="4"/>
      <c r="V707" s="4"/>
      <c r="Y707" s="4"/>
      <c r="AI707" s="4"/>
    </row>
    <row r="708" ht="15.75" customHeight="1">
      <c r="A708" s="4"/>
      <c r="B708" s="4"/>
      <c r="C708" s="4"/>
      <c r="D708" s="4"/>
      <c r="E708" s="4"/>
      <c r="K708" s="5"/>
      <c r="M708" s="5"/>
      <c r="S708" s="6"/>
      <c r="T708" s="4"/>
      <c r="U708" s="4"/>
      <c r="V708" s="4"/>
      <c r="Y708" s="4"/>
      <c r="AI708" s="4"/>
    </row>
    <row r="709" ht="15.75" customHeight="1">
      <c r="A709" s="4"/>
      <c r="B709" s="4"/>
      <c r="C709" s="4"/>
      <c r="D709" s="4"/>
      <c r="E709" s="4"/>
      <c r="K709" s="5"/>
      <c r="M709" s="5"/>
      <c r="S709" s="6"/>
      <c r="T709" s="4"/>
      <c r="U709" s="4"/>
      <c r="V709" s="4"/>
      <c r="Y709" s="4"/>
      <c r="AI709" s="4"/>
    </row>
    <row r="710" ht="15.75" customHeight="1">
      <c r="A710" s="4"/>
      <c r="B710" s="4"/>
      <c r="C710" s="4"/>
      <c r="D710" s="4"/>
      <c r="E710" s="4"/>
      <c r="K710" s="5"/>
      <c r="M710" s="5"/>
      <c r="S710" s="6"/>
      <c r="T710" s="4"/>
      <c r="U710" s="4"/>
      <c r="V710" s="4"/>
      <c r="Y710" s="4"/>
      <c r="AI710" s="4"/>
    </row>
    <row r="711" ht="15.75" customHeight="1">
      <c r="A711" s="4"/>
      <c r="B711" s="4"/>
      <c r="C711" s="4"/>
      <c r="D711" s="4"/>
      <c r="E711" s="4"/>
      <c r="K711" s="5"/>
      <c r="M711" s="5"/>
      <c r="S711" s="6"/>
      <c r="T711" s="4"/>
      <c r="U711" s="4"/>
      <c r="V711" s="4"/>
      <c r="Y711" s="4"/>
      <c r="AI711" s="4"/>
    </row>
    <row r="712" ht="15.75" customHeight="1">
      <c r="A712" s="4"/>
      <c r="B712" s="4"/>
      <c r="C712" s="4"/>
      <c r="D712" s="4"/>
      <c r="E712" s="4"/>
      <c r="K712" s="5"/>
      <c r="M712" s="5"/>
      <c r="S712" s="6"/>
      <c r="T712" s="4"/>
      <c r="U712" s="4"/>
      <c r="V712" s="4"/>
      <c r="Y712" s="4"/>
      <c r="AI712" s="4"/>
    </row>
    <row r="713" ht="15.75" customHeight="1">
      <c r="A713" s="4"/>
      <c r="B713" s="4"/>
      <c r="C713" s="4"/>
      <c r="D713" s="4"/>
      <c r="E713" s="4"/>
      <c r="K713" s="5"/>
      <c r="M713" s="5"/>
      <c r="S713" s="6"/>
      <c r="T713" s="4"/>
      <c r="U713" s="4"/>
      <c r="V713" s="4"/>
      <c r="Y713" s="4"/>
      <c r="AI713" s="4"/>
    </row>
    <row r="714" ht="15.75" customHeight="1">
      <c r="A714" s="4"/>
      <c r="B714" s="4"/>
      <c r="C714" s="4"/>
      <c r="D714" s="4"/>
      <c r="E714" s="4"/>
      <c r="K714" s="5"/>
      <c r="M714" s="5"/>
      <c r="S714" s="6"/>
      <c r="T714" s="4"/>
      <c r="U714" s="4"/>
      <c r="V714" s="4"/>
      <c r="Y714" s="4"/>
      <c r="AI714" s="4"/>
    </row>
    <row r="715" ht="15.75" customHeight="1">
      <c r="A715" s="4"/>
      <c r="B715" s="4"/>
      <c r="C715" s="4"/>
      <c r="D715" s="4"/>
      <c r="E715" s="4"/>
      <c r="K715" s="5"/>
      <c r="M715" s="5"/>
      <c r="S715" s="6"/>
      <c r="T715" s="4"/>
      <c r="U715" s="4"/>
      <c r="V715" s="4"/>
      <c r="Y715" s="4"/>
      <c r="AI715" s="4"/>
    </row>
    <row r="716" ht="15.75" customHeight="1">
      <c r="A716" s="4"/>
      <c r="B716" s="4"/>
      <c r="C716" s="4"/>
      <c r="D716" s="4"/>
      <c r="E716" s="4"/>
      <c r="K716" s="5"/>
      <c r="M716" s="5"/>
      <c r="S716" s="6"/>
      <c r="T716" s="4"/>
      <c r="U716" s="4"/>
      <c r="V716" s="4"/>
      <c r="Y716" s="4"/>
      <c r="AI716" s="4"/>
    </row>
    <row r="717" ht="15.75" customHeight="1">
      <c r="A717" s="4"/>
      <c r="B717" s="4"/>
      <c r="C717" s="4"/>
      <c r="D717" s="4"/>
      <c r="E717" s="4"/>
      <c r="K717" s="5"/>
      <c r="M717" s="5"/>
      <c r="S717" s="6"/>
      <c r="T717" s="4"/>
      <c r="U717" s="4"/>
      <c r="V717" s="4"/>
      <c r="Y717" s="4"/>
      <c r="AI717" s="4"/>
    </row>
    <row r="718" ht="15.75" customHeight="1">
      <c r="A718" s="4"/>
      <c r="B718" s="4"/>
      <c r="C718" s="4"/>
      <c r="D718" s="4"/>
      <c r="E718" s="4"/>
      <c r="K718" s="5"/>
      <c r="M718" s="5"/>
      <c r="S718" s="6"/>
      <c r="T718" s="4"/>
      <c r="U718" s="4"/>
      <c r="V718" s="4"/>
      <c r="Y718" s="4"/>
      <c r="AI718" s="4"/>
    </row>
    <row r="719" ht="15.75" customHeight="1">
      <c r="A719" s="4"/>
      <c r="B719" s="4"/>
      <c r="C719" s="4"/>
      <c r="D719" s="4"/>
      <c r="E719" s="4"/>
      <c r="K719" s="5"/>
      <c r="M719" s="5"/>
      <c r="S719" s="6"/>
      <c r="T719" s="4"/>
      <c r="U719" s="4"/>
      <c r="V719" s="4"/>
      <c r="Y719" s="4"/>
      <c r="AI719" s="4"/>
    </row>
    <row r="720" ht="15.75" customHeight="1">
      <c r="A720" s="4"/>
      <c r="B720" s="4"/>
      <c r="C720" s="4"/>
      <c r="D720" s="4"/>
      <c r="E720" s="4"/>
      <c r="K720" s="5"/>
      <c r="M720" s="5"/>
      <c r="S720" s="6"/>
      <c r="T720" s="4"/>
      <c r="U720" s="4"/>
      <c r="V720" s="4"/>
      <c r="Y720" s="4"/>
      <c r="AI720" s="4"/>
    </row>
    <row r="721" ht="15.75" customHeight="1">
      <c r="A721" s="4"/>
      <c r="B721" s="4"/>
      <c r="C721" s="4"/>
      <c r="D721" s="4"/>
      <c r="E721" s="4"/>
      <c r="K721" s="5"/>
      <c r="M721" s="5"/>
      <c r="S721" s="6"/>
      <c r="T721" s="4"/>
      <c r="U721" s="4"/>
      <c r="V721" s="4"/>
      <c r="Y721" s="4"/>
      <c r="AI721" s="4"/>
    </row>
    <row r="722" ht="15.75" customHeight="1">
      <c r="A722" s="4"/>
      <c r="B722" s="4"/>
      <c r="C722" s="4"/>
      <c r="D722" s="4"/>
      <c r="E722" s="4"/>
      <c r="K722" s="5"/>
      <c r="M722" s="5"/>
      <c r="S722" s="6"/>
      <c r="T722" s="4"/>
      <c r="U722" s="4"/>
      <c r="V722" s="4"/>
      <c r="Y722" s="4"/>
      <c r="AI722" s="4"/>
    </row>
    <row r="723" ht="15.75" customHeight="1">
      <c r="A723" s="4"/>
      <c r="B723" s="4"/>
      <c r="C723" s="4"/>
      <c r="D723" s="4"/>
      <c r="E723" s="4"/>
      <c r="K723" s="5"/>
      <c r="M723" s="5"/>
      <c r="S723" s="6"/>
      <c r="T723" s="4"/>
      <c r="U723" s="4"/>
      <c r="V723" s="4"/>
      <c r="Y723" s="4"/>
      <c r="AI723" s="4"/>
    </row>
    <row r="724" ht="15.75" customHeight="1">
      <c r="A724" s="4"/>
      <c r="B724" s="4"/>
      <c r="C724" s="4"/>
      <c r="D724" s="4"/>
      <c r="E724" s="4"/>
      <c r="K724" s="5"/>
      <c r="M724" s="5"/>
      <c r="S724" s="6"/>
      <c r="T724" s="4"/>
      <c r="U724" s="4"/>
      <c r="V724" s="4"/>
      <c r="Y724" s="4"/>
      <c r="AI724" s="4"/>
    </row>
    <row r="725" ht="15.75" customHeight="1">
      <c r="A725" s="4"/>
      <c r="B725" s="4"/>
      <c r="C725" s="4"/>
      <c r="D725" s="4"/>
      <c r="E725" s="4"/>
      <c r="K725" s="5"/>
      <c r="M725" s="5"/>
      <c r="S725" s="6"/>
      <c r="T725" s="4"/>
      <c r="U725" s="4"/>
      <c r="V725" s="4"/>
      <c r="Y725" s="4"/>
      <c r="AI725" s="4"/>
    </row>
    <row r="726" ht="15.75" customHeight="1">
      <c r="A726" s="4"/>
      <c r="B726" s="4"/>
      <c r="C726" s="4"/>
      <c r="D726" s="4"/>
      <c r="E726" s="4"/>
      <c r="K726" s="5"/>
      <c r="M726" s="5"/>
      <c r="S726" s="6"/>
      <c r="T726" s="4"/>
      <c r="U726" s="4"/>
      <c r="V726" s="4"/>
      <c r="Y726" s="4"/>
      <c r="AI726" s="4"/>
    </row>
    <row r="727" ht="15.75" customHeight="1">
      <c r="A727" s="4"/>
      <c r="B727" s="4"/>
      <c r="C727" s="4"/>
      <c r="D727" s="4"/>
      <c r="E727" s="4"/>
      <c r="K727" s="5"/>
      <c r="M727" s="5"/>
      <c r="S727" s="6"/>
      <c r="T727" s="4"/>
      <c r="U727" s="4"/>
      <c r="V727" s="4"/>
      <c r="Y727" s="4"/>
      <c r="AI727" s="4"/>
    </row>
    <row r="728" ht="15.75" customHeight="1">
      <c r="A728" s="4"/>
      <c r="B728" s="4"/>
      <c r="C728" s="4"/>
      <c r="D728" s="4"/>
      <c r="E728" s="4"/>
      <c r="K728" s="5"/>
      <c r="M728" s="5"/>
      <c r="S728" s="6"/>
      <c r="T728" s="4"/>
      <c r="U728" s="4"/>
      <c r="V728" s="4"/>
      <c r="Y728" s="4"/>
      <c r="AI728" s="4"/>
    </row>
    <row r="729" ht="15.75" customHeight="1">
      <c r="A729" s="4"/>
      <c r="B729" s="4"/>
      <c r="C729" s="4"/>
      <c r="D729" s="4"/>
      <c r="E729" s="4"/>
      <c r="K729" s="5"/>
      <c r="M729" s="5"/>
      <c r="S729" s="6"/>
      <c r="T729" s="4"/>
      <c r="U729" s="4"/>
      <c r="V729" s="4"/>
      <c r="Y729" s="4"/>
      <c r="AI729" s="4"/>
    </row>
    <row r="730" ht="15.75" customHeight="1">
      <c r="A730" s="4"/>
      <c r="B730" s="4"/>
      <c r="C730" s="4"/>
      <c r="D730" s="4"/>
      <c r="E730" s="4"/>
      <c r="K730" s="5"/>
      <c r="M730" s="5"/>
      <c r="S730" s="6"/>
      <c r="T730" s="4"/>
      <c r="U730" s="4"/>
      <c r="V730" s="4"/>
      <c r="Y730" s="4"/>
      <c r="AI730" s="4"/>
    </row>
    <row r="731" ht="15.75" customHeight="1">
      <c r="A731" s="4"/>
      <c r="B731" s="4"/>
      <c r="C731" s="4"/>
      <c r="D731" s="4"/>
      <c r="E731" s="4"/>
      <c r="K731" s="5"/>
      <c r="M731" s="5"/>
      <c r="S731" s="6"/>
      <c r="T731" s="4"/>
      <c r="U731" s="4"/>
      <c r="V731" s="4"/>
      <c r="Y731" s="4"/>
      <c r="AI731" s="4"/>
    </row>
    <row r="732" ht="15.75" customHeight="1">
      <c r="A732" s="4"/>
      <c r="B732" s="4"/>
      <c r="C732" s="4"/>
      <c r="D732" s="4"/>
      <c r="E732" s="4"/>
      <c r="K732" s="5"/>
      <c r="M732" s="5"/>
      <c r="S732" s="6"/>
      <c r="T732" s="4"/>
      <c r="U732" s="4"/>
      <c r="V732" s="4"/>
      <c r="Y732" s="4"/>
      <c r="AI732" s="4"/>
    </row>
    <row r="733" ht="15.75" customHeight="1">
      <c r="A733" s="4"/>
      <c r="B733" s="4"/>
      <c r="C733" s="4"/>
      <c r="D733" s="4"/>
      <c r="E733" s="4"/>
      <c r="K733" s="5"/>
      <c r="M733" s="5"/>
      <c r="S733" s="6"/>
      <c r="T733" s="4"/>
      <c r="U733" s="4"/>
      <c r="V733" s="4"/>
      <c r="Y733" s="4"/>
      <c r="AI733" s="4"/>
    </row>
    <row r="734" ht="15.75" customHeight="1">
      <c r="A734" s="4"/>
      <c r="B734" s="4"/>
      <c r="C734" s="4"/>
      <c r="D734" s="4"/>
      <c r="E734" s="4"/>
      <c r="K734" s="5"/>
      <c r="M734" s="5"/>
      <c r="S734" s="6"/>
      <c r="T734" s="4"/>
      <c r="U734" s="4"/>
      <c r="V734" s="4"/>
      <c r="Y734" s="4"/>
      <c r="AI734" s="4"/>
    </row>
    <row r="735" ht="15.75" customHeight="1">
      <c r="A735" s="4"/>
      <c r="B735" s="4"/>
      <c r="C735" s="4"/>
      <c r="D735" s="4"/>
      <c r="E735" s="4"/>
      <c r="K735" s="5"/>
      <c r="M735" s="5"/>
      <c r="S735" s="6"/>
      <c r="T735" s="4"/>
      <c r="U735" s="4"/>
      <c r="V735" s="4"/>
      <c r="Y735" s="4"/>
      <c r="AI735" s="4"/>
    </row>
    <row r="736" ht="15.75" customHeight="1">
      <c r="A736" s="4"/>
      <c r="B736" s="4"/>
      <c r="C736" s="4"/>
      <c r="D736" s="4"/>
      <c r="E736" s="4"/>
      <c r="K736" s="5"/>
      <c r="M736" s="5"/>
      <c r="S736" s="6"/>
      <c r="T736" s="4"/>
      <c r="U736" s="4"/>
      <c r="V736" s="4"/>
      <c r="Y736" s="4"/>
      <c r="AI736" s="4"/>
    </row>
    <row r="737" ht="15.75" customHeight="1">
      <c r="A737" s="4"/>
      <c r="B737" s="4"/>
      <c r="C737" s="4"/>
      <c r="D737" s="4"/>
      <c r="E737" s="4"/>
      <c r="K737" s="5"/>
      <c r="M737" s="5"/>
      <c r="S737" s="6"/>
      <c r="T737" s="4"/>
      <c r="U737" s="4"/>
      <c r="V737" s="4"/>
      <c r="Y737" s="4"/>
      <c r="AI737" s="4"/>
    </row>
    <row r="738" ht="15.75" customHeight="1">
      <c r="A738" s="4"/>
      <c r="B738" s="4"/>
      <c r="C738" s="4"/>
      <c r="D738" s="4"/>
      <c r="E738" s="4"/>
      <c r="K738" s="5"/>
      <c r="M738" s="5"/>
      <c r="S738" s="6"/>
      <c r="T738" s="4"/>
      <c r="U738" s="4"/>
      <c r="V738" s="4"/>
      <c r="Y738" s="4"/>
      <c r="AI738" s="4"/>
    </row>
    <row r="739" ht="15.75" customHeight="1">
      <c r="A739" s="4"/>
      <c r="B739" s="4"/>
      <c r="C739" s="4"/>
      <c r="D739" s="4"/>
      <c r="E739" s="4"/>
      <c r="K739" s="5"/>
      <c r="M739" s="5"/>
      <c r="S739" s="6"/>
      <c r="T739" s="4"/>
      <c r="U739" s="4"/>
      <c r="V739" s="4"/>
      <c r="Y739" s="4"/>
      <c r="AI739" s="4"/>
    </row>
    <row r="740" ht="15.75" customHeight="1">
      <c r="A740" s="4"/>
      <c r="B740" s="4"/>
      <c r="C740" s="4"/>
      <c r="D740" s="4"/>
      <c r="E740" s="4"/>
      <c r="K740" s="5"/>
      <c r="M740" s="5"/>
      <c r="S740" s="6"/>
      <c r="T740" s="4"/>
      <c r="U740" s="4"/>
      <c r="V740" s="4"/>
      <c r="Y740" s="4"/>
      <c r="AI740" s="4"/>
    </row>
    <row r="741" ht="15.75" customHeight="1">
      <c r="A741" s="4"/>
      <c r="B741" s="4"/>
      <c r="C741" s="4"/>
      <c r="D741" s="4"/>
      <c r="E741" s="4"/>
      <c r="K741" s="5"/>
      <c r="M741" s="5"/>
      <c r="S741" s="6"/>
      <c r="T741" s="4"/>
      <c r="U741" s="4"/>
      <c r="V741" s="4"/>
      <c r="Y741" s="4"/>
      <c r="AI741" s="4"/>
    </row>
    <row r="742" ht="15.75" customHeight="1">
      <c r="A742" s="4"/>
      <c r="B742" s="4"/>
      <c r="C742" s="4"/>
      <c r="D742" s="4"/>
      <c r="E742" s="4"/>
      <c r="K742" s="5"/>
      <c r="M742" s="5"/>
      <c r="S742" s="6"/>
      <c r="T742" s="4"/>
      <c r="U742" s="4"/>
      <c r="V742" s="4"/>
      <c r="Y742" s="4"/>
      <c r="AI742" s="4"/>
    </row>
    <row r="743" ht="15.75" customHeight="1">
      <c r="A743" s="4"/>
      <c r="B743" s="4"/>
      <c r="C743" s="4"/>
      <c r="D743" s="4"/>
      <c r="E743" s="4"/>
      <c r="K743" s="5"/>
      <c r="M743" s="5"/>
      <c r="S743" s="6"/>
      <c r="T743" s="4"/>
      <c r="U743" s="4"/>
      <c r="V743" s="4"/>
      <c r="Y743" s="4"/>
      <c r="AI743" s="4"/>
    </row>
    <row r="744" ht="15.75" customHeight="1">
      <c r="A744" s="4"/>
      <c r="B744" s="4"/>
      <c r="C744" s="4"/>
      <c r="D744" s="4"/>
      <c r="E744" s="4"/>
      <c r="K744" s="5"/>
      <c r="M744" s="5"/>
      <c r="S744" s="6"/>
      <c r="T744" s="4"/>
      <c r="U744" s="4"/>
      <c r="V744" s="4"/>
      <c r="Y744" s="4"/>
      <c r="AI744" s="4"/>
    </row>
    <row r="745" ht="15.75" customHeight="1">
      <c r="A745" s="4"/>
      <c r="B745" s="4"/>
      <c r="C745" s="4"/>
      <c r="D745" s="4"/>
      <c r="E745" s="4"/>
      <c r="K745" s="5"/>
      <c r="M745" s="5"/>
      <c r="S745" s="6"/>
      <c r="T745" s="4"/>
      <c r="U745" s="4"/>
      <c r="V745" s="4"/>
      <c r="Y745" s="4"/>
      <c r="AI745" s="4"/>
    </row>
    <row r="746" ht="15.75" customHeight="1">
      <c r="A746" s="4"/>
      <c r="B746" s="4"/>
      <c r="C746" s="4"/>
      <c r="D746" s="4"/>
      <c r="E746" s="4"/>
      <c r="K746" s="5"/>
      <c r="M746" s="5"/>
      <c r="S746" s="6"/>
      <c r="T746" s="4"/>
      <c r="U746" s="4"/>
      <c r="V746" s="4"/>
      <c r="Y746" s="4"/>
      <c r="AI746" s="4"/>
    </row>
    <row r="747" ht="15.75" customHeight="1">
      <c r="A747" s="4"/>
      <c r="B747" s="4"/>
      <c r="C747" s="4"/>
      <c r="D747" s="4"/>
      <c r="E747" s="4"/>
      <c r="K747" s="5"/>
      <c r="M747" s="5"/>
      <c r="S747" s="6"/>
      <c r="T747" s="4"/>
      <c r="U747" s="4"/>
      <c r="V747" s="4"/>
      <c r="Y747" s="4"/>
      <c r="AI747" s="4"/>
    </row>
    <row r="748" ht="15.75" customHeight="1">
      <c r="A748" s="4"/>
      <c r="B748" s="4"/>
      <c r="C748" s="4"/>
      <c r="D748" s="4"/>
      <c r="E748" s="4"/>
      <c r="K748" s="5"/>
      <c r="M748" s="5"/>
      <c r="S748" s="6"/>
      <c r="T748" s="4"/>
      <c r="U748" s="4"/>
      <c r="V748" s="4"/>
      <c r="Y748" s="4"/>
      <c r="AI748" s="4"/>
    </row>
    <row r="749" ht="15.75" customHeight="1">
      <c r="A749" s="4"/>
      <c r="B749" s="4"/>
      <c r="C749" s="4"/>
      <c r="D749" s="4"/>
      <c r="E749" s="4"/>
      <c r="K749" s="5"/>
      <c r="M749" s="5"/>
      <c r="S749" s="6"/>
      <c r="T749" s="4"/>
      <c r="U749" s="4"/>
      <c r="V749" s="4"/>
      <c r="Y749" s="4"/>
      <c r="AI749" s="4"/>
    </row>
    <row r="750" ht="15.75" customHeight="1">
      <c r="A750" s="4"/>
      <c r="B750" s="4"/>
      <c r="C750" s="4"/>
      <c r="D750" s="4"/>
      <c r="E750" s="4"/>
      <c r="K750" s="5"/>
      <c r="M750" s="5"/>
      <c r="S750" s="6"/>
      <c r="T750" s="4"/>
      <c r="U750" s="4"/>
      <c r="V750" s="4"/>
      <c r="Y750" s="4"/>
      <c r="AI750" s="4"/>
    </row>
    <row r="751" ht="15.75" customHeight="1">
      <c r="A751" s="4"/>
      <c r="B751" s="4"/>
      <c r="C751" s="4"/>
      <c r="D751" s="4"/>
      <c r="E751" s="4"/>
      <c r="K751" s="5"/>
      <c r="M751" s="5"/>
      <c r="S751" s="6"/>
      <c r="T751" s="4"/>
      <c r="U751" s="4"/>
      <c r="V751" s="4"/>
      <c r="Y751" s="4"/>
      <c r="AI751" s="4"/>
    </row>
    <row r="752" ht="15.75" customHeight="1">
      <c r="A752" s="4"/>
      <c r="B752" s="4"/>
      <c r="C752" s="4"/>
      <c r="D752" s="4"/>
      <c r="E752" s="4"/>
      <c r="K752" s="5"/>
      <c r="M752" s="5"/>
      <c r="S752" s="6"/>
      <c r="T752" s="4"/>
      <c r="U752" s="4"/>
      <c r="V752" s="4"/>
      <c r="Y752" s="4"/>
      <c r="AI752" s="4"/>
    </row>
    <row r="753" ht="15.75" customHeight="1">
      <c r="A753" s="4"/>
      <c r="B753" s="4"/>
      <c r="C753" s="4"/>
      <c r="D753" s="4"/>
      <c r="E753" s="4"/>
      <c r="K753" s="5"/>
      <c r="M753" s="5"/>
      <c r="S753" s="6"/>
      <c r="T753" s="4"/>
      <c r="U753" s="4"/>
      <c r="V753" s="4"/>
      <c r="Y753" s="4"/>
      <c r="AI753" s="4"/>
    </row>
    <row r="754" ht="15.75" customHeight="1">
      <c r="A754" s="4"/>
      <c r="B754" s="4"/>
      <c r="C754" s="4"/>
      <c r="D754" s="4"/>
      <c r="E754" s="4"/>
      <c r="K754" s="5"/>
      <c r="M754" s="5"/>
      <c r="S754" s="6"/>
      <c r="T754" s="4"/>
      <c r="U754" s="4"/>
      <c r="V754" s="4"/>
      <c r="Y754" s="4"/>
      <c r="AI754" s="4"/>
    </row>
    <row r="755" ht="15.75" customHeight="1">
      <c r="A755" s="4"/>
      <c r="B755" s="4"/>
      <c r="C755" s="4"/>
      <c r="D755" s="4"/>
      <c r="E755" s="4"/>
      <c r="K755" s="5"/>
      <c r="M755" s="5"/>
      <c r="S755" s="6"/>
      <c r="T755" s="4"/>
      <c r="U755" s="4"/>
      <c r="V755" s="4"/>
      <c r="Y755" s="4"/>
      <c r="AI755" s="4"/>
    </row>
    <row r="756" ht="15.75" customHeight="1">
      <c r="A756" s="4"/>
      <c r="B756" s="4"/>
      <c r="C756" s="4"/>
      <c r="D756" s="4"/>
      <c r="E756" s="4"/>
      <c r="K756" s="5"/>
      <c r="M756" s="5"/>
      <c r="S756" s="6"/>
      <c r="T756" s="4"/>
      <c r="U756" s="4"/>
      <c r="V756" s="4"/>
      <c r="Y756" s="4"/>
      <c r="AI756" s="4"/>
    </row>
    <row r="757" ht="15.75" customHeight="1">
      <c r="A757" s="4"/>
      <c r="B757" s="4"/>
      <c r="C757" s="4"/>
      <c r="D757" s="4"/>
      <c r="E757" s="4"/>
      <c r="K757" s="5"/>
      <c r="M757" s="5"/>
      <c r="S757" s="6"/>
      <c r="T757" s="4"/>
      <c r="U757" s="4"/>
      <c r="V757" s="4"/>
      <c r="Y757" s="4"/>
      <c r="AI757" s="4"/>
    </row>
    <row r="758" ht="15.75" customHeight="1">
      <c r="A758" s="4"/>
      <c r="B758" s="4"/>
      <c r="C758" s="4"/>
      <c r="D758" s="4"/>
      <c r="E758" s="4"/>
      <c r="K758" s="5"/>
      <c r="M758" s="5"/>
      <c r="S758" s="6"/>
      <c r="T758" s="4"/>
      <c r="U758" s="4"/>
      <c r="V758" s="4"/>
      <c r="Y758" s="4"/>
      <c r="AI758" s="4"/>
    </row>
    <row r="759" ht="15.75" customHeight="1">
      <c r="A759" s="4"/>
      <c r="B759" s="4"/>
      <c r="C759" s="4"/>
      <c r="D759" s="4"/>
      <c r="E759" s="4"/>
      <c r="K759" s="5"/>
      <c r="M759" s="5"/>
      <c r="S759" s="6"/>
      <c r="T759" s="4"/>
      <c r="U759" s="4"/>
      <c r="V759" s="4"/>
      <c r="Y759" s="4"/>
      <c r="AI759" s="4"/>
    </row>
    <row r="760" ht="15.75" customHeight="1">
      <c r="A760" s="4"/>
      <c r="B760" s="4"/>
      <c r="C760" s="4"/>
      <c r="D760" s="4"/>
      <c r="E760" s="4"/>
      <c r="K760" s="5"/>
      <c r="M760" s="5"/>
      <c r="S760" s="6"/>
      <c r="T760" s="4"/>
      <c r="U760" s="4"/>
      <c r="V760" s="4"/>
      <c r="Y760" s="4"/>
      <c r="AI760" s="4"/>
    </row>
    <row r="761" ht="15.75" customHeight="1">
      <c r="A761" s="4"/>
      <c r="B761" s="4"/>
      <c r="C761" s="4"/>
      <c r="D761" s="4"/>
      <c r="E761" s="4"/>
      <c r="K761" s="5"/>
      <c r="M761" s="5"/>
      <c r="S761" s="6"/>
      <c r="T761" s="4"/>
      <c r="U761" s="4"/>
      <c r="V761" s="4"/>
      <c r="Y761" s="4"/>
      <c r="AI761" s="4"/>
    </row>
    <row r="762" ht="15.75" customHeight="1">
      <c r="A762" s="4"/>
      <c r="B762" s="4"/>
      <c r="C762" s="4"/>
      <c r="D762" s="4"/>
      <c r="E762" s="4"/>
      <c r="K762" s="5"/>
      <c r="M762" s="5"/>
      <c r="S762" s="6"/>
      <c r="T762" s="4"/>
      <c r="U762" s="4"/>
      <c r="V762" s="4"/>
      <c r="Y762" s="4"/>
      <c r="AI762" s="4"/>
    </row>
    <row r="763" ht="15.75" customHeight="1">
      <c r="A763" s="4"/>
      <c r="B763" s="4"/>
      <c r="C763" s="4"/>
      <c r="D763" s="4"/>
      <c r="E763" s="4"/>
      <c r="K763" s="5"/>
      <c r="M763" s="5"/>
      <c r="S763" s="6"/>
      <c r="T763" s="4"/>
      <c r="U763" s="4"/>
      <c r="V763" s="4"/>
      <c r="Y763" s="4"/>
      <c r="AI763" s="4"/>
    </row>
    <row r="764" ht="15.75" customHeight="1">
      <c r="A764" s="4"/>
      <c r="B764" s="4"/>
      <c r="C764" s="4"/>
      <c r="D764" s="4"/>
      <c r="E764" s="4"/>
      <c r="K764" s="5"/>
      <c r="M764" s="5"/>
      <c r="S764" s="6"/>
      <c r="T764" s="4"/>
      <c r="U764" s="4"/>
      <c r="V764" s="4"/>
      <c r="Y764" s="4"/>
      <c r="AI764" s="4"/>
    </row>
    <row r="765" ht="15.75" customHeight="1">
      <c r="A765" s="4"/>
      <c r="B765" s="4"/>
      <c r="C765" s="4"/>
      <c r="D765" s="4"/>
      <c r="E765" s="4"/>
      <c r="K765" s="5"/>
      <c r="M765" s="5"/>
      <c r="S765" s="6"/>
      <c r="T765" s="4"/>
      <c r="U765" s="4"/>
      <c r="V765" s="4"/>
      <c r="Y765" s="4"/>
      <c r="AI765" s="4"/>
    </row>
    <row r="766" ht="15.75" customHeight="1">
      <c r="A766" s="4"/>
      <c r="B766" s="4"/>
      <c r="C766" s="4"/>
      <c r="D766" s="4"/>
      <c r="E766" s="4"/>
      <c r="K766" s="5"/>
      <c r="M766" s="5"/>
      <c r="S766" s="6"/>
      <c r="T766" s="4"/>
      <c r="U766" s="4"/>
      <c r="V766" s="4"/>
      <c r="Y766" s="4"/>
      <c r="AI766" s="4"/>
    </row>
    <row r="767" ht="15.75" customHeight="1">
      <c r="A767" s="4"/>
      <c r="B767" s="4"/>
      <c r="C767" s="4"/>
      <c r="D767" s="4"/>
      <c r="E767" s="4"/>
      <c r="K767" s="5"/>
      <c r="M767" s="5"/>
      <c r="S767" s="6"/>
      <c r="T767" s="4"/>
      <c r="U767" s="4"/>
      <c r="V767" s="4"/>
      <c r="Y767" s="4"/>
      <c r="AI767" s="4"/>
    </row>
    <row r="768" ht="15.75" customHeight="1">
      <c r="A768" s="4"/>
      <c r="B768" s="4"/>
      <c r="C768" s="4"/>
      <c r="D768" s="4"/>
      <c r="E768" s="4"/>
      <c r="K768" s="5"/>
      <c r="M768" s="5"/>
      <c r="S768" s="6"/>
      <c r="T768" s="4"/>
      <c r="U768" s="4"/>
      <c r="V768" s="4"/>
      <c r="Y768" s="4"/>
      <c r="AI768" s="4"/>
    </row>
    <row r="769" ht="15.75" customHeight="1">
      <c r="A769" s="4"/>
      <c r="B769" s="4"/>
      <c r="C769" s="4"/>
      <c r="D769" s="4"/>
      <c r="E769" s="4"/>
      <c r="K769" s="5"/>
      <c r="M769" s="5"/>
      <c r="S769" s="6"/>
      <c r="T769" s="4"/>
      <c r="U769" s="4"/>
      <c r="V769" s="4"/>
      <c r="Y769" s="4"/>
      <c r="AI769" s="4"/>
    </row>
    <row r="770" ht="15.75" customHeight="1">
      <c r="A770" s="4"/>
      <c r="B770" s="4"/>
      <c r="C770" s="4"/>
      <c r="D770" s="4"/>
      <c r="E770" s="4"/>
      <c r="K770" s="5"/>
      <c r="M770" s="5"/>
      <c r="S770" s="6"/>
      <c r="T770" s="4"/>
      <c r="U770" s="4"/>
      <c r="V770" s="4"/>
      <c r="Y770" s="4"/>
      <c r="AI770" s="4"/>
    </row>
    <row r="771" ht="15.75" customHeight="1">
      <c r="A771" s="4"/>
      <c r="B771" s="4"/>
      <c r="C771" s="4"/>
      <c r="D771" s="4"/>
      <c r="E771" s="4"/>
      <c r="K771" s="5"/>
      <c r="M771" s="5"/>
      <c r="S771" s="6"/>
      <c r="T771" s="4"/>
      <c r="U771" s="4"/>
      <c r="V771" s="4"/>
      <c r="Y771" s="4"/>
      <c r="AI771" s="4"/>
    </row>
    <row r="772" ht="15.75" customHeight="1">
      <c r="A772" s="4"/>
      <c r="B772" s="4"/>
      <c r="C772" s="4"/>
      <c r="D772" s="4"/>
      <c r="E772" s="4"/>
      <c r="K772" s="5"/>
      <c r="M772" s="5"/>
      <c r="S772" s="6"/>
      <c r="T772" s="4"/>
      <c r="U772" s="4"/>
      <c r="V772" s="4"/>
      <c r="Y772" s="4"/>
      <c r="AI772" s="4"/>
    </row>
    <row r="773" ht="15.75" customHeight="1">
      <c r="A773" s="4"/>
      <c r="B773" s="4"/>
      <c r="C773" s="4"/>
      <c r="D773" s="4"/>
      <c r="E773" s="4"/>
      <c r="K773" s="5"/>
      <c r="M773" s="5"/>
      <c r="S773" s="6"/>
      <c r="T773" s="4"/>
      <c r="U773" s="4"/>
      <c r="V773" s="4"/>
      <c r="Y773" s="4"/>
      <c r="AI773" s="4"/>
    </row>
    <row r="774" ht="15.75" customHeight="1">
      <c r="A774" s="4"/>
      <c r="B774" s="4"/>
      <c r="C774" s="4"/>
      <c r="D774" s="4"/>
      <c r="E774" s="4"/>
      <c r="K774" s="5"/>
      <c r="M774" s="5"/>
      <c r="S774" s="6"/>
      <c r="T774" s="4"/>
      <c r="U774" s="4"/>
      <c r="V774" s="4"/>
      <c r="Y774" s="4"/>
      <c r="AI774" s="4"/>
    </row>
    <row r="775" ht="15.75" customHeight="1">
      <c r="A775" s="4"/>
      <c r="B775" s="4"/>
      <c r="C775" s="4"/>
      <c r="D775" s="4"/>
      <c r="E775" s="4"/>
      <c r="K775" s="5"/>
      <c r="M775" s="5"/>
      <c r="S775" s="6"/>
      <c r="T775" s="4"/>
      <c r="U775" s="4"/>
      <c r="V775" s="4"/>
      <c r="Y775" s="4"/>
      <c r="AI775" s="4"/>
    </row>
    <row r="776" ht="15.75" customHeight="1">
      <c r="A776" s="4"/>
      <c r="B776" s="4"/>
      <c r="C776" s="4"/>
      <c r="D776" s="4"/>
      <c r="E776" s="4"/>
      <c r="K776" s="5"/>
      <c r="M776" s="5"/>
      <c r="S776" s="6"/>
      <c r="T776" s="4"/>
      <c r="U776" s="4"/>
      <c r="V776" s="4"/>
      <c r="Y776" s="4"/>
      <c r="AI776" s="4"/>
    </row>
    <row r="777" ht="15.75" customHeight="1">
      <c r="A777" s="4"/>
      <c r="B777" s="4"/>
      <c r="C777" s="4"/>
      <c r="D777" s="4"/>
      <c r="E777" s="4"/>
      <c r="K777" s="5"/>
      <c r="M777" s="5"/>
      <c r="S777" s="6"/>
      <c r="T777" s="4"/>
      <c r="U777" s="4"/>
      <c r="V777" s="4"/>
      <c r="Y777" s="4"/>
      <c r="AI777" s="4"/>
    </row>
    <row r="778" ht="15.75" customHeight="1">
      <c r="A778" s="4"/>
      <c r="B778" s="4"/>
      <c r="C778" s="4"/>
      <c r="D778" s="4"/>
      <c r="E778" s="4"/>
      <c r="K778" s="5"/>
      <c r="M778" s="5"/>
      <c r="S778" s="6"/>
      <c r="T778" s="4"/>
      <c r="U778" s="4"/>
      <c r="V778" s="4"/>
      <c r="Y778" s="4"/>
      <c r="AI778" s="4"/>
    </row>
    <row r="779" ht="15.75" customHeight="1">
      <c r="A779" s="4"/>
      <c r="B779" s="4"/>
      <c r="C779" s="4"/>
      <c r="D779" s="4"/>
      <c r="E779" s="4"/>
      <c r="K779" s="5"/>
      <c r="M779" s="5"/>
      <c r="S779" s="6"/>
      <c r="T779" s="4"/>
      <c r="U779" s="4"/>
      <c r="V779" s="4"/>
      <c r="Y779" s="4"/>
      <c r="AI779" s="4"/>
    </row>
    <row r="780" ht="15.75" customHeight="1">
      <c r="A780" s="4"/>
      <c r="B780" s="4"/>
      <c r="C780" s="4"/>
      <c r="D780" s="4"/>
      <c r="E780" s="4"/>
      <c r="K780" s="5"/>
      <c r="M780" s="5"/>
      <c r="S780" s="6"/>
      <c r="T780" s="4"/>
      <c r="U780" s="4"/>
      <c r="V780" s="4"/>
      <c r="Y780" s="4"/>
      <c r="AI780" s="4"/>
    </row>
    <row r="781" ht="15.75" customHeight="1">
      <c r="A781" s="4"/>
      <c r="B781" s="4"/>
      <c r="C781" s="4"/>
      <c r="D781" s="4"/>
      <c r="E781" s="4"/>
      <c r="K781" s="5"/>
      <c r="M781" s="5"/>
      <c r="S781" s="6"/>
      <c r="T781" s="4"/>
      <c r="U781" s="4"/>
      <c r="V781" s="4"/>
      <c r="Y781" s="4"/>
      <c r="AI781" s="4"/>
    </row>
    <row r="782" ht="15.75" customHeight="1">
      <c r="A782" s="4"/>
      <c r="B782" s="4"/>
      <c r="C782" s="4"/>
      <c r="D782" s="4"/>
      <c r="E782" s="4"/>
      <c r="K782" s="5"/>
      <c r="M782" s="5"/>
      <c r="S782" s="6"/>
      <c r="T782" s="4"/>
      <c r="U782" s="4"/>
      <c r="V782" s="4"/>
      <c r="Y782" s="4"/>
      <c r="AI782" s="4"/>
    </row>
    <row r="783" ht="15.75" customHeight="1">
      <c r="A783" s="4"/>
      <c r="B783" s="4"/>
      <c r="C783" s="4"/>
      <c r="D783" s="4"/>
      <c r="E783" s="4"/>
      <c r="K783" s="5"/>
      <c r="M783" s="5"/>
      <c r="S783" s="6"/>
      <c r="T783" s="4"/>
      <c r="U783" s="4"/>
      <c r="V783" s="4"/>
      <c r="Y783" s="4"/>
      <c r="AI783" s="4"/>
    </row>
    <row r="784" ht="15.75" customHeight="1">
      <c r="A784" s="4"/>
      <c r="B784" s="4"/>
      <c r="C784" s="4"/>
      <c r="D784" s="4"/>
      <c r="E784" s="4"/>
      <c r="K784" s="5"/>
      <c r="M784" s="5"/>
      <c r="S784" s="6"/>
      <c r="T784" s="4"/>
      <c r="U784" s="4"/>
      <c r="V784" s="4"/>
      <c r="Y784" s="4"/>
      <c r="AI784" s="4"/>
    </row>
    <row r="785" ht="15.75" customHeight="1">
      <c r="A785" s="4"/>
      <c r="B785" s="4"/>
      <c r="C785" s="4"/>
      <c r="D785" s="4"/>
      <c r="E785" s="4"/>
      <c r="K785" s="5"/>
      <c r="M785" s="5"/>
      <c r="S785" s="6"/>
      <c r="T785" s="4"/>
      <c r="U785" s="4"/>
      <c r="V785" s="4"/>
      <c r="Y785" s="4"/>
      <c r="AI785" s="4"/>
    </row>
    <row r="786" ht="15.75" customHeight="1">
      <c r="A786" s="4"/>
      <c r="B786" s="4"/>
      <c r="C786" s="4"/>
      <c r="D786" s="4"/>
      <c r="E786" s="4"/>
      <c r="K786" s="5"/>
      <c r="M786" s="5"/>
      <c r="S786" s="6"/>
      <c r="T786" s="4"/>
      <c r="U786" s="4"/>
      <c r="V786" s="4"/>
      <c r="Y786" s="4"/>
      <c r="AI786" s="4"/>
    </row>
    <row r="787" ht="15.75" customHeight="1">
      <c r="A787" s="4"/>
      <c r="B787" s="4"/>
      <c r="C787" s="4"/>
      <c r="D787" s="4"/>
      <c r="E787" s="4"/>
      <c r="K787" s="5"/>
      <c r="M787" s="5"/>
      <c r="S787" s="6"/>
      <c r="T787" s="4"/>
      <c r="U787" s="4"/>
      <c r="V787" s="4"/>
      <c r="Y787" s="4"/>
      <c r="AI787" s="4"/>
    </row>
    <row r="788" ht="15.75" customHeight="1">
      <c r="A788" s="4"/>
      <c r="B788" s="4"/>
      <c r="C788" s="4"/>
      <c r="D788" s="4"/>
      <c r="E788" s="4"/>
      <c r="K788" s="5"/>
      <c r="M788" s="5"/>
      <c r="S788" s="6"/>
      <c r="T788" s="4"/>
      <c r="U788" s="4"/>
      <c r="V788" s="4"/>
      <c r="Y788" s="4"/>
      <c r="AI788" s="4"/>
    </row>
    <row r="789" ht="15.75" customHeight="1">
      <c r="A789" s="4"/>
      <c r="B789" s="4"/>
      <c r="C789" s="4"/>
      <c r="D789" s="4"/>
      <c r="E789" s="4"/>
      <c r="K789" s="5"/>
      <c r="M789" s="5"/>
      <c r="S789" s="6"/>
      <c r="T789" s="4"/>
      <c r="U789" s="4"/>
      <c r="V789" s="4"/>
      <c r="Y789" s="4"/>
      <c r="AI789" s="4"/>
    </row>
    <row r="790" ht="15.75" customHeight="1">
      <c r="A790" s="4"/>
      <c r="B790" s="4"/>
      <c r="C790" s="4"/>
      <c r="D790" s="4"/>
      <c r="E790" s="4"/>
      <c r="K790" s="5"/>
      <c r="M790" s="5"/>
      <c r="S790" s="6"/>
      <c r="T790" s="4"/>
      <c r="U790" s="4"/>
      <c r="V790" s="4"/>
      <c r="Y790" s="4"/>
      <c r="AI790" s="4"/>
    </row>
    <row r="791" ht="15.75" customHeight="1">
      <c r="A791" s="4"/>
      <c r="B791" s="4"/>
      <c r="C791" s="4"/>
      <c r="D791" s="4"/>
      <c r="E791" s="4"/>
      <c r="K791" s="5"/>
      <c r="M791" s="5"/>
      <c r="S791" s="6"/>
      <c r="T791" s="4"/>
      <c r="U791" s="4"/>
      <c r="V791" s="4"/>
      <c r="Y791" s="4"/>
      <c r="AI791" s="4"/>
    </row>
    <row r="792" ht="15.75" customHeight="1">
      <c r="A792" s="4"/>
      <c r="B792" s="4"/>
      <c r="C792" s="4"/>
      <c r="D792" s="4"/>
      <c r="E792" s="4"/>
      <c r="K792" s="5"/>
      <c r="M792" s="5"/>
      <c r="S792" s="6"/>
      <c r="T792" s="4"/>
      <c r="U792" s="4"/>
      <c r="V792" s="4"/>
      <c r="Y792" s="4"/>
      <c r="AI792" s="4"/>
    </row>
    <row r="793" ht="15.75" customHeight="1">
      <c r="A793" s="4"/>
      <c r="B793" s="4"/>
      <c r="C793" s="4"/>
      <c r="D793" s="4"/>
      <c r="E793" s="4"/>
      <c r="K793" s="5"/>
      <c r="M793" s="5"/>
      <c r="S793" s="6"/>
      <c r="T793" s="4"/>
      <c r="U793" s="4"/>
      <c r="V793" s="4"/>
      <c r="Y793" s="4"/>
      <c r="AI793" s="4"/>
    </row>
    <row r="794" ht="15.75" customHeight="1">
      <c r="A794" s="4"/>
      <c r="B794" s="4"/>
      <c r="C794" s="4"/>
      <c r="D794" s="4"/>
      <c r="E794" s="4"/>
      <c r="K794" s="5"/>
      <c r="M794" s="5"/>
      <c r="S794" s="6"/>
      <c r="T794" s="4"/>
      <c r="U794" s="4"/>
      <c r="V794" s="4"/>
      <c r="Y794" s="4"/>
      <c r="AI794" s="4"/>
    </row>
    <row r="795" ht="15.75" customHeight="1">
      <c r="A795" s="4"/>
      <c r="B795" s="4"/>
      <c r="C795" s="4"/>
      <c r="D795" s="4"/>
      <c r="E795" s="4"/>
      <c r="K795" s="5"/>
      <c r="M795" s="5"/>
      <c r="S795" s="6"/>
      <c r="T795" s="4"/>
      <c r="U795" s="4"/>
      <c r="V795" s="4"/>
      <c r="Y795" s="4"/>
      <c r="AI795" s="4"/>
    </row>
    <row r="796" ht="15.75" customHeight="1">
      <c r="A796" s="4"/>
      <c r="B796" s="4"/>
      <c r="C796" s="4"/>
      <c r="D796" s="4"/>
      <c r="E796" s="4"/>
      <c r="K796" s="5"/>
      <c r="M796" s="5"/>
      <c r="S796" s="6"/>
      <c r="T796" s="4"/>
      <c r="U796" s="4"/>
      <c r="V796" s="4"/>
      <c r="Y796" s="4"/>
      <c r="AI796" s="4"/>
    </row>
    <row r="797" ht="15.75" customHeight="1">
      <c r="A797" s="4"/>
      <c r="B797" s="4"/>
      <c r="C797" s="4"/>
      <c r="D797" s="4"/>
      <c r="E797" s="4"/>
      <c r="K797" s="5"/>
      <c r="M797" s="5"/>
      <c r="S797" s="6"/>
      <c r="T797" s="4"/>
      <c r="U797" s="4"/>
      <c r="V797" s="4"/>
      <c r="Y797" s="4"/>
      <c r="AI797" s="4"/>
    </row>
    <row r="798" ht="15.75" customHeight="1">
      <c r="A798" s="4"/>
      <c r="B798" s="4"/>
      <c r="C798" s="4"/>
      <c r="D798" s="4"/>
      <c r="E798" s="4"/>
      <c r="K798" s="5"/>
      <c r="M798" s="5"/>
      <c r="S798" s="6"/>
      <c r="T798" s="4"/>
      <c r="U798" s="4"/>
      <c r="V798" s="4"/>
      <c r="Y798" s="4"/>
      <c r="AI798" s="4"/>
    </row>
    <row r="799" ht="15.75" customHeight="1">
      <c r="A799" s="4"/>
      <c r="B799" s="4"/>
      <c r="C799" s="4"/>
      <c r="D799" s="4"/>
      <c r="E799" s="4"/>
      <c r="K799" s="5"/>
      <c r="M799" s="5"/>
      <c r="S799" s="6"/>
      <c r="T799" s="4"/>
      <c r="U799" s="4"/>
      <c r="V799" s="4"/>
      <c r="Y799" s="4"/>
      <c r="AI799" s="4"/>
    </row>
    <row r="800" ht="15.75" customHeight="1">
      <c r="A800" s="4"/>
      <c r="B800" s="4"/>
      <c r="C800" s="4"/>
      <c r="D800" s="4"/>
      <c r="E800" s="4"/>
      <c r="K800" s="5"/>
      <c r="M800" s="5"/>
      <c r="S800" s="6"/>
      <c r="T800" s="4"/>
      <c r="U800" s="4"/>
      <c r="V800" s="4"/>
      <c r="Y800" s="4"/>
      <c r="AI800" s="4"/>
    </row>
    <row r="801" ht="15.75" customHeight="1">
      <c r="A801" s="4"/>
      <c r="B801" s="4"/>
      <c r="C801" s="4"/>
      <c r="D801" s="4"/>
      <c r="E801" s="4"/>
      <c r="K801" s="5"/>
      <c r="M801" s="5"/>
      <c r="S801" s="6"/>
      <c r="T801" s="4"/>
      <c r="U801" s="4"/>
      <c r="V801" s="4"/>
      <c r="Y801" s="4"/>
      <c r="AI801" s="4"/>
    </row>
    <row r="802" ht="15.75" customHeight="1">
      <c r="A802" s="4"/>
      <c r="B802" s="4"/>
      <c r="C802" s="4"/>
      <c r="D802" s="4"/>
      <c r="E802" s="4"/>
      <c r="K802" s="5"/>
      <c r="M802" s="5"/>
      <c r="S802" s="6"/>
      <c r="T802" s="4"/>
      <c r="U802" s="4"/>
      <c r="V802" s="4"/>
      <c r="Y802" s="4"/>
      <c r="AI802" s="4"/>
    </row>
    <row r="803" ht="15.75" customHeight="1">
      <c r="A803" s="4"/>
      <c r="B803" s="4"/>
      <c r="C803" s="4"/>
      <c r="D803" s="4"/>
      <c r="E803" s="4"/>
      <c r="K803" s="5"/>
      <c r="M803" s="5"/>
      <c r="S803" s="6"/>
      <c r="T803" s="4"/>
      <c r="U803" s="4"/>
      <c r="V803" s="4"/>
      <c r="Y803" s="4"/>
      <c r="AI803" s="4"/>
    </row>
    <row r="804" ht="15.75" customHeight="1">
      <c r="A804" s="4"/>
      <c r="B804" s="4"/>
      <c r="C804" s="4"/>
      <c r="D804" s="4"/>
      <c r="E804" s="4"/>
      <c r="K804" s="5"/>
      <c r="M804" s="5"/>
      <c r="S804" s="6"/>
      <c r="T804" s="4"/>
      <c r="U804" s="4"/>
      <c r="V804" s="4"/>
      <c r="Y804" s="4"/>
      <c r="AI804" s="4"/>
    </row>
    <row r="805" ht="15.75" customHeight="1">
      <c r="A805" s="4"/>
      <c r="B805" s="4"/>
      <c r="C805" s="4"/>
      <c r="D805" s="4"/>
      <c r="E805" s="4"/>
      <c r="K805" s="5"/>
      <c r="M805" s="5"/>
      <c r="S805" s="6"/>
      <c r="T805" s="4"/>
      <c r="U805" s="4"/>
      <c r="V805" s="4"/>
      <c r="Y805" s="4"/>
      <c r="AI805" s="4"/>
    </row>
    <row r="806" ht="15.75" customHeight="1">
      <c r="A806" s="4"/>
      <c r="B806" s="4"/>
      <c r="C806" s="4"/>
      <c r="D806" s="4"/>
      <c r="E806" s="4"/>
      <c r="K806" s="5"/>
      <c r="M806" s="5"/>
      <c r="S806" s="6"/>
      <c r="T806" s="4"/>
      <c r="U806" s="4"/>
      <c r="V806" s="4"/>
      <c r="Y806" s="4"/>
      <c r="AI806" s="4"/>
    </row>
    <row r="807" ht="15.75" customHeight="1">
      <c r="A807" s="4"/>
      <c r="B807" s="4"/>
      <c r="C807" s="4"/>
      <c r="D807" s="4"/>
      <c r="E807" s="4"/>
      <c r="K807" s="5"/>
      <c r="M807" s="5"/>
      <c r="S807" s="6"/>
      <c r="T807" s="4"/>
      <c r="U807" s="4"/>
      <c r="V807" s="4"/>
      <c r="Y807" s="4"/>
      <c r="AI807" s="4"/>
    </row>
    <row r="808" ht="15.75" customHeight="1">
      <c r="A808" s="4"/>
      <c r="B808" s="4"/>
      <c r="C808" s="4"/>
      <c r="D808" s="4"/>
      <c r="E808" s="4"/>
      <c r="K808" s="5"/>
      <c r="M808" s="5"/>
      <c r="S808" s="6"/>
      <c r="T808" s="4"/>
      <c r="U808" s="4"/>
      <c r="V808" s="4"/>
      <c r="Y808" s="4"/>
      <c r="AI808" s="4"/>
    </row>
    <row r="809" ht="15.75" customHeight="1">
      <c r="A809" s="4"/>
      <c r="B809" s="4"/>
      <c r="C809" s="4"/>
      <c r="D809" s="4"/>
      <c r="E809" s="4"/>
      <c r="K809" s="5"/>
      <c r="M809" s="5"/>
      <c r="S809" s="6"/>
      <c r="T809" s="4"/>
      <c r="U809" s="4"/>
      <c r="V809" s="4"/>
      <c r="Y809" s="4"/>
      <c r="AI809" s="4"/>
    </row>
    <row r="810" ht="15.75" customHeight="1">
      <c r="A810" s="4"/>
      <c r="B810" s="4"/>
      <c r="C810" s="4"/>
      <c r="D810" s="4"/>
      <c r="E810" s="4"/>
      <c r="K810" s="5"/>
      <c r="M810" s="5"/>
      <c r="S810" s="6"/>
      <c r="T810" s="4"/>
      <c r="U810" s="4"/>
      <c r="V810" s="4"/>
      <c r="Y810" s="4"/>
      <c r="AI810" s="4"/>
    </row>
    <row r="811" ht="15.75" customHeight="1">
      <c r="A811" s="4"/>
      <c r="B811" s="4"/>
      <c r="C811" s="4"/>
      <c r="D811" s="4"/>
      <c r="E811" s="4"/>
      <c r="K811" s="5"/>
      <c r="M811" s="5"/>
      <c r="S811" s="6"/>
      <c r="T811" s="4"/>
      <c r="U811" s="4"/>
      <c r="V811" s="4"/>
      <c r="Y811" s="4"/>
      <c r="AI811" s="4"/>
    </row>
    <row r="812" ht="15.75" customHeight="1">
      <c r="A812" s="4"/>
      <c r="B812" s="4"/>
      <c r="C812" s="4"/>
      <c r="D812" s="4"/>
      <c r="E812" s="4"/>
      <c r="K812" s="5"/>
      <c r="M812" s="5"/>
      <c r="S812" s="6"/>
      <c r="T812" s="4"/>
      <c r="U812" s="4"/>
      <c r="V812" s="4"/>
      <c r="Y812" s="4"/>
      <c r="AI812" s="4"/>
    </row>
    <row r="813" ht="15.75" customHeight="1">
      <c r="A813" s="4"/>
      <c r="B813" s="4"/>
      <c r="C813" s="4"/>
      <c r="D813" s="4"/>
      <c r="E813" s="4"/>
      <c r="K813" s="5"/>
      <c r="M813" s="5"/>
      <c r="S813" s="6"/>
      <c r="T813" s="4"/>
      <c r="U813" s="4"/>
      <c r="V813" s="4"/>
      <c r="Y813" s="4"/>
      <c r="AI813" s="4"/>
    </row>
    <row r="814" ht="15.75" customHeight="1">
      <c r="A814" s="4"/>
      <c r="B814" s="4"/>
      <c r="C814" s="4"/>
      <c r="D814" s="4"/>
      <c r="E814" s="4"/>
      <c r="K814" s="5"/>
      <c r="M814" s="5"/>
      <c r="S814" s="6"/>
      <c r="T814" s="4"/>
      <c r="U814" s="4"/>
      <c r="V814" s="4"/>
      <c r="Y814" s="4"/>
      <c r="AI814" s="4"/>
    </row>
    <row r="815" ht="15.75" customHeight="1">
      <c r="A815" s="4"/>
      <c r="B815" s="4"/>
      <c r="C815" s="4"/>
      <c r="D815" s="4"/>
      <c r="E815" s="4"/>
      <c r="K815" s="5"/>
      <c r="M815" s="5"/>
      <c r="S815" s="6"/>
      <c r="T815" s="4"/>
      <c r="U815" s="4"/>
      <c r="V815" s="4"/>
      <c r="Y815" s="4"/>
      <c r="AI815" s="4"/>
    </row>
    <row r="816" ht="15.75" customHeight="1">
      <c r="A816" s="4"/>
      <c r="B816" s="4"/>
      <c r="C816" s="4"/>
      <c r="D816" s="4"/>
      <c r="E816" s="4"/>
      <c r="K816" s="5"/>
      <c r="M816" s="5"/>
      <c r="S816" s="6"/>
      <c r="T816" s="4"/>
      <c r="U816" s="4"/>
      <c r="V816" s="4"/>
      <c r="Y816" s="4"/>
      <c r="AI816" s="4"/>
    </row>
    <row r="817" ht="15.75" customHeight="1">
      <c r="A817" s="4"/>
      <c r="B817" s="4"/>
      <c r="C817" s="4"/>
      <c r="D817" s="4"/>
      <c r="E817" s="4"/>
      <c r="K817" s="5"/>
      <c r="M817" s="5"/>
      <c r="S817" s="6"/>
      <c r="T817" s="4"/>
      <c r="U817" s="4"/>
      <c r="V817" s="4"/>
      <c r="Y817" s="4"/>
      <c r="AI817" s="4"/>
    </row>
    <row r="818" ht="15.75" customHeight="1">
      <c r="A818" s="4"/>
      <c r="B818" s="4"/>
      <c r="C818" s="4"/>
      <c r="D818" s="4"/>
      <c r="E818" s="4"/>
      <c r="K818" s="5"/>
      <c r="M818" s="5"/>
      <c r="S818" s="6"/>
      <c r="T818" s="4"/>
      <c r="U818" s="4"/>
      <c r="V818" s="4"/>
      <c r="Y818" s="4"/>
      <c r="AI818" s="4"/>
    </row>
    <row r="819" ht="15.75" customHeight="1">
      <c r="A819" s="4"/>
      <c r="B819" s="4"/>
      <c r="C819" s="4"/>
      <c r="D819" s="4"/>
      <c r="E819" s="4"/>
      <c r="K819" s="5"/>
      <c r="M819" s="5"/>
      <c r="S819" s="6"/>
      <c r="T819" s="4"/>
      <c r="U819" s="4"/>
      <c r="V819" s="4"/>
      <c r="Y819" s="4"/>
      <c r="AI819" s="4"/>
    </row>
    <row r="820" ht="15.75" customHeight="1">
      <c r="A820" s="4"/>
      <c r="B820" s="4"/>
      <c r="C820" s="4"/>
      <c r="D820" s="4"/>
      <c r="E820" s="4"/>
      <c r="K820" s="5"/>
      <c r="M820" s="5"/>
      <c r="S820" s="6"/>
      <c r="T820" s="4"/>
      <c r="U820" s="4"/>
      <c r="V820" s="4"/>
      <c r="Y820" s="4"/>
      <c r="AI820" s="4"/>
    </row>
    <row r="821" ht="15.75" customHeight="1">
      <c r="A821" s="4"/>
      <c r="B821" s="4"/>
      <c r="C821" s="4"/>
      <c r="D821" s="4"/>
      <c r="E821" s="4"/>
      <c r="K821" s="5"/>
      <c r="M821" s="5"/>
      <c r="S821" s="6"/>
      <c r="T821" s="4"/>
      <c r="U821" s="4"/>
      <c r="V821" s="4"/>
      <c r="Y821" s="4"/>
      <c r="AI821" s="4"/>
    </row>
    <row r="822" ht="15.75" customHeight="1">
      <c r="A822" s="4"/>
      <c r="B822" s="4"/>
      <c r="C822" s="4"/>
      <c r="D822" s="4"/>
      <c r="E822" s="4"/>
      <c r="K822" s="5"/>
      <c r="M822" s="5"/>
      <c r="S822" s="6"/>
      <c r="T822" s="4"/>
      <c r="U822" s="4"/>
      <c r="V822" s="4"/>
      <c r="Y822" s="4"/>
      <c r="AI822" s="4"/>
    </row>
    <row r="823" ht="15.75" customHeight="1">
      <c r="A823" s="4"/>
      <c r="B823" s="4"/>
      <c r="C823" s="4"/>
      <c r="D823" s="4"/>
      <c r="E823" s="4"/>
      <c r="K823" s="5"/>
      <c r="M823" s="5"/>
      <c r="S823" s="6"/>
      <c r="T823" s="4"/>
      <c r="U823" s="4"/>
      <c r="V823" s="4"/>
      <c r="Y823" s="4"/>
      <c r="AI823" s="4"/>
    </row>
    <row r="824" ht="15.75" customHeight="1">
      <c r="A824" s="4"/>
      <c r="B824" s="4"/>
      <c r="C824" s="4"/>
      <c r="D824" s="4"/>
      <c r="E824" s="4"/>
      <c r="K824" s="5"/>
      <c r="M824" s="5"/>
      <c r="S824" s="6"/>
      <c r="T824" s="4"/>
      <c r="U824" s="4"/>
      <c r="V824" s="4"/>
      <c r="Y824" s="4"/>
      <c r="AI824" s="4"/>
    </row>
    <row r="825" ht="15.75" customHeight="1">
      <c r="A825" s="4"/>
      <c r="B825" s="4"/>
      <c r="C825" s="4"/>
      <c r="D825" s="4"/>
      <c r="E825" s="4"/>
      <c r="K825" s="5"/>
      <c r="M825" s="5"/>
      <c r="S825" s="6"/>
      <c r="T825" s="4"/>
      <c r="U825" s="4"/>
      <c r="V825" s="4"/>
      <c r="Y825" s="4"/>
      <c r="AI825" s="4"/>
    </row>
    <row r="826" ht="15.75" customHeight="1">
      <c r="A826" s="4"/>
      <c r="B826" s="4"/>
      <c r="C826" s="4"/>
      <c r="D826" s="4"/>
      <c r="E826" s="4"/>
      <c r="K826" s="5"/>
      <c r="M826" s="5"/>
      <c r="S826" s="6"/>
      <c r="T826" s="4"/>
      <c r="U826" s="4"/>
      <c r="V826" s="4"/>
      <c r="Y826" s="4"/>
      <c r="AI826" s="4"/>
    </row>
    <row r="827" ht="15.75" customHeight="1">
      <c r="A827" s="4"/>
      <c r="B827" s="4"/>
      <c r="C827" s="4"/>
      <c r="D827" s="4"/>
      <c r="E827" s="4"/>
      <c r="K827" s="5"/>
      <c r="M827" s="5"/>
      <c r="S827" s="6"/>
      <c r="T827" s="4"/>
      <c r="U827" s="4"/>
      <c r="V827" s="4"/>
      <c r="Y827" s="4"/>
      <c r="AI827" s="4"/>
    </row>
    <row r="828" ht="15.75" customHeight="1">
      <c r="A828" s="4"/>
      <c r="B828" s="4"/>
      <c r="C828" s="4"/>
      <c r="D828" s="4"/>
      <c r="E828" s="4"/>
      <c r="K828" s="5"/>
      <c r="M828" s="5"/>
      <c r="S828" s="6"/>
      <c r="T828" s="4"/>
      <c r="U828" s="4"/>
      <c r="V828" s="4"/>
      <c r="Y828" s="4"/>
      <c r="AI828" s="4"/>
    </row>
    <row r="829" ht="15.75" customHeight="1">
      <c r="A829" s="4"/>
      <c r="B829" s="4"/>
      <c r="C829" s="4"/>
      <c r="D829" s="4"/>
      <c r="E829" s="4"/>
      <c r="K829" s="5"/>
      <c r="M829" s="5"/>
      <c r="S829" s="6"/>
      <c r="T829" s="4"/>
      <c r="U829" s="4"/>
      <c r="V829" s="4"/>
      <c r="Y829" s="4"/>
      <c r="AI829" s="4"/>
    </row>
    <row r="830" ht="15.75" customHeight="1">
      <c r="A830" s="4"/>
      <c r="B830" s="4"/>
      <c r="C830" s="4"/>
      <c r="D830" s="4"/>
      <c r="E830" s="4"/>
      <c r="K830" s="5"/>
      <c r="M830" s="5"/>
      <c r="S830" s="6"/>
      <c r="T830" s="4"/>
      <c r="U830" s="4"/>
      <c r="V830" s="4"/>
      <c r="Y830" s="4"/>
      <c r="AI830" s="4"/>
    </row>
    <row r="831" ht="15.75" customHeight="1">
      <c r="A831" s="4"/>
      <c r="B831" s="4"/>
      <c r="C831" s="4"/>
      <c r="D831" s="4"/>
      <c r="E831" s="4"/>
      <c r="K831" s="5"/>
      <c r="M831" s="5"/>
      <c r="S831" s="6"/>
      <c r="T831" s="4"/>
      <c r="U831" s="4"/>
      <c r="V831" s="4"/>
      <c r="Y831" s="4"/>
      <c r="AI831" s="4"/>
    </row>
    <row r="832" ht="15.75" customHeight="1">
      <c r="A832" s="4"/>
      <c r="B832" s="4"/>
      <c r="C832" s="4"/>
      <c r="D832" s="4"/>
      <c r="E832" s="4"/>
      <c r="K832" s="5"/>
      <c r="M832" s="5"/>
      <c r="S832" s="6"/>
      <c r="T832" s="4"/>
      <c r="U832" s="4"/>
      <c r="V832" s="4"/>
      <c r="Y832" s="4"/>
      <c r="AI832" s="4"/>
    </row>
    <row r="833" ht="15.75" customHeight="1">
      <c r="A833" s="4"/>
      <c r="B833" s="4"/>
      <c r="C833" s="4"/>
      <c r="D833" s="4"/>
      <c r="E833" s="4"/>
      <c r="K833" s="5"/>
      <c r="M833" s="5"/>
      <c r="S833" s="6"/>
      <c r="T833" s="4"/>
      <c r="U833" s="4"/>
      <c r="V833" s="4"/>
      <c r="Y833" s="4"/>
      <c r="AI833" s="4"/>
    </row>
    <row r="834" ht="15.75" customHeight="1">
      <c r="A834" s="4"/>
      <c r="B834" s="4"/>
      <c r="C834" s="4"/>
      <c r="D834" s="4"/>
      <c r="E834" s="4"/>
      <c r="K834" s="5"/>
      <c r="M834" s="5"/>
      <c r="S834" s="6"/>
      <c r="T834" s="4"/>
      <c r="U834" s="4"/>
      <c r="V834" s="4"/>
      <c r="Y834" s="4"/>
      <c r="AI834" s="4"/>
    </row>
    <row r="835" ht="15.75" customHeight="1">
      <c r="A835" s="4"/>
      <c r="B835" s="4"/>
      <c r="C835" s="4"/>
      <c r="D835" s="4"/>
      <c r="E835" s="4"/>
      <c r="K835" s="5"/>
      <c r="M835" s="5"/>
      <c r="S835" s="6"/>
      <c r="T835" s="4"/>
      <c r="U835" s="4"/>
      <c r="V835" s="4"/>
      <c r="Y835" s="4"/>
      <c r="AI835" s="4"/>
    </row>
    <row r="836" ht="15.75" customHeight="1">
      <c r="A836" s="4"/>
      <c r="B836" s="4"/>
      <c r="C836" s="4"/>
      <c r="D836" s="4"/>
      <c r="E836" s="4"/>
      <c r="K836" s="5"/>
      <c r="M836" s="5"/>
      <c r="S836" s="6"/>
      <c r="T836" s="4"/>
      <c r="U836" s="4"/>
      <c r="V836" s="4"/>
      <c r="Y836" s="4"/>
      <c r="AI836" s="4"/>
    </row>
    <row r="837" ht="15.75" customHeight="1">
      <c r="A837" s="4"/>
      <c r="B837" s="4"/>
      <c r="C837" s="4"/>
      <c r="D837" s="4"/>
      <c r="E837" s="4"/>
      <c r="K837" s="5"/>
      <c r="M837" s="5"/>
      <c r="S837" s="6"/>
      <c r="T837" s="4"/>
      <c r="U837" s="4"/>
      <c r="V837" s="4"/>
      <c r="Y837" s="4"/>
      <c r="AI837" s="4"/>
    </row>
    <row r="838" ht="15.75" customHeight="1">
      <c r="A838" s="4"/>
      <c r="B838" s="4"/>
      <c r="C838" s="4"/>
      <c r="D838" s="4"/>
      <c r="E838" s="4"/>
      <c r="K838" s="5"/>
      <c r="M838" s="5"/>
      <c r="S838" s="6"/>
      <c r="T838" s="4"/>
      <c r="U838" s="4"/>
      <c r="V838" s="4"/>
      <c r="Y838" s="4"/>
      <c r="AI838" s="4"/>
    </row>
    <row r="839" ht="15.75" customHeight="1">
      <c r="A839" s="4"/>
      <c r="B839" s="4"/>
      <c r="C839" s="4"/>
      <c r="D839" s="4"/>
      <c r="E839" s="4"/>
      <c r="K839" s="5"/>
      <c r="M839" s="5"/>
      <c r="S839" s="6"/>
      <c r="T839" s="4"/>
      <c r="U839" s="4"/>
      <c r="V839" s="4"/>
      <c r="Y839" s="4"/>
      <c r="AI839" s="4"/>
    </row>
    <row r="840" ht="15.75" customHeight="1">
      <c r="A840" s="4"/>
      <c r="B840" s="4"/>
      <c r="C840" s="4"/>
      <c r="D840" s="4"/>
      <c r="E840" s="4"/>
      <c r="K840" s="5"/>
      <c r="M840" s="5"/>
      <c r="S840" s="6"/>
      <c r="T840" s="4"/>
      <c r="U840" s="4"/>
      <c r="V840" s="4"/>
      <c r="Y840" s="4"/>
      <c r="AI840" s="4"/>
    </row>
    <row r="841" ht="15.75" customHeight="1">
      <c r="A841" s="4"/>
      <c r="B841" s="4"/>
      <c r="C841" s="4"/>
      <c r="D841" s="4"/>
      <c r="E841" s="4"/>
      <c r="K841" s="5"/>
      <c r="M841" s="5"/>
      <c r="S841" s="6"/>
      <c r="T841" s="4"/>
      <c r="U841" s="4"/>
      <c r="V841" s="4"/>
      <c r="Y841" s="4"/>
      <c r="AI841" s="4"/>
    </row>
    <row r="842" ht="15.75" customHeight="1">
      <c r="A842" s="4"/>
      <c r="B842" s="4"/>
      <c r="C842" s="4"/>
      <c r="D842" s="4"/>
      <c r="E842" s="4"/>
      <c r="K842" s="5"/>
      <c r="M842" s="5"/>
      <c r="S842" s="6"/>
      <c r="T842" s="4"/>
      <c r="U842" s="4"/>
      <c r="V842" s="4"/>
      <c r="Y842" s="4"/>
      <c r="AI842" s="4"/>
    </row>
    <row r="843" ht="15.75" customHeight="1">
      <c r="A843" s="4"/>
      <c r="B843" s="4"/>
      <c r="C843" s="4"/>
      <c r="D843" s="4"/>
      <c r="E843" s="4"/>
      <c r="K843" s="5"/>
      <c r="M843" s="5"/>
      <c r="S843" s="6"/>
      <c r="T843" s="4"/>
      <c r="U843" s="4"/>
      <c r="V843" s="4"/>
      <c r="Y843" s="4"/>
      <c r="AI843" s="4"/>
    </row>
    <row r="844" ht="15.75" customHeight="1">
      <c r="A844" s="4"/>
      <c r="B844" s="4"/>
      <c r="C844" s="4"/>
      <c r="D844" s="4"/>
      <c r="E844" s="4"/>
      <c r="K844" s="5"/>
      <c r="M844" s="5"/>
      <c r="S844" s="6"/>
      <c r="T844" s="4"/>
      <c r="U844" s="4"/>
      <c r="V844" s="4"/>
      <c r="Y844" s="4"/>
      <c r="AI844" s="4"/>
    </row>
    <row r="845" ht="15.75" customHeight="1">
      <c r="A845" s="4"/>
      <c r="B845" s="4"/>
      <c r="C845" s="4"/>
      <c r="D845" s="4"/>
      <c r="E845" s="4"/>
      <c r="K845" s="5"/>
      <c r="M845" s="5"/>
      <c r="S845" s="6"/>
      <c r="T845" s="4"/>
      <c r="U845" s="4"/>
      <c r="V845" s="4"/>
      <c r="Y845" s="4"/>
      <c r="AI845" s="4"/>
    </row>
    <row r="846" ht="15.75" customHeight="1">
      <c r="A846" s="4"/>
      <c r="B846" s="4"/>
      <c r="C846" s="4"/>
      <c r="D846" s="4"/>
      <c r="E846" s="4"/>
      <c r="K846" s="5"/>
      <c r="M846" s="5"/>
      <c r="S846" s="6"/>
      <c r="T846" s="4"/>
      <c r="U846" s="4"/>
      <c r="V846" s="4"/>
      <c r="Y846" s="4"/>
      <c r="AI846" s="4"/>
    </row>
    <row r="847" ht="15.75" customHeight="1">
      <c r="A847" s="4"/>
      <c r="B847" s="4"/>
      <c r="C847" s="4"/>
      <c r="D847" s="4"/>
      <c r="E847" s="4"/>
      <c r="K847" s="5"/>
      <c r="M847" s="5"/>
      <c r="S847" s="6"/>
      <c r="T847" s="4"/>
      <c r="U847" s="4"/>
      <c r="V847" s="4"/>
      <c r="Y847" s="4"/>
      <c r="AI847" s="4"/>
    </row>
    <row r="848" ht="15.75" customHeight="1">
      <c r="A848" s="4"/>
      <c r="B848" s="4"/>
      <c r="C848" s="4"/>
      <c r="D848" s="4"/>
      <c r="E848" s="4"/>
      <c r="K848" s="5"/>
      <c r="M848" s="5"/>
      <c r="S848" s="6"/>
      <c r="T848" s="4"/>
      <c r="U848" s="4"/>
      <c r="V848" s="4"/>
      <c r="Y848" s="4"/>
      <c r="AI848" s="4"/>
    </row>
    <row r="849" ht="15.75" customHeight="1">
      <c r="A849" s="4"/>
      <c r="B849" s="4"/>
      <c r="C849" s="4"/>
      <c r="D849" s="4"/>
      <c r="E849" s="4"/>
      <c r="K849" s="5"/>
      <c r="M849" s="5"/>
      <c r="S849" s="6"/>
      <c r="T849" s="4"/>
      <c r="U849" s="4"/>
      <c r="V849" s="4"/>
      <c r="Y849" s="4"/>
      <c r="AI849" s="4"/>
    </row>
    <row r="850" ht="15.75" customHeight="1">
      <c r="A850" s="4"/>
      <c r="B850" s="4"/>
      <c r="C850" s="4"/>
      <c r="D850" s="4"/>
      <c r="E850" s="4"/>
      <c r="K850" s="5"/>
      <c r="M850" s="5"/>
      <c r="S850" s="6"/>
      <c r="T850" s="4"/>
      <c r="U850" s="4"/>
      <c r="V850" s="4"/>
      <c r="Y850" s="4"/>
      <c r="AI850" s="4"/>
    </row>
    <row r="851" ht="15.75" customHeight="1">
      <c r="A851" s="4"/>
      <c r="B851" s="4"/>
      <c r="C851" s="4"/>
      <c r="D851" s="4"/>
      <c r="E851" s="4"/>
      <c r="K851" s="5"/>
      <c r="M851" s="5"/>
      <c r="S851" s="6"/>
      <c r="T851" s="4"/>
      <c r="U851" s="4"/>
      <c r="V851" s="4"/>
      <c r="Y851" s="4"/>
      <c r="AI851" s="4"/>
    </row>
    <row r="852" ht="15.75" customHeight="1">
      <c r="A852" s="4"/>
      <c r="B852" s="4"/>
      <c r="C852" s="4"/>
      <c r="D852" s="4"/>
      <c r="E852" s="4"/>
      <c r="K852" s="5"/>
      <c r="M852" s="5"/>
      <c r="S852" s="6"/>
      <c r="T852" s="4"/>
      <c r="U852" s="4"/>
      <c r="V852" s="4"/>
      <c r="Y852" s="4"/>
      <c r="AI852" s="4"/>
    </row>
    <row r="853" ht="15.75" customHeight="1">
      <c r="A853" s="4"/>
      <c r="B853" s="4"/>
      <c r="C853" s="4"/>
      <c r="D853" s="4"/>
      <c r="E853" s="4"/>
      <c r="K853" s="5"/>
      <c r="M853" s="5"/>
      <c r="S853" s="6"/>
      <c r="T853" s="4"/>
      <c r="U853" s="4"/>
      <c r="V853" s="4"/>
      <c r="Y853" s="4"/>
      <c r="AI853" s="4"/>
    </row>
    <row r="854" ht="15.75" customHeight="1">
      <c r="A854" s="4"/>
      <c r="B854" s="4"/>
      <c r="C854" s="4"/>
      <c r="D854" s="4"/>
      <c r="E854" s="4"/>
      <c r="K854" s="5"/>
      <c r="M854" s="5"/>
      <c r="S854" s="6"/>
      <c r="T854" s="4"/>
      <c r="U854" s="4"/>
      <c r="V854" s="4"/>
      <c r="Y854" s="4"/>
      <c r="AI854" s="4"/>
    </row>
    <row r="855" ht="15.75" customHeight="1">
      <c r="A855" s="4"/>
      <c r="B855" s="4"/>
      <c r="C855" s="4"/>
      <c r="D855" s="4"/>
      <c r="E855" s="4"/>
      <c r="K855" s="5"/>
      <c r="M855" s="5"/>
      <c r="S855" s="6"/>
      <c r="T855" s="4"/>
      <c r="U855" s="4"/>
      <c r="V855" s="4"/>
      <c r="Y855" s="4"/>
      <c r="AI855" s="4"/>
    </row>
    <row r="856" ht="15.75" customHeight="1">
      <c r="A856" s="4"/>
      <c r="B856" s="4"/>
      <c r="C856" s="4"/>
      <c r="D856" s="4"/>
      <c r="E856" s="4"/>
      <c r="K856" s="5"/>
      <c r="M856" s="5"/>
      <c r="S856" s="6"/>
      <c r="T856" s="4"/>
      <c r="U856" s="4"/>
      <c r="V856" s="4"/>
      <c r="Y856" s="4"/>
      <c r="AI856" s="4"/>
    </row>
    <row r="857" ht="15.75" customHeight="1">
      <c r="A857" s="4"/>
      <c r="B857" s="4"/>
      <c r="C857" s="4"/>
      <c r="D857" s="4"/>
      <c r="E857" s="4"/>
      <c r="K857" s="5"/>
      <c r="M857" s="5"/>
      <c r="S857" s="6"/>
      <c r="T857" s="4"/>
      <c r="U857" s="4"/>
      <c r="V857" s="4"/>
      <c r="Y857" s="4"/>
      <c r="AI857" s="4"/>
    </row>
    <row r="858" ht="15.75" customHeight="1">
      <c r="A858" s="4"/>
      <c r="B858" s="4"/>
      <c r="C858" s="4"/>
      <c r="D858" s="4"/>
      <c r="E858" s="4"/>
      <c r="K858" s="5"/>
      <c r="M858" s="5"/>
      <c r="S858" s="6"/>
      <c r="T858" s="4"/>
      <c r="U858" s="4"/>
      <c r="V858" s="4"/>
      <c r="Y858" s="4"/>
      <c r="AI858" s="4"/>
    </row>
    <row r="859" ht="15.75" customHeight="1">
      <c r="A859" s="4"/>
      <c r="B859" s="4"/>
      <c r="C859" s="4"/>
      <c r="D859" s="4"/>
      <c r="E859" s="4"/>
      <c r="K859" s="5"/>
      <c r="M859" s="5"/>
      <c r="S859" s="6"/>
      <c r="T859" s="4"/>
      <c r="U859" s="4"/>
      <c r="V859" s="4"/>
      <c r="Y859" s="4"/>
      <c r="AI859" s="4"/>
    </row>
    <row r="860" ht="15.75" customHeight="1">
      <c r="A860" s="4"/>
      <c r="B860" s="4"/>
      <c r="C860" s="4"/>
      <c r="D860" s="4"/>
      <c r="E860" s="4"/>
      <c r="K860" s="5"/>
      <c r="M860" s="5"/>
      <c r="S860" s="6"/>
      <c r="T860" s="4"/>
      <c r="U860" s="4"/>
      <c r="V860" s="4"/>
      <c r="Y860" s="4"/>
      <c r="AI860" s="4"/>
    </row>
    <row r="861" ht="15.75" customHeight="1">
      <c r="A861" s="4"/>
      <c r="B861" s="4"/>
      <c r="C861" s="4"/>
      <c r="D861" s="4"/>
      <c r="E861" s="4"/>
      <c r="K861" s="5"/>
      <c r="M861" s="5"/>
      <c r="S861" s="6"/>
      <c r="T861" s="4"/>
      <c r="U861" s="4"/>
      <c r="V861" s="4"/>
      <c r="Y861" s="4"/>
      <c r="AI861" s="4"/>
    </row>
    <row r="862" ht="15.75" customHeight="1">
      <c r="A862" s="4"/>
      <c r="B862" s="4"/>
      <c r="C862" s="4"/>
      <c r="D862" s="4"/>
      <c r="E862" s="4"/>
      <c r="K862" s="5"/>
      <c r="M862" s="5"/>
      <c r="S862" s="6"/>
      <c r="T862" s="4"/>
      <c r="U862" s="4"/>
      <c r="V862" s="4"/>
      <c r="Y862" s="4"/>
      <c r="AI862" s="4"/>
    </row>
    <row r="863" ht="15.75" customHeight="1">
      <c r="A863" s="4"/>
      <c r="B863" s="4"/>
      <c r="C863" s="4"/>
      <c r="D863" s="4"/>
      <c r="E863" s="4"/>
      <c r="K863" s="5"/>
      <c r="M863" s="5"/>
      <c r="S863" s="6"/>
      <c r="T863" s="4"/>
      <c r="U863" s="4"/>
      <c r="V863" s="4"/>
      <c r="Y863" s="4"/>
      <c r="AI863" s="4"/>
    </row>
    <row r="864" ht="15.75" customHeight="1">
      <c r="A864" s="4"/>
      <c r="B864" s="4"/>
      <c r="C864" s="4"/>
      <c r="D864" s="4"/>
      <c r="E864" s="4"/>
      <c r="K864" s="5"/>
      <c r="M864" s="5"/>
      <c r="S864" s="6"/>
      <c r="T864" s="4"/>
      <c r="U864" s="4"/>
      <c r="V864" s="4"/>
      <c r="Y864" s="4"/>
      <c r="AI864" s="4"/>
    </row>
    <row r="865" ht="15.75" customHeight="1">
      <c r="A865" s="4"/>
      <c r="B865" s="4"/>
      <c r="C865" s="4"/>
      <c r="D865" s="4"/>
      <c r="E865" s="4"/>
      <c r="K865" s="5"/>
      <c r="M865" s="5"/>
      <c r="S865" s="6"/>
      <c r="T865" s="4"/>
      <c r="U865" s="4"/>
      <c r="V865" s="4"/>
      <c r="Y865" s="4"/>
      <c r="AI865" s="4"/>
    </row>
    <row r="866" ht="15.75" customHeight="1">
      <c r="A866" s="4"/>
      <c r="B866" s="4"/>
      <c r="C866" s="4"/>
      <c r="D866" s="4"/>
      <c r="E866" s="4"/>
      <c r="K866" s="5"/>
      <c r="M866" s="5"/>
      <c r="S866" s="6"/>
      <c r="T866" s="4"/>
      <c r="U866" s="4"/>
      <c r="V866" s="4"/>
      <c r="Y866" s="4"/>
      <c r="AI866" s="4"/>
    </row>
    <row r="867" ht="15.75" customHeight="1">
      <c r="A867" s="4"/>
      <c r="B867" s="4"/>
      <c r="C867" s="4"/>
      <c r="D867" s="4"/>
      <c r="E867" s="4"/>
      <c r="K867" s="5"/>
      <c r="M867" s="5"/>
      <c r="S867" s="6"/>
      <c r="T867" s="4"/>
      <c r="U867" s="4"/>
      <c r="V867" s="4"/>
      <c r="Y867" s="4"/>
      <c r="AI867" s="4"/>
    </row>
    <row r="868" ht="15.75" customHeight="1">
      <c r="A868" s="4"/>
      <c r="B868" s="4"/>
      <c r="C868" s="4"/>
      <c r="D868" s="4"/>
      <c r="E868" s="4"/>
      <c r="K868" s="5"/>
      <c r="M868" s="5"/>
      <c r="S868" s="6"/>
      <c r="T868" s="4"/>
      <c r="U868" s="4"/>
      <c r="V868" s="4"/>
      <c r="Y868" s="4"/>
      <c r="AI868" s="4"/>
    </row>
    <row r="869" ht="15.75" customHeight="1">
      <c r="A869" s="4"/>
      <c r="B869" s="4"/>
      <c r="C869" s="4"/>
      <c r="D869" s="4"/>
      <c r="E869" s="4"/>
      <c r="K869" s="5"/>
      <c r="M869" s="5"/>
      <c r="S869" s="6"/>
      <c r="T869" s="4"/>
      <c r="U869" s="4"/>
      <c r="V869" s="4"/>
      <c r="Y869" s="4"/>
      <c r="AI869" s="4"/>
    </row>
    <row r="870" ht="15.75" customHeight="1">
      <c r="A870" s="4"/>
      <c r="B870" s="4"/>
      <c r="C870" s="4"/>
      <c r="D870" s="4"/>
      <c r="E870" s="4"/>
      <c r="K870" s="5"/>
      <c r="M870" s="5"/>
      <c r="S870" s="6"/>
      <c r="T870" s="4"/>
      <c r="U870" s="4"/>
      <c r="V870" s="4"/>
      <c r="Y870" s="4"/>
      <c r="AI870" s="4"/>
    </row>
    <row r="871" ht="15.75" customHeight="1">
      <c r="A871" s="4"/>
      <c r="B871" s="4"/>
      <c r="C871" s="4"/>
      <c r="D871" s="4"/>
      <c r="E871" s="4"/>
      <c r="K871" s="5"/>
      <c r="M871" s="5"/>
      <c r="S871" s="6"/>
      <c r="T871" s="4"/>
      <c r="U871" s="4"/>
      <c r="V871" s="4"/>
      <c r="Y871" s="4"/>
      <c r="AI871" s="4"/>
    </row>
    <row r="872" ht="15.75" customHeight="1">
      <c r="A872" s="4"/>
      <c r="B872" s="4"/>
      <c r="C872" s="4"/>
      <c r="D872" s="4"/>
      <c r="E872" s="4"/>
      <c r="K872" s="5"/>
      <c r="M872" s="5"/>
      <c r="S872" s="6"/>
      <c r="T872" s="4"/>
      <c r="U872" s="4"/>
      <c r="V872" s="4"/>
      <c r="Y872" s="4"/>
      <c r="AI872" s="4"/>
    </row>
    <row r="873" ht="15.75" customHeight="1">
      <c r="A873" s="4"/>
      <c r="B873" s="4"/>
      <c r="C873" s="4"/>
      <c r="D873" s="4"/>
      <c r="E873" s="4"/>
      <c r="K873" s="5"/>
      <c r="M873" s="5"/>
      <c r="S873" s="6"/>
      <c r="T873" s="4"/>
      <c r="U873" s="4"/>
      <c r="V873" s="4"/>
      <c r="Y873" s="4"/>
      <c r="AI873" s="4"/>
    </row>
    <row r="874" ht="15.75" customHeight="1">
      <c r="A874" s="4"/>
      <c r="B874" s="4"/>
      <c r="C874" s="4"/>
      <c r="D874" s="4"/>
      <c r="E874" s="4"/>
      <c r="K874" s="5"/>
      <c r="M874" s="5"/>
      <c r="S874" s="6"/>
      <c r="T874" s="4"/>
      <c r="U874" s="4"/>
      <c r="V874" s="4"/>
      <c r="Y874" s="4"/>
      <c r="AI874" s="4"/>
    </row>
    <row r="875" ht="15.75" customHeight="1">
      <c r="A875" s="4"/>
      <c r="B875" s="4"/>
      <c r="C875" s="4"/>
      <c r="D875" s="4"/>
      <c r="E875" s="4"/>
      <c r="K875" s="5"/>
      <c r="M875" s="5"/>
      <c r="S875" s="6"/>
      <c r="T875" s="4"/>
      <c r="U875" s="4"/>
      <c r="V875" s="4"/>
      <c r="Y875" s="4"/>
      <c r="AI875" s="4"/>
    </row>
    <row r="876" ht="15.75" customHeight="1">
      <c r="A876" s="4"/>
      <c r="B876" s="4"/>
      <c r="C876" s="4"/>
      <c r="D876" s="4"/>
      <c r="E876" s="4"/>
      <c r="K876" s="5"/>
      <c r="M876" s="5"/>
      <c r="S876" s="6"/>
      <c r="T876" s="4"/>
      <c r="U876" s="4"/>
      <c r="V876" s="4"/>
      <c r="Y876" s="4"/>
      <c r="AI876" s="4"/>
    </row>
    <row r="877" ht="15.75" customHeight="1">
      <c r="A877" s="4"/>
      <c r="B877" s="4"/>
      <c r="C877" s="4"/>
      <c r="D877" s="4"/>
      <c r="E877" s="4"/>
      <c r="K877" s="5"/>
      <c r="M877" s="5"/>
      <c r="S877" s="6"/>
      <c r="T877" s="4"/>
      <c r="U877" s="4"/>
      <c r="V877" s="4"/>
      <c r="Y877" s="4"/>
      <c r="AI877" s="4"/>
    </row>
    <row r="878" ht="15.75" customHeight="1">
      <c r="A878" s="4"/>
      <c r="B878" s="4"/>
      <c r="C878" s="4"/>
      <c r="D878" s="4"/>
      <c r="E878" s="4"/>
      <c r="K878" s="5"/>
      <c r="M878" s="5"/>
      <c r="S878" s="6"/>
      <c r="T878" s="4"/>
      <c r="U878" s="4"/>
      <c r="V878" s="4"/>
      <c r="Y878" s="4"/>
      <c r="AI878" s="4"/>
    </row>
    <row r="879" ht="15.75" customHeight="1">
      <c r="A879" s="4"/>
      <c r="B879" s="4"/>
      <c r="C879" s="4"/>
      <c r="D879" s="4"/>
      <c r="E879" s="4"/>
      <c r="K879" s="5"/>
      <c r="M879" s="5"/>
      <c r="S879" s="6"/>
      <c r="T879" s="4"/>
      <c r="U879" s="4"/>
      <c r="V879" s="4"/>
      <c r="Y879" s="4"/>
      <c r="AI879" s="4"/>
    </row>
    <row r="880" ht="15.75" customHeight="1">
      <c r="A880" s="4"/>
      <c r="B880" s="4"/>
      <c r="C880" s="4"/>
      <c r="D880" s="4"/>
      <c r="E880" s="4"/>
      <c r="K880" s="5"/>
      <c r="M880" s="5"/>
      <c r="S880" s="6"/>
      <c r="T880" s="4"/>
      <c r="U880" s="4"/>
      <c r="V880" s="4"/>
      <c r="Y880" s="4"/>
      <c r="AI880" s="4"/>
    </row>
    <row r="881" ht="15.75" customHeight="1">
      <c r="A881" s="4"/>
      <c r="B881" s="4"/>
      <c r="C881" s="4"/>
      <c r="D881" s="4"/>
      <c r="E881" s="4"/>
      <c r="K881" s="5"/>
      <c r="M881" s="5"/>
      <c r="S881" s="6"/>
      <c r="T881" s="4"/>
      <c r="U881" s="4"/>
      <c r="V881" s="4"/>
      <c r="Y881" s="4"/>
      <c r="AI881" s="4"/>
    </row>
    <row r="882" ht="15.75" customHeight="1">
      <c r="A882" s="4"/>
      <c r="B882" s="4"/>
      <c r="C882" s="4"/>
      <c r="D882" s="4"/>
      <c r="E882" s="4"/>
      <c r="K882" s="5"/>
      <c r="M882" s="5"/>
      <c r="S882" s="6"/>
      <c r="T882" s="4"/>
      <c r="U882" s="4"/>
      <c r="V882" s="4"/>
      <c r="Y882" s="4"/>
      <c r="AI882" s="4"/>
    </row>
    <row r="883" ht="15.75" customHeight="1">
      <c r="A883" s="4"/>
      <c r="B883" s="4"/>
      <c r="C883" s="4"/>
      <c r="D883" s="4"/>
      <c r="E883" s="4"/>
      <c r="K883" s="5"/>
      <c r="M883" s="5"/>
      <c r="S883" s="6"/>
      <c r="T883" s="4"/>
      <c r="U883" s="4"/>
      <c r="V883" s="4"/>
      <c r="Y883" s="4"/>
      <c r="AI883" s="4"/>
    </row>
    <row r="884" ht="15.75" customHeight="1">
      <c r="A884" s="4"/>
      <c r="B884" s="4"/>
      <c r="C884" s="4"/>
      <c r="D884" s="4"/>
      <c r="E884" s="4"/>
      <c r="K884" s="5"/>
      <c r="M884" s="5"/>
      <c r="S884" s="6"/>
      <c r="T884" s="4"/>
      <c r="U884" s="4"/>
      <c r="V884" s="4"/>
      <c r="Y884" s="4"/>
      <c r="AI884" s="4"/>
    </row>
    <row r="885" ht="15.75" customHeight="1">
      <c r="A885" s="4"/>
      <c r="B885" s="4"/>
      <c r="C885" s="4"/>
      <c r="D885" s="4"/>
      <c r="E885" s="4"/>
      <c r="K885" s="5"/>
      <c r="M885" s="5"/>
      <c r="S885" s="6"/>
      <c r="T885" s="4"/>
      <c r="U885" s="4"/>
      <c r="V885" s="4"/>
      <c r="Y885" s="4"/>
      <c r="AI885" s="4"/>
    </row>
    <row r="886" ht="15.75" customHeight="1">
      <c r="A886" s="4"/>
      <c r="B886" s="4"/>
      <c r="C886" s="4"/>
      <c r="D886" s="4"/>
      <c r="E886" s="4"/>
      <c r="K886" s="5"/>
      <c r="M886" s="5"/>
      <c r="S886" s="6"/>
      <c r="T886" s="4"/>
      <c r="U886" s="4"/>
      <c r="V886" s="4"/>
      <c r="Y886" s="4"/>
      <c r="AI886" s="4"/>
    </row>
    <row r="887" ht="15.75" customHeight="1">
      <c r="A887" s="4"/>
      <c r="B887" s="4"/>
      <c r="C887" s="4"/>
      <c r="D887" s="4"/>
      <c r="E887" s="4"/>
      <c r="K887" s="5"/>
      <c r="M887" s="5"/>
      <c r="S887" s="6"/>
      <c r="T887" s="4"/>
      <c r="U887" s="4"/>
      <c r="V887" s="4"/>
      <c r="Y887" s="4"/>
      <c r="AI887" s="4"/>
    </row>
    <row r="888" ht="15.75" customHeight="1">
      <c r="A888" s="4"/>
      <c r="B888" s="4"/>
      <c r="C888" s="4"/>
      <c r="D888" s="4"/>
      <c r="E888" s="4"/>
      <c r="K888" s="5"/>
      <c r="M888" s="5"/>
      <c r="S888" s="6"/>
      <c r="T888" s="4"/>
      <c r="U888" s="4"/>
      <c r="V888" s="4"/>
      <c r="Y888" s="4"/>
      <c r="AI888" s="4"/>
    </row>
    <row r="889" ht="15.75" customHeight="1">
      <c r="A889" s="4"/>
      <c r="B889" s="4"/>
      <c r="C889" s="4"/>
      <c r="D889" s="4"/>
      <c r="E889" s="4"/>
      <c r="K889" s="5"/>
      <c r="M889" s="5"/>
      <c r="S889" s="6"/>
      <c r="T889" s="4"/>
      <c r="U889" s="4"/>
      <c r="V889" s="4"/>
      <c r="Y889" s="4"/>
      <c r="AI889" s="4"/>
    </row>
    <row r="890" ht="15.75" customHeight="1">
      <c r="A890" s="4"/>
      <c r="B890" s="4"/>
      <c r="C890" s="4"/>
      <c r="D890" s="4"/>
      <c r="E890" s="4"/>
      <c r="K890" s="5"/>
      <c r="M890" s="5"/>
      <c r="S890" s="6"/>
      <c r="T890" s="4"/>
      <c r="U890" s="4"/>
      <c r="V890" s="4"/>
      <c r="Y890" s="4"/>
      <c r="AI890" s="4"/>
    </row>
    <row r="891" ht="15.75" customHeight="1">
      <c r="A891" s="4"/>
      <c r="B891" s="4"/>
      <c r="C891" s="4"/>
      <c r="D891" s="4"/>
      <c r="E891" s="4"/>
      <c r="K891" s="5"/>
      <c r="M891" s="5"/>
      <c r="S891" s="6"/>
      <c r="T891" s="4"/>
      <c r="U891" s="4"/>
      <c r="V891" s="4"/>
      <c r="Y891" s="4"/>
      <c r="AI891" s="4"/>
    </row>
    <row r="892" ht="15.75" customHeight="1">
      <c r="A892" s="4"/>
      <c r="B892" s="4"/>
      <c r="C892" s="4"/>
      <c r="D892" s="4"/>
      <c r="E892" s="4"/>
      <c r="K892" s="5"/>
      <c r="M892" s="5"/>
      <c r="S892" s="6"/>
      <c r="T892" s="4"/>
      <c r="U892" s="4"/>
      <c r="V892" s="4"/>
      <c r="Y892" s="4"/>
      <c r="AI892" s="4"/>
    </row>
    <row r="893" ht="15.75" customHeight="1">
      <c r="A893" s="4"/>
      <c r="B893" s="4"/>
      <c r="C893" s="4"/>
      <c r="D893" s="4"/>
      <c r="E893" s="4"/>
      <c r="K893" s="5"/>
      <c r="M893" s="5"/>
      <c r="S893" s="6"/>
      <c r="T893" s="4"/>
      <c r="U893" s="4"/>
      <c r="V893" s="4"/>
      <c r="Y893" s="4"/>
      <c r="AI893" s="4"/>
    </row>
    <row r="894" ht="15.75" customHeight="1">
      <c r="A894" s="4"/>
      <c r="B894" s="4"/>
      <c r="C894" s="4"/>
      <c r="D894" s="4"/>
      <c r="E894" s="4"/>
      <c r="K894" s="5"/>
      <c r="M894" s="5"/>
      <c r="S894" s="6"/>
      <c r="T894" s="4"/>
      <c r="U894" s="4"/>
      <c r="V894" s="4"/>
      <c r="Y894" s="4"/>
      <c r="AI894" s="4"/>
    </row>
    <row r="895" ht="15.75" customHeight="1">
      <c r="A895" s="4"/>
      <c r="B895" s="4"/>
      <c r="C895" s="4"/>
      <c r="D895" s="4"/>
      <c r="E895" s="4"/>
      <c r="K895" s="5"/>
      <c r="M895" s="5"/>
      <c r="S895" s="6"/>
      <c r="T895" s="4"/>
      <c r="U895" s="4"/>
      <c r="V895" s="4"/>
      <c r="Y895" s="4"/>
      <c r="AI895" s="4"/>
    </row>
    <row r="896" ht="15.75" customHeight="1">
      <c r="A896" s="4"/>
      <c r="B896" s="4"/>
      <c r="C896" s="4"/>
      <c r="D896" s="4"/>
      <c r="E896" s="4"/>
      <c r="K896" s="5"/>
      <c r="M896" s="5"/>
      <c r="S896" s="6"/>
      <c r="T896" s="4"/>
      <c r="U896" s="4"/>
      <c r="V896" s="4"/>
      <c r="Y896" s="4"/>
      <c r="AI896" s="4"/>
    </row>
    <row r="897" ht="15.75" customHeight="1">
      <c r="A897" s="4"/>
      <c r="B897" s="4"/>
      <c r="C897" s="4"/>
      <c r="D897" s="4"/>
      <c r="E897" s="4"/>
      <c r="K897" s="5"/>
      <c r="M897" s="5"/>
      <c r="S897" s="6"/>
      <c r="T897" s="4"/>
      <c r="U897" s="4"/>
      <c r="V897" s="4"/>
      <c r="Y897" s="4"/>
      <c r="AI897" s="4"/>
    </row>
    <row r="898" ht="15.75" customHeight="1">
      <c r="A898" s="4"/>
      <c r="B898" s="4"/>
      <c r="C898" s="4"/>
      <c r="D898" s="4"/>
      <c r="E898" s="4"/>
      <c r="K898" s="5"/>
      <c r="M898" s="5"/>
      <c r="S898" s="6"/>
      <c r="T898" s="4"/>
      <c r="U898" s="4"/>
      <c r="V898" s="4"/>
      <c r="Y898" s="4"/>
      <c r="AI898" s="4"/>
    </row>
    <row r="899" ht="15.75" customHeight="1">
      <c r="A899" s="4"/>
      <c r="B899" s="4"/>
      <c r="C899" s="4"/>
      <c r="D899" s="4"/>
      <c r="E899" s="4"/>
      <c r="K899" s="5"/>
      <c r="M899" s="5"/>
      <c r="S899" s="6"/>
      <c r="T899" s="4"/>
      <c r="U899" s="4"/>
      <c r="V899" s="4"/>
      <c r="Y899" s="4"/>
      <c r="AI899" s="4"/>
    </row>
    <row r="900" ht="15.75" customHeight="1">
      <c r="A900" s="4"/>
      <c r="B900" s="4"/>
      <c r="C900" s="4"/>
      <c r="D900" s="4"/>
      <c r="E900" s="4"/>
      <c r="K900" s="5"/>
      <c r="M900" s="5"/>
      <c r="S900" s="6"/>
      <c r="T900" s="4"/>
      <c r="U900" s="4"/>
      <c r="V900" s="4"/>
      <c r="Y900" s="4"/>
      <c r="AI900" s="4"/>
    </row>
    <row r="901" ht="15.75" customHeight="1">
      <c r="A901" s="4"/>
      <c r="B901" s="4"/>
      <c r="C901" s="4"/>
      <c r="D901" s="4"/>
      <c r="E901" s="4"/>
      <c r="K901" s="5"/>
      <c r="M901" s="5"/>
      <c r="S901" s="6"/>
      <c r="T901" s="4"/>
      <c r="U901" s="4"/>
      <c r="V901" s="4"/>
      <c r="Y901" s="4"/>
      <c r="AI901" s="4"/>
    </row>
    <row r="902" ht="15.75" customHeight="1">
      <c r="A902" s="4"/>
      <c r="B902" s="4"/>
      <c r="C902" s="4"/>
      <c r="D902" s="4"/>
      <c r="E902" s="4"/>
      <c r="K902" s="5"/>
      <c r="M902" s="5"/>
      <c r="S902" s="6"/>
      <c r="T902" s="4"/>
      <c r="U902" s="4"/>
      <c r="V902" s="4"/>
      <c r="Y902" s="4"/>
      <c r="AI902" s="4"/>
    </row>
    <row r="903" ht="15.75" customHeight="1">
      <c r="A903" s="4"/>
      <c r="B903" s="4"/>
      <c r="C903" s="4"/>
      <c r="D903" s="4"/>
      <c r="E903" s="4"/>
      <c r="K903" s="5"/>
      <c r="M903" s="5"/>
      <c r="S903" s="6"/>
      <c r="T903" s="4"/>
      <c r="U903" s="4"/>
      <c r="V903" s="4"/>
      <c r="Y903" s="4"/>
      <c r="AI903" s="4"/>
    </row>
    <row r="904" ht="15.75" customHeight="1">
      <c r="A904" s="4"/>
      <c r="B904" s="4"/>
      <c r="C904" s="4"/>
      <c r="D904" s="4"/>
      <c r="E904" s="4"/>
      <c r="K904" s="5"/>
      <c r="M904" s="5"/>
      <c r="S904" s="6"/>
      <c r="T904" s="4"/>
      <c r="U904" s="4"/>
      <c r="V904" s="4"/>
      <c r="Y904" s="4"/>
      <c r="AI904" s="4"/>
    </row>
    <row r="905" ht="15.75" customHeight="1">
      <c r="A905" s="4"/>
      <c r="B905" s="4"/>
      <c r="C905" s="4"/>
      <c r="D905" s="4"/>
      <c r="E905" s="4"/>
      <c r="K905" s="5"/>
      <c r="M905" s="5"/>
      <c r="S905" s="6"/>
      <c r="T905" s="4"/>
      <c r="U905" s="4"/>
      <c r="V905" s="4"/>
      <c r="Y905" s="4"/>
      <c r="AI905" s="4"/>
    </row>
    <row r="906" ht="15.75" customHeight="1">
      <c r="A906" s="4"/>
      <c r="B906" s="4"/>
      <c r="C906" s="4"/>
      <c r="D906" s="4"/>
      <c r="E906" s="4"/>
      <c r="K906" s="5"/>
      <c r="M906" s="5"/>
      <c r="S906" s="6"/>
      <c r="T906" s="4"/>
      <c r="U906" s="4"/>
      <c r="V906" s="4"/>
      <c r="Y906" s="4"/>
      <c r="AI906" s="4"/>
    </row>
    <row r="907" ht="15.75" customHeight="1">
      <c r="A907" s="4"/>
      <c r="B907" s="4"/>
      <c r="C907" s="4"/>
      <c r="D907" s="4"/>
      <c r="E907" s="4"/>
      <c r="K907" s="5"/>
      <c r="M907" s="5"/>
      <c r="S907" s="6"/>
      <c r="T907" s="4"/>
      <c r="U907" s="4"/>
      <c r="V907" s="4"/>
      <c r="Y907" s="4"/>
      <c r="AI907" s="4"/>
    </row>
    <row r="908" ht="15.75" customHeight="1">
      <c r="A908" s="4"/>
      <c r="B908" s="4"/>
      <c r="C908" s="4"/>
      <c r="D908" s="4"/>
      <c r="E908" s="4"/>
      <c r="K908" s="5"/>
      <c r="M908" s="5"/>
      <c r="S908" s="6"/>
      <c r="T908" s="4"/>
      <c r="U908" s="4"/>
      <c r="V908" s="4"/>
      <c r="Y908" s="4"/>
      <c r="AI908" s="4"/>
    </row>
    <row r="909" ht="15.75" customHeight="1">
      <c r="A909" s="4"/>
      <c r="B909" s="4"/>
      <c r="C909" s="4"/>
      <c r="D909" s="4"/>
      <c r="E909" s="4"/>
      <c r="K909" s="5"/>
      <c r="M909" s="5"/>
      <c r="S909" s="6"/>
      <c r="T909" s="4"/>
      <c r="U909" s="4"/>
      <c r="V909" s="4"/>
      <c r="Y909" s="4"/>
      <c r="AI909" s="4"/>
    </row>
    <row r="910" ht="15.75" customHeight="1">
      <c r="A910" s="4"/>
      <c r="B910" s="4"/>
      <c r="C910" s="4"/>
      <c r="D910" s="4"/>
      <c r="E910" s="4"/>
      <c r="K910" s="5"/>
      <c r="M910" s="5"/>
      <c r="S910" s="6"/>
      <c r="T910" s="4"/>
      <c r="U910" s="4"/>
      <c r="V910" s="4"/>
      <c r="Y910" s="4"/>
      <c r="AI910" s="4"/>
    </row>
    <row r="911" ht="15.75" customHeight="1">
      <c r="A911" s="4"/>
      <c r="B911" s="4"/>
      <c r="C911" s="4"/>
      <c r="D911" s="4"/>
      <c r="E911" s="4"/>
      <c r="K911" s="5"/>
      <c r="M911" s="5"/>
      <c r="S911" s="6"/>
      <c r="T911" s="4"/>
      <c r="U911" s="4"/>
      <c r="V911" s="4"/>
      <c r="Y911" s="4"/>
      <c r="AI911" s="4"/>
    </row>
    <row r="912" ht="15.75" customHeight="1">
      <c r="A912" s="4"/>
      <c r="B912" s="4"/>
      <c r="C912" s="4"/>
      <c r="D912" s="4"/>
      <c r="E912" s="4"/>
      <c r="K912" s="5"/>
      <c r="M912" s="5"/>
      <c r="S912" s="6"/>
      <c r="T912" s="4"/>
      <c r="U912" s="4"/>
      <c r="V912" s="4"/>
      <c r="Y912" s="4"/>
      <c r="AI912" s="4"/>
    </row>
    <row r="913" ht="15.75" customHeight="1">
      <c r="A913" s="4"/>
      <c r="B913" s="4"/>
      <c r="C913" s="4"/>
      <c r="D913" s="4"/>
      <c r="E913" s="4"/>
      <c r="K913" s="5"/>
      <c r="M913" s="5"/>
      <c r="S913" s="6"/>
      <c r="T913" s="4"/>
      <c r="U913" s="4"/>
      <c r="V913" s="4"/>
      <c r="Y913" s="4"/>
      <c r="AI913" s="4"/>
    </row>
    <row r="914" ht="15.75" customHeight="1">
      <c r="A914" s="4"/>
      <c r="B914" s="4"/>
      <c r="C914" s="4"/>
      <c r="D914" s="4"/>
      <c r="E914" s="4"/>
      <c r="K914" s="5"/>
      <c r="M914" s="5"/>
      <c r="S914" s="6"/>
      <c r="T914" s="4"/>
      <c r="U914" s="4"/>
      <c r="V914" s="4"/>
      <c r="Y914" s="4"/>
      <c r="AI914" s="4"/>
    </row>
    <row r="915" ht="15.75" customHeight="1">
      <c r="A915" s="4"/>
      <c r="B915" s="4"/>
      <c r="C915" s="4"/>
      <c r="D915" s="4"/>
      <c r="E915" s="4"/>
      <c r="K915" s="5"/>
      <c r="M915" s="5"/>
      <c r="S915" s="6"/>
      <c r="T915" s="4"/>
      <c r="U915" s="4"/>
      <c r="V915" s="4"/>
      <c r="Y915" s="4"/>
      <c r="AI915" s="4"/>
    </row>
    <row r="916" ht="15.75" customHeight="1">
      <c r="A916" s="4"/>
      <c r="B916" s="4"/>
      <c r="C916" s="4"/>
      <c r="D916" s="4"/>
      <c r="E916" s="4"/>
      <c r="K916" s="5"/>
      <c r="M916" s="5"/>
      <c r="S916" s="6"/>
      <c r="T916" s="4"/>
      <c r="U916" s="4"/>
      <c r="V916" s="4"/>
      <c r="Y916" s="4"/>
      <c r="AI916" s="4"/>
    </row>
    <row r="917" ht="15.75" customHeight="1">
      <c r="A917" s="4"/>
      <c r="B917" s="4"/>
      <c r="C917" s="4"/>
      <c r="D917" s="4"/>
      <c r="E917" s="4"/>
      <c r="K917" s="5"/>
      <c r="M917" s="5"/>
      <c r="S917" s="6"/>
      <c r="T917" s="4"/>
      <c r="U917" s="4"/>
      <c r="V917" s="4"/>
      <c r="Y917" s="4"/>
      <c r="AI917" s="4"/>
    </row>
    <row r="918" ht="15.75" customHeight="1">
      <c r="A918" s="4"/>
      <c r="B918" s="4"/>
      <c r="C918" s="4"/>
      <c r="D918" s="4"/>
      <c r="E918" s="4"/>
      <c r="K918" s="5"/>
      <c r="M918" s="5"/>
      <c r="S918" s="6"/>
      <c r="T918" s="4"/>
      <c r="U918" s="4"/>
      <c r="V918" s="4"/>
      <c r="Y918" s="4"/>
      <c r="AI918" s="4"/>
    </row>
    <row r="919" ht="15.75" customHeight="1">
      <c r="A919" s="4"/>
      <c r="B919" s="4"/>
      <c r="C919" s="4"/>
      <c r="D919" s="4"/>
      <c r="E919" s="4"/>
      <c r="K919" s="5"/>
      <c r="M919" s="5"/>
      <c r="S919" s="6"/>
      <c r="T919" s="4"/>
      <c r="U919" s="4"/>
      <c r="V919" s="4"/>
      <c r="Y919" s="4"/>
      <c r="AI919" s="4"/>
    </row>
    <row r="920" ht="15.75" customHeight="1">
      <c r="A920" s="4"/>
      <c r="B920" s="4"/>
      <c r="C920" s="4"/>
      <c r="D920" s="4"/>
      <c r="E920" s="4"/>
      <c r="K920" s="5"/>
      <c r="M920" s="5"/>
      <c r="S920" s="6"/>
      <c r="T920" s="4"/>
      <c r="U920" s="4"/>
      <c r="V920" s="4"/>
      <c r="Y920" s="4"/>
      <c r="AI920" s="4"/>
    </row>
    <row r="921" ht="15.75" customHeight="1">
      <c r="A921" s="4"/>
      <c r="B921" s="4"/>
      <c r="C921" s="4"/>
      <c r="D921" s="4"/>
      <c r="E921" s="4"/>
      <c r="K921" s="5"/>
      <c r="M921" s="5"/>
      <c r="S921" s="6"/>
      <c r="T921" s="4"/>
      <c r="U921" s="4"/>
      <c r="V921" s="4"/>
      <c r="Y921" s="4"/>
      <c r="AI921" s="4"/>
    </row>
    <row r="922" ht="15.75" customHeight="1">
      <c r="A922" s="4"/>
      <c r="B922" s="4"/>
      <c r="C922" s="4"/>
      <c r="D922" s="4"/>
      <c r="E922" s="4"/>
      <c r="K922" s="5"/>
      <c r="M922" s="5"/>
      <c r="S922" s="6"/>
      <c r="T922" s="4"/>
      <c r="U922" s="4"/>
      <c r="V922" s="4"/>
      <c r="Y922" s="4"/>
      <c r="AI922" s="4"/>
    </row>
    <row r="923" ht="15.75" customHeight="1">
      <c r="A923" s="4"/>
      <c r="B923" s="4"/>
      <c r="C923" s="4"/>
      <c r="D923" s="4"/>
      <c r="E923" s="4"/>
      <c r="K923" s="5"/>
      <c r="M923" s="5"/>
      <c r="S923" s="6"/>
      <c r="T923" s="4"/>
      <c r="U923" s="4"/>
      <c r="V923" s="4"/>
      <c r="Y923" s="4"/>
      <c r="AI923" s="4"/>
    </row>
    <row r="924" ht="15.75" customHeight="1">
      <c r="A924" s="4"/>
      <c r="B924" s="4"/>
      <c r="C924" s="4"/>
      <c r="D924" s="4"/>
      <c r="E924" s="4"/>
      <c r="K924" s="5"/>
      <c r="M924" s="5"/>
      <c r="S924" s="6"/>
      <c r="T924" s="4"/>
      <c r="U924" s="4"/>
      <c r="V924" s="4"/>
      <c r="Y924" s="4"/>
      <c r="AI924" s="4"/>
    </row>
    <row r="925" ht="15.75" customHeight="1">
      <c r="A925" s="4"/>
      <c r="B925" s="4"/>
      <c r="C925" s="4"/>
      <c r="D925" s="4"/>
      <c r="E925" s="4"/>
      <c r="K925" s="5"/>
      <c r="M925" s="5"/>
      <c r="S925" s="6"/>
      <c r="T925" s="4"/>
      <c r="U925" s="4"/>
      <c r="V925" s="4"/>
      <c r="Y925" s="4"/>
      <c r="AI925" s="4"/>
    </row>
    <row r="926" ht="15.75" customHeight="1">
      <c r="A926" s="4"/>
      <c r="B926" s="4"/>
      <c r="C926" s="4"/>
      <c r="D926" s="4"/>
      <c r="E926" s="4"/>
      <c r="K926" s="5"/>
      <c r="M926" s="5"/>
      <c r="S926" s="6"/>
      <c r="T926" s="4"/>
      <c r="U926" s="4"/>
      <c r="V926" s="4"/>
      <c r="Y926" s="4"/>
      <c r="AI926" s="4"/>
    </row>
    <row r="927" ht="15.75" customHeight="1">
      <c r="A927" s="4"/>
      <c r="B927" s="4"/>
      <c r="C927" s="4"/>
      <c r="D927" s="4"/>
      <c r="E927" s="4"/>
      <c r="K927" s="5"/>
      <c r="M927" s="5"/>
      <c r="S927" s="6"/>
      <c r="T927" s="4"/>
      <c r="U927" s="4"/>
      <c r="V927" s="4"/>
      <c r="Y927" s="4"/>
      <c r="AI927" s="4"/>
    </row>
    <row r="928" ht="15.75" customHeight="1">
      <c r="A928" s="4"/>
      <c r="B928" s="4"/>
      <c r="C928" s="4"/>
      <c r="D928" s="4"/>
      <c r="E928" s="4"/>
      <c r="K928" s="5"/>
      <c r="M928" s="5"/>
      <c r="S928" s="6"/>
      <c r="T928" s="4"/>
      <c r="U928" s="4"/>
      <c r="V928" s="4"/>
      <c r="Y928" s="4"/>
      <c r="AI928" s="4"/>
    </row>
    <row r="929" ht="15.75" customHeight="1">
      <c r="A929" s="4"/>
      <c r="B929" s="4"/>
      <c r="C929" s="4"/>
      <c r="D929" s="4"/>
      <c r="E929" s="4"/>
      <c r="K929" s="5"/>
      <c r="M929" s="5"/>
      <c r="S929" s="6"/>
      <c r="T929" s="4"/>
      <c r="U929" s="4"/>
      <c r="V929" s="4"/>
      <c r="Y929" s="4"/>
      <c r="AI929" s="4"/>
    </row>
    <row r="930" ht="15.75" customHeight="1">
      <c r="A930" s="4"/>
      <c r="B930" s="4"/>
      <c r="C930" s="4"/>
      <c r="D930" s="4"/>
      <c r="E930" s="4"/>
      <c r="K930" s="5"/>
      <c r="M930" s="5"/>
      <c r="S930" s="6"/>
      <c r="T930" s="4"/>
      <c r="U930" s="4"/>
      <c r="V930" s="4"/>
      <c r="Y930" s="4"/>
      <c r="AI930" s="4"/>
    </row>
    <row r="931" ht="15.75" customHeight="1">
      <c r="A931" s="4"/>
      <c r="B931" s="4"/>
      <c r="C931" s="4"/>
      <c r="D931" s="4"/>
      <c r="E931" s="4"/>
      <c r="K931" s="5"/>
      <c r="M931" s="5"/>
      <c r="S931" s="6"/>
      <c r="T931" s="4"/>
      <c r="U931" s="4"/>
      <c r="V931" s="4"/>
      <c r="Y931" s="4"/>
      <c r="AI931" s="4"/>
    </row>
    <row r="932" ht="15.75" customHeight="1">
      <c r="A932" s="4"/>
      <c r="B932" s="4"/>
      <c r="C932" s="4"/>
      <c r="D932" s="4"/>
      <c r="E932" s="4"/>
      <c r="K932" s="5"/>
      <c r="M932" s="5"/>
      <c r="S932" s="6"/>
      <c r="T932" s="4"/>
      <c r="U932" s="4"/>
      <c r="V932" s="4"/>
      <c r="Y932" s="4"/>
      <c r="AI932" s="4"/>
    </row>
    <row r="933" ht="15.75" customHeight="1">
      <c r="A933" s="4"/>
      <c r="B933" s="4"/>
      <c r="C933" s="4"/>
      <c r="D933" s="4"/>
      <c r="E933" s="4"/>
      <c r="K933" s="5"/>
      <c r="M933" s="5"/>
      <c r="S933" s="6"/>
      <c r="T933" s="4"/>
      <c r="U933" s="4"/>
      <c r="V933" s="4"/>
      <c r="Y933" s="4"/>
      <c r="AI933" s="4"/>
    </row>
    <row r="934" ht="15.75" customHeight="1">
      <c r="A934" s="4"/>
      <c r="B934" s="4"/>
      <c r="C934" s="4"/>
      <c r="D934" s="4"/>
      <c r="E934" s="4"/>
      <c r="K934" s="5"/>
      <c r="M934" s="5"/>
      <c r="S934" s="6"/>
      <c r="T934" s="4"/>
      <c r="U934" s="4"/>
      <c r="V934" s="4"/>
      <c r="Y934" s="4"/>
      <c r="AI934" s="4"/>
    </row>
    <row r="935" ht="15.75" customHeight="1">
      <c r="A935" s="4"/>
      <c r="B935" s="4"/>
      <c r="C935" s="4"/>
      <c r="D935" s="4"/>
      <c r="E935" s="4"/>
      <c r="K935" s="5"/>
      <c r="M935" s="5"/>
      <c r="S935" s="6"/>
      <c r="T935" s="4"/>
      <c r="U935" s="4"/>
      <c r="V935" s="4"/>
      <c r="Y935" s="4"/>
      <c r="AI935" s="4"/>
    </row>
    <row r="936" ht="15.75" customHeight="1">
      <c r="A936" s="4"/>
      <c r="B936" s="4"/>
      <c r="C936" s="4"/>
      <c r="D936" s="4"/>
      <c r="E936" s="4"/>
      <c r="K936" s="5"/>
      <c r="M936" s="5"/>
      <c r="S936" s="6"/>
      <c r="T936" s="4"/>
      <c r="U936" s="4"/>
      <c r="V936" s="4"/>
      <c r="Y936" s="4"/>
      <c r="AI936" s="4"/>
    </row>
    <row r="937" ht="15.75" customHeight="1">
      <c r="A937" s="4"/>
      <c r="B937" s="4"/>
      <c r="C937" s="4"/>
      <c r="D937" s="4"/>
      <c r="E937" s="4"/>
      <c r="K937" s="5"/>
      <c r="M937" s="5"/>
      <c r="S937" s="6"/>
      <c r="T937" s="4"/>
      <c r="U937" s="4"/>
      <c r="V937" s="4"/>
      <c r="Y937" s="4"/>
      <c r="AI937" s="4"/>
    </row>
    <row r="938" ht="15.75" customHeight="1">
      <c r="A938" s="4"/>
      <c r="B938" s="4"/>
      <c r="C938" s="4"/>
      <c r="D938" s="4"/>
      <c r="E938" s="4"/>
      <c r="K938" s="5"/>
      <c r="M938" s="5"/>
      <c r="S938" s="6"/>
      <c r="T938" s="4"/>
      <c r="U938" s="4"/>
      <c r="V938" s="4"/>
      <c r="Y938" s="4"/>
      <c r="AI938" s="4"/>
    </row>
    <row r="939" ht="15.75" customHeight="1">
      <c r="A939" s="4"/>
      <c r="B939" s="4"/>
      <c r="C939" s="4"/>
      <c r="D939" s="4"/>
      <c r="E939" s="4"/>
      <c r="K939" s="5"/>
      <c r="M939" s="5"/>
      <c r="S939" s="6"/>
      <c r="T939" s="4"/>
      <c r="U939" s="4"/>
      <c r="V939" s="4"/>
      <c r="Y939" s="4"/>
      <c r="AI939" s="4"/>
    </row>
    <row r="940" ht="15.75" customHeight="1">
      <c r="A940" s="4"/>
      <c r="B940" s="4"/>
      <c r="C940" s="4"/>
      <c r="D940" s="4"/>
      <c r="E940" s="4"/>
      <c r="K940" s="5"/>
      <c r="M940" s="5"/>
      <c r="S940" s="6"/>
      <c r="T940" s="4"/>
      <c r="U940" s="4"/>
      <c r="V940" s="4"/>
      <c r="Y940" s="4"/>
      <c r="AI940" s="4"/>
    </row>
    <row r="941" ht="15.75" customHeight="1">
      <c r="A941" s="4"/>
      <c r="B941" s="4"/>
      <c r="C941" s="4"/>
      <c r="D941" s="4"/>
      <c r="E941" s="4"/>
      <c r="K941" s="5"/>
      <c r="M941" s="5"/>
      <c r="S941" s="6"/>
      <c r="T941" s="4"/>
      <c r="U941" s="4"/>
      <c r="V941" s="4"/>
      <c r="Y941" s="4"/>
      <c r="AI941" s="4"/>
    </row>
    <row r="942" ht="15.75" customHeight="1">
      <c r="A942" s="4"/>
      <c r="B942" s="4"/>
      <c r="C942" s="4"/>
      <c r="D942" s="4"/>
      <c r="E942" s="4"/>
      <c r="K942" s="5"/>
      <c r="M942" s="5"/>
      <c r="S942" s="6"/>
      <c r="T942" s="4"/>
      <c r="U942" s="4"/>
      <c r="V942" s="4"/>
      <c r="Y942" s="4"/>
      <c r="AI942" s="4"/>
    </row>
    <row r="943" ht="15.75" customHeight="1">
      <c r="A943" s="4"/>
      <c r="B943" s="4"/>
      <c r="C943" s="4"/>
      <c r="D943" s="4"/>
      <c r="E943" s="4"/>
      <c r="K943" s="5"/>
      <c r="M943" s="5"/>
      <c r="S943" s="6"/>
      <c r="T943" s="4"/>
      <c r="U943" s="4"/>
      <c r="V943" s="4"/>
      <c r="Y943" s="4"/>
      <c r="AI943" s="4"/>
    </row>
    <row r="944" ht="15.75" customHeight="1">
      <c r="A944" s="4"/>
      <c r="B944" s="4"/>
      <c r="C944" s="4"/>
      <c r="D944" s="4"/>
      <c r="E944" s="4"/>
      <c r="K944" s="5"/>
      <c r="M944" s="5"/>
      <c r="S944" s="6"/>
      <c r="T944" s="4"/>
      <c r="U944" s="4"/>
      <c r="V944" s="4"/>
      <c r="Y944" s="4"/>
      <c r="AI944" s="4"/>
    </row>
    <row r="945" ht="15.75" customHeight="1">
      <c r="A945" s="4"/>
      <c r="B945" s="4"/>
      <c r="C945" s="4"/>
      <c r="D945" s="4"/>
      <c r="E945" s="4"/>
      <c r="K945" s="5"/>
      <c r="M945" s="5"/>
      <c r="S945" s="6"/>
      <c r="T945" s="4"/>
      <c r="U945" s="4"/>
      <c r="V945" s="4"/>
      <c r="Y945" s="4"/>
      <c r="AI945" s="4"/>
    </row>
    <row r="946" ht="15.75" customHeight="1">
      <c r="A946" s="4"/>
      <c r="B946" s="4"/>
      <c r="C946" s="4"/>
      <c r="D946" s="4"/>
      <c r="E946" s="4"/>
      <c r="K946" s="5"/>
      <c r="M946" s="5"/>
      <c r="S946" s="6"/>
      <c r="T946" s="4"/>
      <c r="U946" s="4"/>
      <c r="V946" s="4"/>
      <c r="Y946" s="4"/>
      <c r="AI946" s="4"/>
    </row>
    <row r="947" ht="15.75" customHeight="1">
      <c r="A947" s="4"/>
      <c r="B947" s="4"/>
      <c r="C947" s="4"/>
      <c r="D947" s="4"/>
      <c r="E947" s="4"/>
      <c r="K947" s="5"/>
      <c r="M947" s="5"/>
      <c r="S947" s="6"/>
      <c r="T947" s="4"/>
      <c r="U947" s="4"/>
      <c r="V947" s="4"/>
      <c r="Y947" s="4"/>
      <c r="AI947" s="4"/>
    </row>
    <row r="948" ht="15.75" customHeight="1">
      <c r="A948" s="4"/>
      <c r="B948" s="4"/>
      <c r="C948" s="4"/>
      <c r="D948" s="4"/>
      <c r="E948" s="4"/>
      <c r="K948" s="5"/>
      <c r="M948" s="5"/>
      <c r="S948" s="6"/>
      <c r="T948" s="4"/>
      <c r="U948" s="4"/>
      <c r="V948" s="4"/>
      <c r="Y948" s="4"/>
      <c r="AI948" s="4"/>
    </row>
    <row r="949" ht="15.75" customHeight="1">
      <c r="A949" s="4"/>
      <c r="B949" s="4"/>
      <c r="C949" s="4"/>
      <c r="D949" s="4"/>
      <c r="E949" s="4"/>
      <c r="K949" s="5"/>
      <c r="M949" s="5"/>
      <c r="S949" s="6"/>
      <c r="T949" s="4"/>
      <c r="U949" s="4"/>
      <c r="V949" s="4"/>
      <c r="Y949" s="4"/>
      <c r="AI949" s="4"/>
    </row>
    <row r="950" ht="15.75" customHeight="1">
      <c r="A950" s="4"/>
      <c r="B950" s="4"/>
      <c r="C950" s="4"/>
      <c r="D950" s="4"/>
      <c r="E950" s="4"/>
      <c r="K950" s="5"/>
      <c r="M950" s="5"/>
      <c r="S950" s="6"/>
      <c r="T950" s="4"/>
      <c r="U950" s="4"/>
      <c r="V950" s="4"/>
      <c r="Y950" s="4"/>
      <c r="AI950" s="4"/>
    </row>
    <row r="951" ht="15.75" customHeight="1">
      <c r="A951" s="4"/>
      <c r="B951" s="4"/>
      <c r="C951" s="4"/>
      <c r="D951" s="4"/>
      <c r="E951" s="4"/>
      <c r="K951" s="5"/>
      <c r="M951" s="5"/>
      <c r="S951" s="6"/>
      <c r="T951" s="4"/>
      <c r="U951" s="4"/>
      <c r="V951" s="4"/>
      <c r="Y951" s="4"/>
      <c r="AI951" s="4"/>
    </row>
    <row r="952" ht="15.75" customHeight="1">
      <c r="A952" s="4"/>
      <c r="B952" s="4"/>
      <c r="C952" s="4"/>
      <c r="D952" s="4"/>
      <c r="E952" s="4"/>
      <c r="K952" s="5"/>
      <c r="M952" s="5"/>
      <c r="S952" s="6"/>
      <c r="T952" s="4"/>
      <c r="U952" s="4"/>
      <c r="V952" s="4"/>
      <c r="Y952" s="4"/>
      <c r="AI952" s="4"/>
    </row>
    <row r="953" ht="15.75" customHeight="1">
      <c r="A953" s="4"/>
      <c r="B953" s="4"/>
      <c r="C953" s="4"/>
      <c r="D953" s="4"/>
      <c r="E953" s="4"/>
      <c r="K953" s="5"/>
      <c r="M953" s="5"/>
      <c r="S953" s="6"/>
      <c r="T953" s="4"/>
      <c r="U953" s="4"/>
      <c r="V953" s="4"/>
      <c r="Y953" s="4"/>
      <c r="AI953" s="4"/>
    </row>
    <row r="954" ht="15.75" customHeight="1">
      <c r="A954" s="4"/>
      <c r="B954" s="4"/>
      <c r="C954" s="4"/>
      <c r="D954" s="4"/>
      <c r="E954" s="4"/>
      <c r="K954" s="5"/>
      <c r="M954" s="5"/>
      <c r="S954" s="6"/>
      <c r="T954" s="4"/>
      <c r="U954" s="4"/>
      <c r="V954" s="4"/>
      <c r="Y954" s="4"/>
      <c r="AI954" s="4"/>
    </row>
    <row r="955" ht="15.75" customHeight="1">
      <c r="A955" s="4"/>
      <c r="B955" s="4"/>
      <c r="C955" s="4"/>
      <c r="D955" s="4"/>
      <c r="E955" s="4"/>
      <c r="K955" s="5"/>
      <c r="M955" s="5"/>
      <c r="S955" s="6"/>
      <c r="T955" s="4"/>
      <c r="U955" s="4"/>
      <c r="V955" s="4"/>
      <c r="Y955" s="4"/>
      <c r="AI955" s="4"/>
    </row>
    <row r="956" ht="15.75" customHeight="1">
      <c r="A956" s="4"/>
      <c r="B956" s="4"/>
      <c r="C956" s="4"/>
      <c r="D956" s="4"/>
      <c r="E956" s="4"/>
      <c r="K956" s="5"/>
      <c r="M956" s="5"/>
      <c r="S956" s="6"/>
      <c r="T956" s="4"/>
      <c r="U956" s="4"/>
      <c r="V956" s="4"/>
      <c r="Y956" s="4"/>
      <c r="AI956" s="4"/>
    </row>
    <row r="957" ht="15.75" customHeight="1">
      <c r="A957" s="4"/>
      <c r="B957" s="4"/>
      <c r="C957" s="4"/>
      <c r="D957" s="4"/>
      <c r="E957" s="4"/>
      <c r="K957" s="5"/>
      <c r="M957" s="5"/>
      <c r="S957" s="6"/>
      <c r="T957" s="4"/>
      <c r="U957" s="4"/>
      <c r="V957" s="4"/>
      <c r="Y957" s="4"/>
      <c r="AI957" s="4"/>
    </row>
    <row r="958" ht="15.75" customHeight="1">
      <c r="A958" s="4"/>
      <c r="B958" s="4"/>
      <c r="C958" s="4"/>
      <c r="D958" s="4"/>
      <c r="E958" s="4"/>
      <c r="K958" s="5"/>
      <c r="M958" s="5"/>
      <c r="S958" s="6"/>
      <c r="T958" s="4"/>
      <c r="U958" s="4"/>
      <c r="V958" s="4"/>
      <c r="Y958" s="4"/>
      <c r="AI958" s="4"/>
    </row>
    <row r="959" ht="15.75" customHeight="1">
      <c r="A959" s="4"/>
      <c r="B959" s="4"/>
      <c r="C959" s="4"/>
      <c r="D959" s="4"/>
      <c r="E959" s="4"/>
      <c r="K959" s="5"/>
      <c r="M959" s="5"/>
      <c r="S959" s="6"/>
      <c r="T959" s="4"/>
      <c r="U959" s="4"/>
      <c r="V959" s="4"/>
      <c r="Y959" s="4"/>
      <c r="AI959" s="4"/>
    </row>
    <row r="960" ht="15.75" customHeight="1">
      <c r="A960" s="4"/>
      <c r="B960" s="4"/>
      <c r="C960" s="4"/>
      <c r="D960" s="4"/>
      <c r="E960" s="4"/>
      <c r="K960" s="5"/>
      <c r="M960" s="5"/>
      <c r="S960" s="6"/>
      <c r="T960" s="4"/>
      <c r="U960" s="4"/>
      <c r="V960" s="4"/>
      <c r="Y960" s="4"/>
      <c r="AI960" s="4"/>
    </row>
    <row r="961" ht="15.75" customHeight="1">
      <c r="A961" s="4"/>
      <c r="B961" s="4"/>
      <c r="C961" s="4"/>
      <c r="D961" s="4"/>
      <c r="E961" s="4"/>
      <c r="K961" s="5"/>
      <c r="M961" s="5"/>
      <c r="S961" s="6"/>
      <c r="T961" s="4"/>
      <c r="U961" s="4"/>
      <c r="V961" s="4"/>
      <c r="Y961" s="4"/>
      <c r="AI961" s="4"/>
    </row>
    <row r="962" ht="15.75" customHeight="1">
      <c r="A962" s="4"/>
      <c r="B962" s="4"/>
      <c r="C962" s="4"/>
      <c r="D962" s="4"/>
      <c r="E962" s="4"/>
      <c r="K962" s="5"/>
      <c r="M962" s="5"/>
      <c r="S962" s="6"/>
      <c r="T962" s="4"/>
      <c r="U962" s="4"/>
      <c r="V962" s="4"/>
      <c r="Y962" s="4"/>
      <c r="AI962" s="4"/>
    </row>
    <row r="963" ht="15.75" customHeight="1">
      <c r="A963" s="4"/>
      <c r="B963" s="4"/>
      <c r="C963" s="4"/>
      <c r="D963" s="4"/>
      <c r="E963" s="4"/>
      <c r="K963" s="5"/>
      <c r="M963" s="5"/>
      <c r="S963" s="6"/>
      <c r="T963" s="4"/>
      <c r="U963" s="4"/>
      <c r="V963" s="4"/>
      <c r="Y963" s="4"/>
      <c r="AI963" s="4"/>
    </row>
    <row r="964" ht="15.75" customHeight="1">
      <c r="A964" s="4"/>
      <c r="B964" s="4"/>
      <c r="C964" s="4"/>
      <c r="D964" s="4"/>
      <c r="E964" s="4"/>
      <c r="K964" s="5"/>
      <c r="M964" s="5"/>
      <c r="S964" s="6"/>
      <c r="T964" s="4"/>
      <c r="U964" s="4"/>
      <c r="V964" s="4"/>
      <c r="Y964" s="4"/>
      <c r="AI964" s="4"/>
    </row>
    <row r="965" ht="15.75" customHeight="1">
      <c r="A965" s="4"/>
      <c r="B965" s="4"/>
      <c r="C965" s="4"/>
      <c r="D965" s="4"/>
      <c r="E965" s="4"/>
      <c r="K965" s="5"/>
      <c r="M965" s="5"/>
      <c r="S965" s="6"/>
      <c r="T965" s="4"/>
      <c r="U965" s="4"/>
      <c r="V965" s="4"/>
      <c r="Y965" s="4"/>
      <c r="AI965" s="4"/>
    </row>
    <row r="966" ht="15.75" customHeight="1">
      <c r="A966" s="4"/>
      <c r="B966" s="4"/>
      <c r="C966" s="4"/>
      <c r="D966" s="4"/>
      <c r="E966" s="4"/>
      <c r="K966" s="5"/>
      <c r="M966" s="5"/>
      <c r="S966" s="6"/>
      <c r="T966" s="4"/>
      <c r="U966" s="4"/>
      <c r="V966" s="4"/>
      <c r="Y966" s="4"/>
      <c r="AI966" s="4"/>
    </row>
    <row r="967" ht="15.75" customHeight="1">
      <c r="A967" s="4"/>
      <c r="B967" s="4"/>
      <c r="C967" s="4"/>
      <c r="D967" s="4"/>
      <c r="E967" s="4"/>
      <c r="K967" s="5"/>
      <c r="M967" s="5"/>
      <c r="S967" s="6"/>
      <c r="T967" s="4"/>
      <c r="U967" s="4"/>
      <c r="V967" s="4"/>
      <c r="Y967" s="4"/>
      <c r="AI967" s="4"/>
    </row>
    <row r="968" ht="15.75" customHeight="1">
      <c r="A968" s="4"/>
      <c r="B968" s="4"/>
      <c r="C968" s="4"/>
      <c r="D968" s="4"/>
      <c r="E968" s="4"/>
      <c r="K968" s="5"/>
      <c r="M968" s="5"/>
      <c r="S968" s="6"/>
      <c r="T968" s="4"/>
      <c r="U968" s="4"/>
      <c r="V968" s="4"/>
      <c r="Y968" s="4"/>
      <c r="AI968" s="4"/>
    </row>
    <row r="969" ht="15.75" customHeight="1">
      <c r="A969" s="4"/>
      <c r="B969" s="4"/>
      <c r="C969" s="4"/>
      <c r="D969" s="4"/>
      <c r="E969" s="4"/>
      <c r="K969" s="5"/>
      <c r="M969" s="5"/>
      <c r="S969" s="6"/>
      <c r="T969" s="4"/>
      <c r="U969" s="4"/>
      <c r="V969" s="4"/>
      <c r="Y969" s="4"/>
      <c r="AI969" s="4"/>
    </row>
    <row r="970" ht="15.75" customHeight="1">
      <c r="A970" s="4"/>
      <c r="B970" s="4"/>
      <c r="C970" s="4"/>
      <c r="D970" s="4"/>
      <c r="E970" s="4"/>
      <c r="K970" s="5"/>
      <c r="M970" s="5"/>
      <c r="S970" s="6"/>
      <c r="T970" s="4"/>
      <c r="U970" s="4"/>
      <c r="V970" s="4"/>
      <c r="Y970" s="4"/>
      <c r="AI970" s="4"/>
    </row>
    <row r="971" ht="15.75" customHeight="1">
      <c r="A971" s="4"/>
      <c r="B971" s="4"/>
      <c r="C971" s="4"/>
      <c r="D971" s="4"/>
      <c r="E971" s="4"/>
      <c r="K971" s="5"/>
      <c r="M971" s="5"/>
      <c r="S971" s="6"/>
      <c r="T971" s="4"/>
      <c r="U971" s="4"/>
      <c r="V971" s="4"/>
      <c r="Y971" s="4"/>
      <c r="AI971" s="4"/>
    </row>
    <row r="972" ht="15.75" customHeight="1">
      <c r="A972" s="4"/>
      <c r="B972" s="4"/>
      <c r="C972" s="4"/>
      <c r="D972" s="4"/>
      <c r="E972" s="4"/>
      <c r="K972" s="5"/>
      <c r="M972" s="5"/>
      <c r="S972" s="6"/>
      <c r="T972" s="4"/>
      <c r="U972" s="4"/>
      <c r="V972" s="4"/>
      <c r="Y972" s="4"/>
      <c r="AI972" s="4"/>
    </row>
    <row r="973" ht="15.75" customHeight="1">
      <c r="A973" s="4"/>
      <c r="B973" s="4"/>
      <c r="C973" s="4"/>
      <c r="D973" s="4"/>
      <c r="E973" s="4"/>
      <c r="K973" s="5"/>
      <c r="M973" s="5"/>
      <c r="S973" s="6"/>
      <c r="T973" s="4"/>
      <c r="U973" s="4"/>
      <c r="V973" s="4"/>
      <c r="Y973" s="4"/>
      <c r="AI973" s="4"/>
    </row>
    <row r="974" ht="15.75" customHeight="1">
      <c r="A974" s="4"/>
      <c r="B974" s="4"/>
      <c r="C974" s="4"/>
      <c r="D974" s="4"/>
      <c r="E974" s="4"/>
      <c r="K974" s="5"/>
      <c r="M974" s="5"/>
      <c r="S974" s="6"/>
      <c r="T974" s="4"/>
      <c r="U974" s="4"/>
      <c r="V974" s="4"/>
      <c r="Y974" s="4"/>
      <c r="AI974" s="4"/>
    </row>
    <row r="975" ht="15.75" customHeight="1">
      <c r="A975" s="4"/>
      <c r="B975" s="4"/>
      <c r="C975" s="4"/>
      <c r="D975" s="4"/>
      <c r="E975" s="4"/>
      <c r="K975" s="5"/>
      <c r="M975" s="5"/>
      <c r="S975" s="6"/>
      <c r="T975" s="4"/>
      <c r="U975" s="4"/>
      <c r="V975" s="4"/>
      <c r="Y975" s="4"/>
      <c r="AI975" s="4"/>
    </row>
    <row r="976" ht="15.75" customHeight="1">
      <c r="A976" s="4"/>
      <c r="B976" s="4"/>
      <c r="C976" s="4"/>
      <c r="D976" s="4"/>
      <c r="E976" s="4"/>
      <c r="K976" s="5"/>
      <c r="M976" s="5"/>
      <c r="S976" s="6"/>
      <c r="T976" s="4"/>
      <c r="U976" s="4"/>
      <c r="V976" s="4"/>
      <c r="Y976" s="4"/>
      <c r="AI976" s="4"/>
    </row>
    <row r="977" ht="15.75" customHeight="1">
      <c r="A977" s="4"/>
      <c r="B977" s="4"/>
      <c r="C977" s="4"/>
      <c r="D977" s="4"/>
      <c r="E977" s="4"/>
      <c r="K977" s="5"/>
      <c r="M977" s="5"/>
      <c r="S977" s="6"/>
      <c r="T977" s="4"/>
      <c r="U977" s="4"/>
      <c r="V977" s="4"/>
      <c r="Y977" s="4"/>
      <c r="AI977" s="4"/>
    </row>
    <row r="978" ht="15.75" customHeight="1">
      <c r="A978" s="4"/>
      <c r="B978" s="4"/>
      <c r="C978" s="4"/>
      <c r="D978" s="4"/>
      <c r="E978" s="4"/>
      <c r="K978" s="5"/>
      <c r="M978" s="5"/>
      <c r="S978" s="6"/>
      <c r="T978" s="4"/>
      <c r="U978" s="4"/>
      <c r="V978" s="4"/>
      <c r="Y978" s="4"/>
      <c r="AI978" s="4"/>
    </row>
    <row r="979" ht="15.75" customHeight="1">
      <c r="A979" s="4"/>
      <c r="B979" s="4"/>
      <c r="C979" s="4"/>
      <c r="D979" s="4"/>
      <c r="E979" s="4"/>
      <c r="K979" s="5"/>
      <c r="M979" s="5"/>
      <c r="S979" s="6"/>
      <c r="T979" s="4"/>
      <c r="U979" s="4"/>
      <c r="V979" s="4"/>
      <c r="Y979" s="4"/>
      <c r="AI979" s="4"/>
    </row>
    <row r="980" ht="15.75" customHeight="1">
      <c r="A980" s="4"/>
      <c r="B980" s="4"/>
      <c r="C980" s="4"/>
      <c r="D980" s="4"/>
      <c r="E980" s="4"/>
      <c r="K980" s="5"/>
      <c r="M980" s="5"/>
      <c r="S980" s="6"/>
      <c r="T980" s="4"/>
      <c r="U980" s="4"/>
      <c r="V980" s="4"/>
      <c r="Y980" s="4"/>
      <c r="AI980" s="4"/>
    </row>
    <row r="981" ht="15.75" customHeight="1">
      <c r="A981" s="4"/>
      <c r="B981" s="4"/>
      <c r="C981" s="4"/>
      <c r="D981" s="4"/>
      <c r="E981" s="4"/>
      <c r="K981" s="5"/>
      <c r="M981" s="5"/>
      <c r="S981" s="6"/>
      <c r="T981" s="4"/>
      <c r="U981" s="4"/>
      <c r="V981" s="4"/>
      <c r="Y981" s="4"/>
      <c r="AI981" s="4"/>
    </row>
    <row r="982" ht="15.75" customHeight="1">
      <c r="A982" s="4"/>
      <c r="B982" s="4"/>
      <c r="C982" s="4"/>
      <c r="D982" s="4"/>
      <c r="E982" s="4"/>
      <c r="K982" s="5"/>
      <c r="M982" s="5"/>
      <c r="S982" s="6"/>
      <c r="T982" s="4"/>
      <c r="U982" s="4"/>
      <c r="V982" s="4"/>
      <c r="Y982" s="4"/>
      <c r="AI982" s="4"/>
    </row>
    <row r="983" ht="15.75" customHeight="1">
      <c r="A983" s="4"/>
      <c r="B983" s="4"/>
      <c r="C983" s="4"/>
      <c r="D983" s="4"/>
      <c r="E983" s="4"/>
      <c r="K983" s="5"/>
      <c r="M983" s="5"/>
      <c r="S983" s="6"/>
      <c r="T983" s="4"/>
      <c r="U983" s="4"/>
      <c r="V983" s="4"/>
      <c r="Y983" s="4"/>
      <c r="AI983" s="4"/>
    </row>
    <row r="984" ht="15.75" customHeight="1">
      <c r="A984" s="4"/>
      <c r="B984" s="4"/>
      <c r="C984" s="4"/>
      <c r="D984" s="4"/>
      <c r="E984" s="4"/>
      <c r="K984" s="5"/>
      <c r="M984" s="5"/>
      <c r="S984" s="6"/>
      <c r="T984" s="4"/>
      <c r="U984" s="4"/>
      <c r="V984" s="4"/>
      <c r="Y984" s="4"/>
      <c r="AI984" s="4"/>
    </row>
    <row r="985" ht="15.75" customHeight="1">
      <c r="A985" s="4"/>
      <c r="B985" s="4"/>
      <c r="C985" s="4"/>
      <c r="D985" s="4"/>
      <c r="E985" s="4"/>
      <c r="K985" s="5"/>
      <c r="M985" s="5"/>
      <c r="S985" s="6"/>
      <c r="T985" s="4"/>
      <c r="U985" s="4"/>
      <c r="V985" s="4"/>
      <c r="Y985" s="4"/>
      <c r="AI985" s="4"/>
    </row>
    <row r="986" ht="15.75" customHeight="1">
      <c r="A986" s="4"/>
      <c r="B986" s="4"/>
      <c r="C986" s="4"/>
      <c r="D986" s="4"/>
      <c r="E986" s="4"/>
      <c r="K986" s="5"/>
      <c r="M986" s="5"/>
      <c r="S986" s="6"/>
      <c r="T986" s="4"/>
      <c r="U986" s="4"/>
      <c r="V986" s="4"/>
      <c r="Y986" s="4"/>
      <c r="AI986" s="4"/>
    </row>
    <row r="987" ht="15.75" customHeight="1">
      <c r="A987" s="4"/>
      <c r="B987" s="4"/>
      <c r="C987" s="4"/>
      <c r="D987" s="4"/>
      <c r="E987" s="4"/>
      <c r="K987" s="5"/>
      <c r="M987" s="5"/>
      <c r="S987" s="6"/>
      <c r="T987" s="4"/>
      <c r="U987" s="4"/>
      <c r="V987" s="4"/>
      <c r="Y987" s="4"/>
      <c r="AI987" s="4"/>
    </row>
    <row r="988" ht="15.75" customHeight="1">
      <c r="A988" s="4"/>
      <c r="B988" s="4"/>
      <c r="C988" s="4"/>
      <c r="D988" s="4"/>
      <c r="E988" s="4"/>
      <c r="K988" s="5"/>
      <c r="M988" s="5"/>
      <c r="S988" s="6"/>
      <c r="T988" s="4"/>
      <c r="U988" s="4"/>
      <c r="V988" s="4"/>
      <c r="Y988" s="4"/>
      <c r="AI988" s="4"/>
    </row>
    <row r="989" ht="15.75" customHeight="1">
      <c r="A989" s="4"/>
      <c r="B989" s="4"/>
      <c r="C989" s="4"/>
      <c r="D989" s="4"/>
      <c r="E989" s="4"/>
      <c r="K989" s="5"/>
      <c r="M989" s="5"/>
      <c r="S989" s="6"/>
      <c r="T989" s="4"/>
      <c r="U989" s="4"/>
      <c r="V989" s="4"/>
      <c r="Y989" s="4"/>
      <c r="AI989" s="4"/>
    </row>
    <row r="990" ht="15.75" customHeight="1">
      <c r="A990" s="4"/>
      <c r="B990" s="4"/>
      <c r="C990" s="4"/>
      <c r="D990" s="4"/>
      <c r="E990" s="4"/>
      <c r="K990" s="5"/>
      <c r="M990" s="5"/>
      <c r="S990" s="6"/>
      <c r="T990" s="4"/>
      <c r="U990" s="4"/>
      <c r="V990" s="4"/>
      <c r="Y990" s="4"/>
      <c r="AI990" s="4"/>
    </row>
    <row r="991" ht="15.75" customHeight="1">
      <c r="A991" s="4"/>
      <c r="B991" s="4"/>
      <c r="C991" s="4"/>
      <c r="D991" s="4"/>
      <c r="E991" s="4"/>
      <c r="K991" s="5"/>
      <c r="M991" s="5"/>
      <c r="S991" s="6"/>
      <c r="T991" s="4"/>
      <c r="U991" s="4"/>
      <c r="V991" s="4"/>
      <c r="Y991" s="4"/>
      <c r="AI991" s="4"/>
    </row>
    <row r="992" ht="15.75" customHeight="1">
      <c r="A992" s="4"/>
      <c r="B992" s="4"/>
      <c r="C992" s="4"/>
      <c r="D992" s="4"/>
      <c r="E992" s="4"/>
      <c r="K992" s="5"/>
      <c r="M992" s="5"/>
      <c r="S992" s="6"/>
      <c r="T992" s="4"/>
      <c r="U992" s="4"/>
      <c r="V992" s="4"/>
      <c r="Y992" s="4"/>
      <c r="AI992" s="4"/>
    </row>
    <row r="993" ht="15.75" customHeight="1">
      <c r="A993" s="4"/>
      <c r="B993" s="4"/>
      <c r="C993" s="4"/>
      <c r="D993" s="4"/>
      <c r="E993" s="4"/>
      <c r="K993" s="5"/>
      <c r="M993" s="5"/>
      <c r="S993" s="6"/>
      <c r="T993" s="4"/>
      <c r="U993" s="4"/>
      <c r="V993" s="4"/>
      <c r="Y993" s="4"/>
      <c r="AI993" s="4"/>
    </row>
    <row r="994" ht="15.75" customHeight="1">
      <c r="A994" s="4"/>
      <c r="B994" s="4"/>
      <c r="C994" s="4"/>
      <c r="D994" s="4"/>
      <c r="E994" s="4"/>
      <c r="K994" s="5"/>
      <c r="M994" s="5"/>
      <c r="S994" s="6"/>
      <c r="T994" s="4"/>
      <c r="U994" s="4"/>
      <c r="V994" s="4"/>
      <c r="Y994" s="4"/>
      <c r="AI994" s="4"/>
    </row>
    <row r="995" ht="15.75" customHeight="1">
      <c r="A995" s="4"/>
      <c r="B995" s="4"/>
      <c r="C995" s="4"/>
      <c r="D995" s="4"/>
      <c r="E995" s="4"/>
      <c r="K995" s="5"/>
      <c r="M995" s="5"/>
      <c r="S995" s="6"/>
      <c r="T995" s="4"/>
      <c r="U995" s="4"/>
      <c r="V995" s="4"/>
      <c r="Y995" s="4"/>
      <c r="AI995" s="4"/>
    </row>
    <row r="996" ht="15.75" customHeight="1">
      <c r="A996" s="4"/>
      <c r="B996" s="4"/>
      <c r="C996" s="4"/>
      <c r="D996" s="4"/>
      <c r="E996" s="4"/>
      <c r="K996" s="5"/>
      <c r="M996" s="5"/>
      <c r="S996" s="6"/>
      <c r="T996" s="4"/>
      <c r="U996" s="4"/>
      <c r="V996" s="4"/>
      <c r="Y996" s="4"/>
      <c r="AI996" s="4"/>
    </row>
    <row r="997" ht="15.75" customHeight="1">
      <c r="A997" s="4"/>
      <c r="B997" s="4"/>
      <c r="C997" s="4"/>
      <c r="D997" s="4"/>
      <c r="E997" s="4"/>
      <c r="K997" s="5"/>
      <c r="M997" s="5"/>
      <c r="S997" s="6"/>
      <c r="T997" s="4"/>
      <c r="U997" s="4"/>
      <c r="V997" s="4"/>
      <c r="Y997" s="4"/>
      <c r="AI997" s="4"/>
    </row>
    <row r="998" ht="15.75" customHeight="1">
      <c r="A998" s="4"/>
      <c r="B998" s="4"/>
      <c r="C998" s="4"/>
      <c r="D998" s="4"/>
      <c r="E998" s="4"/>
      <c r="K998" s="5"/>
      <c r="M998" s="5"/>
      <c r="S998" s="6"/>
      <c r="T998" s="4"/>
      <c r="U998" s="4"/>
      <c r="V998" s="4"/>
      <c r="Y998" s="4"/>
      <c r="AI998" s="4"/>
    </row>
    <row r="999" ht="15.75" customHeight="1">
      <c r="A999" s="4"/>
      <c r="B999" s="4"/>
      <c r="C999" s="4"/>
      <c r="D999" s="4"/>
      <c r="E999" s="4"/>
      <c r="K999" s="5"/>
      <c r="M999" s="5"/>
      <c r="S999" s="6"/>
      <c r="T999" s="4"/>
      <c r="U999" s="4"/>
      <c r="V999" s="4"/>
      <c r="Y999" s="4"/>
      <c r="AI999" s="4"/>
    </row>
    <row r="1000" ht="15.75" customHeight="1">
      <c r="A1000" s="4"/>
      <c r="B1000" s="4"/>
      <c r="C1000" s="4"/>
      <c r="D1000" s="4"/>
      <c r="E1000" s="4"/>
      <c r="K1000" s="5"/>
      <c r="M1000" s="5"/>
      <c r="S1000" s="6"/>
      <c r="T1000" s="4"/>
      <c r="U1000" s="4"/>
      <c r="V1000" s="4"/>
      <c r="Y1000" s="4"/>
      <c r="AI1000" s="4"/>
    </row>
  </sheetData>
  <conditionalFormatting sqref="A5 G5:AU5">
    <cfRule type="cellIs" dxfId="0" priority="1" operator="lessThan">
      <formula>0.9</formula>
    </cfRule>
  </conditionalFormatting>
  <conditionalFormatting sqref="A10:A11 G10:AW11">
    <cfRule type="cellIs" dxfId="0" priority="2" operator="lessThan">
      <formula>300</formula>
    </cfRule>
  </conditionalFormatting>
  <conditionalFormatting sqref="D10:D11">
    <cfRule type="cellIs" dxfId="0" priority="3" operator="lessThan">
      <formula>300</formula>
    </cfRule>
  </conditionalFormatting>
  <conditionalFormatting sqref="D5">
    <cfRule type="cellIs" dxfId="0" priority="4" operator="lessThan">
      <formula>0.9</formula>
    </cfRule>
  </conditionalFormatting>
  <conditionalFormatting sqref="B10:AW11">
    <cfRule type="cellIs" dxfId="0" priority="5" operator="lessThan">
      <formula>300</formula>
    </cfRule>
  </conditionalFormatting>
  <conditionalFormatting sqref="B5:AW5">
    <cfRule type="cellIs" dxfId="0" priority="6" operator="lessThan">
      <formula>0.9</formula>
    </cfRule>
  </conditionalFormatting>
  <conditionalFormatting sqref="C10:C11">
    <cfRule type="cellIs" dxfId="0" priority="7" operator="lessThan">
      <formula>300</formula>
    </cfRule>
  </conditionalFormatting>
  <conditionalFormatting sqref="C5">
    <cfRule type="cellIs" dxfId="0" priority="8" operator="lessThan">
      <formula>0.9</formula>
    </cfRule>
  </conditionalFormatting>
  <conditionalFormatting sqref="E10:E11">
    <cfRule type="cellIs" dxfId="0" priority="9" operator="lessThan">
      <formula>300</formula>
    </cfRule>
  </conditionalFormatting>
  <conditionalFormatting sqref="E5">
    <cfRule type="cellIs" dxfId="0" priority="10" operator="lessThan">
      <formula>0.9</formula>
    </cfRule>
  </conditionalFormatting>
  <conditionalFormatting sqref="F10:F11">
    <cfRule type="cellIs" dxfId="0" priority="11" operator="lessThan">
      <formula>300</formula>
    </cfRule>
  </conditionalFormatting>
  <conditionalFormatting sqref="F5">
    <cfRule type="cellIs" dxfId="0" priority="12" operator="lessThan">
      <formula>0.9</formula>
    </cfRule>
  </conditionalFormatting>
  <conditionalFormatting sqref="H10:H11">
    <cfRule type="cellIs" dxfId="0" priority="13" operator="lessThan">
      <formula>300</formula>
    </cfRule>
  </conditionalFormatting>
  <conditionalFormatting sqref="H5">
    <cfRule type="cellIs" dxfId="0" priority="14" operator="lessThan">
      <formula>0.9</formula>
    </cfRule>
  </conditionalFormatting>
  <conditionalFormatting sqref="I10:I11">
    <cfRule type="cellIs" dxfId="0" priority="15" operator="lessThan">
      <formula>300</formula>
    </cfRule>
  </conditionalFormatting>
  <conditionalFormatting sqref="I5">
    <cfRule type="cellIs" dxfId="0" priority="16" operator="lessThan">
      <formula>0.9</formula>
    </cfRule>
  </conditionalFormatting>
  <conditionalFormatting sqref="J10:J11">
    <cfRule type="cellIs" dxfId="0" priority="17" operator="lessThan">
      <formula>300</formula>
    </cfRule>
  </conditionalFormatting>
  <conditionalFormatting sqref="J5">
    <cfRule type="cellIs" dxfId="0" priority="18" operator="lessThan">
      <formula>0.9</formula>
    </cfRule>
  </conditionalFormatting>
  <conditionalFormatting sqref="K10:AW11">
    <cfRule type="cellIs" dxfId="0" priority="19" operator="lessThan">
      <formula>300</formula>
    </cfRule>
  </conditionalFormatting>
  <conditionalFormatting sqref="K5">
    <cfRule type="cellIs" dxfId="0" priority="20" operator="lessThan">
      <formula>0.9</formula>
    </cfRule>
  </conditionalFormatting>
  <conditionalFormatting sqref="L10:L11">
    <cfRule type="cellIs" dxfId="0" priority="21" operator="lessThan">
      <formula>300</formula>
    </cfRule>
  </conditionalFormatting>
  <conditionalFormatting sqref="L5">
    <cfRule type="cellIs" dxfId="0" priority="22" operator="lessThan">
      <formula>0.9</formula>
    </cfRule>
  </conditionalFormatting>
  <conditionalFormatting sqref="N10:N11">
    <cfRule type="cellIs" dxfId="0" priority="23" operator="lessThan">
      <formula>300</formula>
    </cfRule>
  </conditionalFormatting>
  <conditionalFormatting sqref="N5">
    <cfRule type="cellIs" dxfId="0" priority="24" operator="lessThan">
      <formula>0.9</formula>
    </cfRule>
  </conditionalFormatting>
  <conditionalFormatting sqref="O10:O11">
    <cfRule type="cellIs" dxfId="0" priority="25" operator="lessThan">
      <formula>300</formula>
    </cfRule>
  </conditionalFormatting>
  <conditionalFormatting sqref="O5">
    <cfRule type="cellIs" dxfId="0" priority="26" operator="lessThan">
      <formula>0.9</formula>
    </cfRule>
  </conditionalFormatting>
  <conditionalFormatting sqref="P10:P11">
    <cfRule type="cellIs" dxfId="0" priority="27" operator="lessThan">
      <formula>300</formula>
    </cfRule>
  </conditionalFormatting>
  <conditionalFormatting sqref="P5">
    <cfRule type="cellIs" dxfId="0" priority="28" operator="lessThan">
      <formula>0.9</formula>
    </cfRule>
  </conditionalFormatting>
  <conditionalFormatting sqref="Q10:Q11">
    <cfRule type="cellIs" dxfId="0" priority="29" operator="lessThan">
      <formula>300</formula>
    </cfRule>
  </conditionalFormatting>
  <conditionalFormatting sqref="Q5">
    <cfRule type="cellIs" dxfId="0" priority="30" operator="lessThan">
      <formula>0.9</formula>
    </cfRule>
  </conditionalFormatting>
  <conditionalFormatting sqref="M10:M11">
    <cfRule type="cellIs" dxfId="0" priority="31" operator="lessThan">
      <formula>300</formula>
    </cfRule>
  </conditionalFormatting>
  <conditionalFormatting sqref="M5">
    <cfRule type="cellIs" dxfId="0" priority="32" operator="lessThan">
      <formula>0.9</formula>
    </cfRule>
  </conditionalFormatting>
  <conditionalFormatting sqref="R10:R11">
    <cfRule type="cellIs" dxfId="0" priority="33" operator="lessThan">
      <formula>300</formula>
    </cfRule>
  </conditionalFormatting>
  <conditionalFormatting sqref="R5">
    <cfRule type="cellIs" dxfId="0" priority="34" operator="lessThan">
      <formula>0.9</formula>
    </cfRule>
  </conditionalFormatting>
  <conditionalFormatting sqref="S10:S11">
    <cfRule type="cellIs" dxfId="0" priority="35" operator="lessThan">
      <formula>300</formula>
    </cfRule>
  </conditionalFormatting>
  <conditionalFormatting sqref="S5">
    <cfRule type="cellIs" dxfId="0" priority="36" operator="lessThan">
      <formula>0.9</formula>
    </cfRule>
  </conditionalFormatting>
  <conditionalFormatting sqref="T10:T11">
    <cfRule type="cellIs" dxfId="0" priority="37" operator="lessThan">
      <formula>300</formula>
    </cfRule>
  </conditionalFormatting>
  <conditionalFormatting sqref="T5">
    <cfRule type="cellIs" dxfId="0" priority="38" operator="lessThan">
      <formula>0.9</formula>
    </cfRule>
  </conditionalFormatting>
  <conditionalFormatting sqref="U10:U11">
    <cfRule type="cellIs" dxfId="0" priority="39" operator="lessThan">
      <formula>300</formula>
    </cfRule>
  </conditionalFormatting>
  <conditionalFormatting sqref="U5">
    <cfRule type="cellIs" dxfId="0" priority="40" operator="lessThan">
      <formula>0.9</formula>
    </cfRule>
  </conditionalFormatting>
  <conditionalFormatting sqref="V10:V11">
    <cfRule type="cellIs" dxfId="0" priority="41" operator="lessThan">
      <formula>300</formula>
    </cfRule>
  </conditionalFormatting>
  <conditionalFormatting sqref="V5">
    <cfRule type="cellIs" dxfId="0" priority="42" operator="lessThan">
      <formula>0.9</formula>
    </cfRule>
  </conditionalFormatting>
  <conditionalFormatting sqref="W10:W11">
    <cfRule type="cellIs" dxfId="0" priority="43" operator="lessThan">
      <formula>300</formula>
    </cfRule>
  </conditionalFormatting>
  <conditionalFormatting sqref="W5">
    <cfRule type="cellIs" dxfId="0" priority="44" operator="lessThan">
      <formula>0.9</formula>
    </cfRule>
  </conditionalFormatting>
  <conditionalFormatting sqref="X10:X11">
    <cfRule type="cellIs" dxfId="0" priority="45" operator="lessThan">
      <formula>300</formula>
    </cfRule>
  </conditionalFormatting>
  <conditionalFormatting sqref="X5">
    <cfRule type="cellIs" dxfId="0" priority="46" operator="lessThan">
      <formula>0.9</formula>
    </cfRule>
  </conditionalFormatting>
  <conditionalFormatting sqref="Y10:Y11">
    <cfRule type="cellIs" dxfId="0" priority="47" operator="lessThan">
      <formula>300</formula>
    </cfRule>
  </conditionalFormatting>
  <conditionalFormatting sqref="Y5">
    <cfRule type="cellIs" dxfId="0" priority="48" operator="lessThan">
      <formula>0.9</formula>
    </cfRule>
  </conditionalFormatting>
  <conditionalFormatting sqref="Z10:Z11">
    <cfRule type="cellIs" dxfId="0" priority="49" operator="lessThan">
      <formula>300</formula>
    </cfRule>
  </conditionalFormatting>
  <conditionalFormatting sqref="Z5">
    <cfRule type="cellIs" dxfId="0" priority="50" operator="lessThan">
      <formula>0.9</formula>
    </cfRule>
  </conditionalFormatting>
  <conditionalFormatting sqref="AA10:AA11">
    <cfRule type="cellIs" dxfId="0" priority="51" operator="lessThan">
      <formula>300</formula>
    </cfRule>
  </conditionalFormatting>
  <conditionalFormatting sqref="AA5">
    <cfRule type="cellIs" dxfId="0" priority="52" operator="lessThan">
      <formula>0.9</formula>
    </cfRule>
  </conditionalFormatting>
  <conditionalFormatting sqref="AB10:AB11">
    <cfRule type="cellIs" dxfId="0" priority="53" operator="lessThan">
      <formula>300</formula>
    </cfRule>
  </conditionalFormatting>
  <conditionalFormatting sqref="AB5">
    <cfRule type="cellIs" dxfId="0" priority="54" operator="lessThan">
      <formula>0.9</formula>
    </cfRule>
  </conditionalFormatting>
  <conditionalFormatting sqref="AC10:AC11">
    <cfRule type="cellIs" dxfId="0" priority="55" operator="lessThan">
      <formula>300</formula>
    </cfRule>
  </conditionalFormatting>
  <conditionalFormatting sqref="AC5">
    <cfRule type="cellIs" dxfId="0" priority="56" operator="lessThan">
      <formula>0.9</formula>
    </cfRule>
  </conditionalFormatting>
  <conditionalFormatting sqref="AD10:AD11">
    <cfRule type="cellIs" dxfId="0" priority="57" operator="lessThan">
      <formula>300</formula>
    </cfRule>
  </conditionalFormatting>
  <conditionalFormatting sqref="AD5">
    <cfRule type="cellIs" dxfId="0" priority="58" operator="lessThan">
      <formula>0.9</formula>
    </cfRule>
  </conditionalFormatting>
  <conditionalFormatting sqref="AE10:AE11">
    <cfRule type="cellIs" dxfId="0" priority="59" operator="lessThan">
      <formula>300</formula>
    </cfRule>
  </conditionalFormatting>
  <conditionalFormatting sqref="AE5">
    <cfRule type="cellIs" dxfId="0" priority="60" operator="lessThan">
      <formula>0.9</formula>
    </cfRule>
  </conditionalFormatting>
  <conditionalFormatting sqref="AF10:AF11">
    <cfRule type="cellIs" dxfId="0" priority="61" operator="lessThan">
      <formula>300</formula>
    </cfRule>
  </conditionalFormatting>
  <conditionalFormatting sqref="AF5">
    <cfRule type="cellIs" dxfId="0" priority="62" operator="lessThan">
      <formula>0.9</formula>
    </cfRule>
  </conditionalFormatting>
  <conditionalFormatting sqref="AG10:AG11">
    <cfRule type="cellIs" dxfId="0" priority="63" operator="lessThan">
      <formula>300</formula>
    </cfRule>
  </conditionalFormatting>
  <conditionalFormatting sqref="AG5">
    <cfRule type="cellIs" dxfId="0" priority="64" operator="lessThan">
      <formula>0.9</formula>
    </cfRule>
  </conditionalFormatting>
  <conditionalFormatting sqref="AH10:AH11">
    <cfRule type="cellIs" dxfId="0" priority="65" operator="lessThan">
      <formula>300</formula>
    </cfRule>
  </conditionalFormatting>
  <conditionalFormatting sqref="AH5">
    <cfRule type="cellIs" dxfId="0" priority="66" operator="lessThan">
      <formula>0.9</formula>
    </cfRule>
  </conditionalFormatting>
  <conditionalFormatting sqref="AI10:AI11">
    <cfRule type="cellIs" dxfId="0" priority="67" operator="lessThan">
      <formula>300</formula>
    </cfRule>
  </conditionalFormatting>
  <conditionalFormatting sqref="AJ10:AJ11">
    <cfRule type="cellIs" dxfId="0" priority="68" operator="lessThan">
      <formula>300</formula>
    </cfRule>
  </conditionalFormatting>
  <conditionalFormatting sqref="AJ5">
    <cfRule type="cellIs" dxfId="0" priority="69" operator="lessThan">
      <formula>0.9</formula>
    </cfRule>
  </conditionalFormatting>
  <conditionalFormatting sqref="AK10:AK11">
    <cfRule type="cellIs" dxfId="0" priority="70" operator="lessThan">
      <formula>300</formula>
    </cfRule>
  </conditionalFormatting>
  <conditionalFormatting sqref="AK5">
    <cfRule type="cellIs" dxfId="0" priority="71" operator="lessThan">
      <formula>0.9</formula>
    </cfRule>
  </conditionalFormatting>
  <conditionalFormatting sqref="AL10:AL11">
    <cfRule type="cellIs" dxfId="0" priority="72" operator="lessThan">
      <formula>300</formula>
    </cfRule>
  </conditionalFormatting>
  <conditionalFormatting sqref="AL5">
    <cfRule type="cellIs" dxfId="0" priority="73" operator="lessThan">
      <formula>0.9</formula>
    </cfRule>
  </conditionalFormatting>
  <conditionalFormatting sqref="AM10:AM11">
    <cfRule type="cellIs" dxfId="0" priority="74" operator="lessThan">
      <formula>300</formula>
    </cfRule>
  </conditionalFormatting>
  <conditionalFormatting sqref="AM5">
    <cfRule type="cellIs" dxfId="0" priority="75" operator="lessThan">
      <formula>0.9</formula>
    </cfRule>
  </conditionalFormatting>
  <conditionalFormatting sqref="AN10:AN11">
    <cfRule type="cellIs" dxfId="0" priority="76" operator="lessThan">
      <formula>300</formula>
    </cfRule>
  </conditionalFormatting>
  <conditionalFormatting sqref="AN5">
    <cfRule type="cellIs" dxfId="0" priority="77" operator="lessThan">
      <formula>0.9</formula>
    </cfRule>
  </conditionalFormatting>
  <conditionalFormatting sqref="AO10:AO11">
    <cfRule type="cellIs" dxfId="0" priority="78" operator="lessThan">
      <formula>300</formula>
    </cfRule>
  </conditionalFormatting>
  <conditionalFormatting sqref="AO5">
    <cfRule type="cellIs" dxfId="0" priority="79" operator="lessThan">
      <formula>0.9</formula>
    </cfRule>
  </conditionalFormatting>
  <conditionalFormatting sqref="AP10:AP11">
    <cfRule type="cellIs" dxfId="0" priority="80" operator="lessThan">
      <formula>300</formula>
    </cfRule>
  </conditionalFormatting>
  <conditionalFormatting sqref="AP5">
    <cfRule type="cellIs" dxfId="0" priority="81" operator="lessThan">
      <formula>0.9</formula>
    </cfRule>
  </conditionalFormatting>
  <conditionalFormatting sqref="AI5">
    <cfRule type="cellIs" dxfId="0" priority="82" operator="lessThan">
      <formula>0.9</formula>
    </cfRule>
  </conditionalFormatting>
  <conditionalFormatting sqref="AQ10:AQ11">
    <cfRule type="cellIs" dxfId="0" priority="83" operator="lessThan">
      <formula>300</formula>
    </cfRule>
  </conditionalFormatting>
  <conditionalFormatting sqref="AQ5">
    <cfRule type="cellIs" dxfId="0" priority="84" operator="lessThan">
      <formula>0.9</formula>
    </cfRule>
  </conditionalFormatting>
  <conditionalFormatting sqref="AR10:AR11">
    <cfRule type="cellIs" dxfId="0" priority="85" operator="lessThan">
      <formula>300</formula>
    </cfRule>
  </conditionalFormatting>
  <conditionalFormatting sqref="AR5">
    <cfRule type="cellIs" dxfId="0" priority="86" operator="lessThan">
      <formula>0.9</formula>
    </cfRule>
  </conditionalFormatting>
  <conditionalFormatting sqref="AS10:AS11">
    <cfRule type="cellIs" dxfId="0" priority="87" operator="lessThan">
      <formula>300</formula>
    </cfRule>
  </conditionalFormatting>
  <conditionalFormatting sqref="AS5">
    <cfRule type="cellIs" dxfId="0" priority="88" operator="lessThan">
      <formula>0.9</formula>
    </cfRule>
  </conditionalFormatting>
  <conditionalFormatting sqref="AT10:AT11">
    <cfRule type="cellIs" dxfId="0" priority="89" operator="lessThan">
      <formula>300</formula>
    </cfRule>
  </conditionalFormatting>
  <conditionalFormatting sqref="AT5">
    <cfRule type="cellIs" dxfId="0" priority="90" operator="lessThan">
      <formula>0.9</formula>
    </cfRule>
  </conditionalFormatting>
  <conditionalFormatting sqref="AU10:AU11">
    <cfRule type="cellIs" dxfId="0" priority="91" operator="lessThan">
      <formula>300</formula>
    </cfRule>
  </conditionalFormatting>
  <conditionalFormatting sqref="AU5">
    <cfRule type="cellIs" dxfId="0" priority="92" operator="lessThan">
      <formula>0.9</formula>
    </cfRule>
  </conditionalFormatting>
  <conditionalFormatting sqref="AV5">
    <cfRule type="cellIs" dxfId="0" priority="93" operator="lessThan">
      <formula>0.9</formula>
    </cfRule>
  </conditionalFormatting>
  <conditionalFormatting sqref="AV10:AV11">
    <cfRule type="cellIs" dxfId="0" priority="94" operator="lessThan">
      <formula>300</formula>
    </cfRule>
  </conditionalFormatting>
  <conditionalFormatting sqref="AV10:AV11">
    <cfRule type="cellIs" dxfId="0" priority="95" operator="lessThan">
      <formula>300</formula>
    </cfRule>
  </conditionalFormatting>
  <conditionalFormatting sqref="AV5">
    <cfRule type="cellIs" dxfId="0" priority="96" operator="lessThan">
      <formula>0.9</formula>
    </cfRule>
  </conditionalFormatting>
  <conditionalFormatting sqref="AW5">
    <cfRule type="cellIs" dxfId="0" priority="97" operator="lessThan">
      <formula>0.9</formula>
    </cfRule>
  </conditionalFormatting>
  <conditionalFormatting sqref="AW10:AW11">
    <cfRule type="cellIs" dxfId="0" priority="98" operator="lessThan">
      <formula>300</formula>
    </cfRule>
  </conditionalFormatting>
  <conditionalFormatting sqref="AW10:AW11">
    <cfRule type="cellIs" dxfId="0" priority="99" operator="lessThan">
      <formula>300</formula>
    </cfRule>
  </conditionalFormatting>
  <conditionalFormatting sqref="AW5">
    <cfRule type="cellIs" dxfId="0" priority="100" operator="lessThan">
      <formula>0.9</formula>
    </cfRule>
  </conditionalFormatting>
  <conditionalFormatting sqref="AH5">
    <cfRule type="cellIs" dxfId="0" priority="101" operator="lessThan">
      <formula>0.9</formula>
    </cfRule>
  </conditionalFormatting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2019-06-15T15:44:23Z</dcterms:created>
  <dc:creator>Meghan</dc:creator>
</cp:coreProperties>
</file>