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gewirtzman/My Drive/Research/Blueflux/blueflux-ground/env-data/salinity/"/>
    </mc:Choice>
  </mc:AlternateContent>
  <xr:revisionPtr revIDLastSave="0" documentId="8_{80AB623D-107D-AD45-8FE4-9ABDE8D3324B}" xr6:coauthVersionLast="47" xr6:coauthVersionMax="47" xr10:uidLastSave="{00000000-0000-0000-0000-000000000000}"/>
  <bookViews>
    <workbookView xWindow="-120" yWindow="760" windowWidth="28020" windowHeight="15160" tabRatio="863" xr2:uid="{35ABB32C-DEFA-4423-83EB-DFA1B850DDD4}"/>
  </bookViews>
  <sheets>
    <sheet name="Data_Porewater" sheetId="16" r:id="rId1"/>
    <sheet name="old_Data_Porewater" sheetId="1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14" l="1"/>
</calcChain>
</file>

<file path=xl/sharedStrings.xml><?xml version="1.0" encoding="utf-8"?>
<sst xmlns="http://schemas.openxmlformats.org/spreadsheetml/2006/main" count="116" uniqueCount="97">
  <si>
    <t>Plot</t>
  </si>
  <si>
    <t>Notes</t>
  </si>
  <si>
    <t>Site Notes</t>
  </si>
  <si>
    <t>R2_by hand</t>
  </si>
  <si>
    <t>Flux_calc</t>
  </si>
  <si>
    <t>R2_calc</t>
  </si>
  <si>
    <t>Median Live Flux</t>
  </si>
  <si>
    <t>Median Dead Flux</t>
  </si>
  <si>
    <t>FLM30</t>
  </si>
  <si>
    <t>SRS6</t>
  </si>
  <si>
    <t xml:space="preserve"> </t>
  </si>
  <si>
    <t>Time</t>
  </si>
  <si>
    <t>Temp_soil</t>
  </si>
  <si>
    <t>Temp_pw</t>
  </si>
  <si>
    <t>DO_pw</t>
  </si>
  <si>
    <t>Specific Conductivity_pw</t>
  </si>
  <si>
    <t>Salinity_pw</t>
  </si>
  <si>
    <t>Temp_surface water</t>
  </si>
  <si>
    <t>DO_surface water</t>
  </si>
  <si>
    <t>Specific Conductivity_surface water</t>
  </si>
  <si>
    <t>Salinity_surface water</t>
  </si>
  <si>
    <t>pH_surface water</t>
  </si>
  <si>
    <t>Tidal Stage</t>
  </si>
  <si>
    <t>check these times with jon, need real time</t>
  </si>
  <si>
    <t>Measurement_ID</t>
  </si>
  <si>
    <t>Study_ID</t>
  </si>
  <si>
    <t>Location</t>
  </si>
  <si>
    <t>Sampling_date</t>
  </si>
  <si>
    <t>Latitude</t>
  </si>
  <si>
    <t>Longitude</t>
  </si>
  <si>
    <t>MAT</t>
  </si>
  <si>
    <t>MAP</t>
  </si>
  <si>
    <t>MA_SWC</t>
  </si>
  <si>
    <t>Biome</t>
  </si>
  <si>
    <t>Sample Time (app time)</t>
  </si>
  <si>
    <t>Sys Time 
(iPad time)</t>
  </si>
  <si>
    <t>PW_temp</t>
  </si>
  <si>
    <t xml:space="preserve">PW_pH </t>
  </si>
  <si>
    <t>PW_SpCon 
uS/cm</t>
  </si>
  <si>
    <t>PW_HDO mg/L</t>
  </si>
  <si>
    <t>PW_HDO %Sat</t>
  </si>
  <si>
    <t>PW_Notes</t>
  </si>
  <si>
    <t>SW_Sample Time 
(app time)</t>
  </si>
  <si>
    <t>SW_Sys Time 
(iPad time)</t>
  </si>
  <si>
    <t>SW_temp</t>
  </si>
  <si>
    <t>SW_pH</t>
  </si>
  <si>
    <t>SW_Notes</t>
  </si>
  <si>
    <t>Date (yyyymmdd)</t>
  </si>
  <si>
    <t>Soil_temp</t>
  </si>
  <si>
    <t>SW_Sample ID</t>
  </si>
  <si>
    <t>PW_Sample ID</t>
  </si>
  <si>
    <t>*HDO %Sat may be higher (need to check)</t>
  </si>
  <si>
    <t>(see notes)</t>
  </si>
  <si>
    <t>*running to boat bc end of day, forgot to write down time
*check sonde data, but should be only a couple minutes after PW
* need to get initial reading from SW_HDO %Sat</t>
  </si>
  <si>
    <t>SW_SpCon uS/cm</t>
  </si>
  <si>
    <t>SW_HDO mg/L</t>
  </si>
  <si>
    <t>SW_HDO %Sat</t>
  </si>
  <si>
    <t>Site</t>
  </si>
  <si>
    <t>Plot Location</t>
  </si>
  <si>
    <t>in stream under boardwalk furthest from dock but before thicker forest</t>
  </si>
  <si>
    <t>between soil collars  ~10ft from pw1</t>
  </si>
  <si>
    <t>close to large Rhiz. w/ 2 pink tags near center edge of plot closest to boardwalk</t>
  </si>
  <si>
    <t xml:space="preserve">*next to huge dead tree (#114) with top half gone up the canopy
</t>
  </si>
  <si>
    <t>*h2o table basically at surface and bubbly water</t>
  </si>
  <si>
    <t>*water came out very bubbly;
*sampled between pneums
check which soil collar w/ note "pw5"</t>
  </si>
  <si>
    <t>*sample from between pneum.</t>
  </si>
  <si>
    <t>next to trees #42 and #40</t>
  </si>
  <si>
    <t>next to little Rhiz. #1 and little Rhiz. #2</t>
  </si>
  <si>
    <t>btwn Rhiz. tree #433 and #286</t>
  </si>
  <si>
    <t>next to Rhiz. #507</t>
  </si>
  <si>
    <t>by tree #508</t>
  </si>
  <si>
    <t>near tree #231 Avic.</t>
  </si>
  <si>
    <t>*a lot of pressure to draw sample
*opposite plot corner from dock farthest from river</t>
  </si>
  <si>
    <t>in stream leading directly to SRS and dock
*near pw 1, forms 90deg angle with pw 1 and mouth of stream</t>
  </si>
  <si>
    <t>SRS6 LTER - front plot</t>
  </si>
  <si>
    <t>Overcast but bright sun, warm, no rain</t>
  </si>
  <si>
    <t>N/A</t>
  </si>
  <si>
    <t>field team couldn't get sippers to work this day</t>
  </si>
  <si>
    <t>SRS6_10.17_pw1</t>
  </si>
  <si>
    <t>SRS6_10.17_pw2</t>
  </si>
  <si>
    <t>SRS6_10.17_pw3</t>
  </si>
  <si>
    <t>SRS6_10.17_pw4</t>
  </si>
  <si>
    <t>SRS6_10.17_pw5</t>
  </si>
  <si>
    <t>SRS6_10.17_pw6</t>
  </si>
  <si>
    <t>SRS6_10.17_pw7</t>
  </si>
  <si>
    <t>SRS6_10.17_pw8</t>
  </si>
  <si>
    <t>SRS6_10.17_pw9</t>
  </si>
  <si>
    <t>SRS6_10.17_pw10</t>
  </si>
  <si>
    <t>FLM30_10.15_sw1</t>
  </si>
  <si>
    <t>FLM30_10.15_sw2</t>
  </si>
  <si>
    <t>FLM30_10.15_sw3</t>
  </si>
  <si>
    <t>SRS6_10.17_sw1</t>
  </si>
  <si>
    <t>SRS6_10.17_sw7</t>
  </si>
  <si>
    <t>SRS6_10.17_sw8</t>
  </si>
  <si>
    <t>SRS6_10.17_sw9</t>
  </si>
  <si>
    <t>SRS6_10.17_sw10</t>
  </si>
  <si>
    <t>(Jon took SW samples, go to him if any questions)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</si>
</sst>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0"/>
    <numFmt numFmtId="166" formatCode="0.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FFCC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0" applyNumberFormat="1"/>
    <xf numFmtId="0" fontId="0" fillId="0" borderId="0" xfId="0" applyAlignment="1">
      <alignment vertical="top"/>
    </xf>
    <xf numFmtId="0" fontId="1" fillId="2" borderId="2" xfId="0" applyFont="1" applyFill="1" applyBorder="1"/>
    <xf numFmtId="0" fontId="0" fillId="2" borderId="2" xfId="0" applyFill="1" applyBorder="1"/>
    <xf numFmtId="166" fontId="0" fillId="2" borderId="2" xfId="0" applyNumberFormat="1" applyFill="1" applyBorder="1"/>
    <xf numFmtId="0" fontId="0" fillId="0" borderId="0" xfId="0" applyAlignment="1">
      <alignment vertical="top" wrapText="1"/>
    </xf>
    <xf numFmtId="0" fontId="4" fillId="0" borderId="3" xfId="1" applyFont="1" applyBorder="1" applyAlignment="1">
      <alignment wrapText="1"/>
    </xf>
    <xf numFmtId="0" fontId="4" fillId="0" borderId="3" xfId="1" applyFont="1" applyBorder="1" applyAlignment="1">
      <alignment horizontal="center" wrapText="1"/>
    </xf>
    <xf numFmtId="0" fontId="1" fillId="0" borderId="2" xfId="0" applyFont="1" applyBorder="1"/>
    <xf numFmtId="0" fontId="0" fillId="2" borderId="4" xfId="0" applyFill="1" applyBorder="1"/>
    <xf numFmtId="166" fontId="0" fillId="2" borderId="4" xfId="0" applyNumberFormat="1" applyFill="1" applyBorder="1"/>
    <xf numFmtId="0" fontId="4" fillId="0" borderId="5" xfId="1" applyFont="1" applyBorder="1" applyAlignment="1">
      <alignment horizontal="center" wrapText="1"/>
    </xf>
    <xf numFmtId="0" fontId="4" fillId="0" borderId="5" xfId="1" applyFont="1" applyBorder="1" applyAlignment="1">
      <alignment wrapText="1"/>
    </xf>
    <xf numFmtId="20" fontId="5" fillId="0" borderId="0" xfId="0" applyNumberFormat="1" applyFont="1"/>
    <xf numFmtId="0" fontId="5" fillId="0" borderId="0" xfId="0" applyFont="1"/>
    <xf numFmtId="0" fontId="6" fillId="0" borderId="2" xfId="0" applyFont="1" applyBorder="1" applyAlignment="1">
      <alignment wrapText="1"/>
    </xf>
    <xf numFmtId="0" fontId="6" fillId="0" borderId="2" xfId="0" applyFont="1" applyBorder="1" applyAlignment="1">
      <alignment horizontal="center" wrapText="1"/>
    </xf>
    <xf numFmtId="0" fontId="8" fillId="0" borderId="2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9" fillId="0" borderId="2" xfId="0" applyFont="1" applyBorder="1" applyAlignment="1">
      <alignment wrapText="1"/>
    </xf>
    <xf numFmtId="20" fontId="9" fillId="0" borderId="2" xfId="0" applyNumberFormat="1" applyFont="1" applyBorder="1" applyAlignment="1">
      <alignment wrapText="1"/>
    </xf>
    <xf numFmtId="0" fontId="6" fillId="3" borderId="2" xfId="0" applyFont="1" applyFill="1" applyBorder="1" applyAlignment="1">
      <alignment wrapText="1"/>
    </xf>
    <xf numFmtId="0" fontId="6" fillId="3" borderId="2" xfId="0" applyFont="1" applyFill="1" applyBorder="1"/>
    <xf numFmtId="0" fontId="6" fillId="3" borderId="2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wrapText="1"/>
    </xf>
    <xf numFmtId="0" fontId="10" fillId="0" borderId="2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8" fillId="0" borderId="2" xfId="0" applyFont="1" applyBorder="1" applyAlignment="1">
      <alignment horizontal="center" wrapText="1"/>
    </xf>
    <xf numFmtId="20" fontId="8" fillId="0" borderId="2" xfId="0" applyNumberFormat="1" applyFont="1" applyBorder="1" applyAlignment="1">
      <alignment wrapText="1"/>
    </xf>
    <xf numFmtId="0" fontId="9" fillId="3" borderId="2" xfId="0" applyFont="1" applyFill="1" applyBorder="1" applyAlignment="1">
      <alignment wrapText="1"/>
    </xf>
    <xf numFmtId="0" fontId="0" fillId="3" borderId="2" xfId="0" applyFill="1" applyBorder="1" applyAlignment="1">
      <alignment wrapText="1"/>
    </xf>
  </cellXfs>
  <cellStyles count="2">
    <cellStyle name="Normal" xfId="0" builtinId="0"/>
    <cellStyle name="Normal 2" xfId="1" xr:uid="{37DD8552-5BDA-4DD6-A35F-69C17CE4A810}"/>
  </cellStyles>
  <dxfs count="0"/>
  <tableStyles count="0" defaultTableStyle="TableStyleMedium2" defaultPivotStyle="PivotStyleLight16"/>
  <colors>
    <mruColors>
      <color rgb="FFFFE9A3"/>
      <color rgb="FF66FFCC"/>
      <color rgb="FFC9CCD1"/>
      <color rgb="FFAB863D"/>
      <color rgb="FFD7B28D"/>
      <color rgb="FF37B171"/>
      <color rgb="FF90D4BC"/>
      <color rgb="FFF1F5D5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07D15-6022-41AF-8006-4A96D2B3605D}">
  <dimension ref="A1:AG1004"/>
  <sheetViews>
    <sheetView tabSelected="1" topLeftCell="N1" zoomScale="70" zoomScaleNormal="70" workbookViewId="0">
      <pane ySplit="1" topLeftCell="A5" activePane="bottomLeft" state="frozen"/>
      <selection activeCell="K1" sqref="K1"/>
      <selection pane="bottomLeft" activeCell="M3" sqref="M3"/>
    </sheetView>
  </sheetViews>
  <sheetFormatPr baseColWidth="10" defaultColWidth="12.33203125" defaultRowHeight="15" x14ac:dyDescent="0.2"/>
  <cols>
    <col min="1" max="10" width="11.33203125" style="22" hidden="1" customWidth="1"/>
    <col min="11" max="11" width="9.33203125" style="22" customWidth="1"/>
    <col min="12" max="12" width="12.33203125" style="22" customWidth="1"/>
    <col min="13" max="13" width="23.83203125" style="22" customWidth="1"/>
    <col min="14" max="14" width="12.33203125" style="22" customWidth="1"/>
    <col min="15" max="15" width="11.83203125" style="22" customWidth="1"/>
    <col min="16" max="16" width="11.6640625" style="22" customWidth="1"/>
    <col min="17" max="18" width="11.33203125" style="22" customWidth="1"/>
    <col min="19" max="19" width="9.83203125" style="22" customWidth="1"/>
    <col min="20" max="20" width="12.6640625" style="22" customWidth="1"/>
    <col min="21" max="21" width="14.5" style="22" customWidth="1"/>
    <col min="22" max="22" width="13.5" style="22" customWidth="1"/>
    <col min="23" max="23" width="28.6640625" style="22" customWidth="1"/>
    <col min="24" max="24" width="18.1640625" style="22" customWidth="1"/>
    <col min="25" max="25" width="12.83203125" style="22" customWidth="1"/>
    <col min="26" max="26" width="12.6640625" style="22" customWidth="1"/>
    <col min="27" max="27" width="11.33203125" style="22" customWidth="1"/>
    <col min="28" max="28" width="11.83203125" style="22" customWidth="1"/>
    <col min="29" max="29" width="15.6640625" style="22" customWidth="1"/>
    <col min="30" max="30" width="14.33203125" style="22" customWidth="1"/>
    <col min="31" max="31" width="13.1640625" style="22" customWidth="1"/>
    <col min="32" max="32" width="43.1640625" style="22" customWidth="1"/>
    <col min="33" max="33" width="11.33203125" style="22" customWidth="1"/>
    <col min="34" max="16384" width="12.33203125" style="22"/>
  </cols>
  <sheetData>
    <row r="1" spans="1:33" s="30" customFormat="1" ht="46.5" customHeight="1" x14ac:dyDescent="0.2">
      <c r="A1" s="18" t="s">
        <v>24</v>
      </c>
      <c r="B1" s="18" t="s">
        <v>25</v>
      </c>
      <c r="C1" s="18" t="s">
        <v>26</v>
      </c>
      <c r="D1" s="18" t="s">
        <v>27</v>
      </c>
      <c r="E1" s="18" t="s">
        <v>28</v>
      </c>
      <c r="F1" s="18" t="s">
        <v>29</v>
      </c>
      <c r="G1" s="18" t="s">
        <v>30</v>
      </c>
      <c r="H1" s="18" t="s">
        <v>31</v>
      </c>
      <c r="I1" s="18" t="s">
        <v>32</v>
      </c>
      <c r="J1" s="18" t="s">
        <v>33</v>
      </c>
      <c r="K1" s="18" t="s">
        <v>57</v>
      </c>
      <c r="L1" s="18" t="s">
        <v>47</v>
      </c>
      <c r="M1" s="18" t="s">
        <v>58</v>
      </c>
      <c r="N1" s="18" t="s">
        <v>50</v>
      </c>
      <c r="O1" s="18" t="s">
        <v>34</v>
      </c>
      <c r="P1" s="18" t="s">
        <v>35</v>
      </c>
      <c r="Q1" s="18" t="s">
        <v>36</v>
      </c>
      <c r="R1" s="18" t="s">
        <v>48</v>
      </c>
      <c r="S1" s="18" t="s">
        <v>37</v>
      </c>
      <c r="T1" s="18" t="s">
        <v>38</v>
      </c>
      <c r="U1" s="18" t="s">
        <v>39</v>
      </c>
      <c r="V1" s="19" t="s">
        <v>40</v>
      </c>
      <c r="W1" s="21" t="s">
        <v>41</v>
      </c>
      <c r="X1" s="21" t="s">
        <v>49</v>
      </c>
      <c r="Y1" s="18" t="s">
        <v>42</v>
      </c>
      <c r="Z1" s="18" t="s">
        <v>43</v>
      </c>
      <c r="AA1" s="18" t="s">
        <v>44</v>
      </c>
      <c r="AB1" s="18" t="s">
        <v>45</v>
      </c>
      <c r="AC1" s="18" t="s">
        <v>54</v>
      </c>
      <c r="AD1" s="18" t="s">
        <v>55</v>
      </c>
      <c r="AE1" s="19" t="s">
        <v>56</v>
      </c>
      <c r="AF1" s="19" t="s">
        <v>46</v>
      </c>
      <c r="AG1" s="18"/>
    </row>
    <row r="2" spans="1:33" ht="46.5" customHeight="1" x14ac:dyDescent="0.2">
      <c r="A2" s="18"/>
      <c r="B2" s="18"/>
      <c r="C2" s="18"/>
      <c r="D2" s="18"/>
      <c r="E2" s="18"/>
      <c r="F2" s="18"/>
      <c r="G2" s="18"/>
      <c r="H2" s="18"/>
      <c r="I2" s="18"/>
      <c r="J2" s="18"/>
      <c r="K2" s="20" t="s">
        <v>8</v>
      </c>
      <c r="L2" s="20">
        <v>20221015</v>
      </c>
      <c r="M2" s="20"/>
      <c r="N2" s="20" t="s">
        <v>76</v>
      </c>
      <c r="O2" s="20"/>
      <c r="P2" s="20"/>
      <c r="Q2" s="20"/>
      <c r="R2" s="20"/>
      <c r="S2" s="20"/>
      <c r="T2" s="20"/>
      <c r="U2" s="20"/>
      <c r="V2" s="31"/>
      <c r="W2" s="29" t="s">
        <v>77</v>
      </c>
      <c r="X2" s="29" t="s">
        <v>88</v>
      </c>
      <c r="Y2" s="32"/>
      <c r="Z2" s="32">
        <v>0.49305555555555558</v>
      </c>
      <c r="AA2" s="20">
        <v>33.369999999999997</v>
      </c>
      <c r="AB2" s="20">
        <v>8.09</v>
      </c>
      <c r="AC2" s="20">
        <v>49150</v>
      </c>
      <c r="AD2" s="20">
        <v>5.6</v>
      </c>
      <c r="AE2" s="31"/>
      <c r="AF2" s="31" t="s">
        <v>96</v>
      </c>
      <c r="AG2" s="20"/>
    </row>
    <row r="3" spans="1:33" ht="46.5" customHeight="1" x14ac:dyDescent="0.2">
      <c r="A3" s="18"/>
      <c r="B3" s="18"/>
      <c r="C3" s="18"/>
      <c r="D3" s="18"/>
      <c r="E3" s="18"/>
      <c r="F3" s="18"/>
      <c r="G3" s="18"/>
      <c r="H3" s="18"/>
      <c r="I3" s="18"/>
      <c r="J3" s="18"/>
      <c r="K3" s="20" t="s">
        <v>8</v>
      </c>
      <c r="L3" s="20">
        <v>20221015</v>
      </c>
      <c r="M3" s="20"/>
      <c r="N3" s="20" t="s">
        <v>76</v>
      </c>
      <c r="O3" s="20"/>
      <c r="P3" s="20"/>
      <c r="Q3" s="20"/>
      <c r="R3" s="20"/>
      <c r="S3" s="20"/>
      <c r="T3" s="20"/>
      <c r="U3" s="20"/>
      <c r="V3" s="31"/>
      <c r="W3" s="29"/>
      <c r="X3" s="29" t="s">
        <v>89</v>
      </c>
      <c r="Y3" s="20"/>
      <c r="Z3" s="32">
        <v>0.49583333333333335</v>
      </c>
      <c r="AA3" s="20">
        <v>34.14</v>
      </c>
      <c r="AB3" s="20">
        <v>8.1300000000000008</v>
      </c>
      <c r="AC3" s="20">
        <v>49800</v>
      </c>
      <c r="AD3" s="20">
        <v>6</v>
      </c>
      <c r="AE3" s="31"/>
      <c r="AF3" s="31"/>
      <c r="AG3" s="20"/>
    </row>
    <row r="4" spans="1:33" ht="46.5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20" t="s">
        <v>8</v>
      </c>
      <c r="L4" s="20">
        <v>20221015</v>
      </c>
      <c r="M4" s="20"/>
      <c r="N4" s="20" t="s">
        <v>76</v>
      </c>
      <c r="O4" s="20"/>
      <c r="P4" s="20"/>
      <c r="Q4" s="20"/>
      <c r="R4" s="20"/>
      <c r="S4" s="20"/>
      <c r="T4" s="20"/>
      <c r="U4" s="20"/>
      <c r="V4" s="31"/>
      <c r="W4" s="29"/>
      <c r="X4" s="29" t="s">
        <v>90</v>
      </c>
      <c r="Y4" s="20"/>
      <c r="Z4" s="32">
        <v>0.49652777777777773</v>
      </c>
      <c r="AA4" s="20">
        <v>34.5</v>
      </c>
      <c r="AB4" s="20">
        <v>8.0500000000000007</v>
      </c>
      <c r="AC4" s="20">
        <v>50400</v>
      </c>
      <c r="AD4" s="20">
        <v>5.2</v>
      </c>
      <c r="AE4" s="31"/>
      <c r="AF4" s="31"/>
      <c r="AG4" s="20"/>
    </row>
    <row r="5" spans="1:33" s="30" customFormat="1" ht="18" customHeight="1" x14ac:dyDescent="0.2">
      <c r="A5" s="18"/>
      <c r="B5" s="18"/>
      <c r="C5" s="18"/>
      <c r="D5" s="18"/>
      <c r="E5" s="18"/>
      <c r="F5" s="18"/>
      <c r="G5" s="18"/>
      <c r="H5" s="18"/>
      <c r="I5" s="18"/>
      <c r="J5" s="18"/>
      <c r="K5" s="25" t="s">
        <v>9</v>
      </c>
      <c r="L5" s="25">
        <v>20221017</v>
      </c>
      <c r="M5" s="25" t="s">
        <v>74</v>
      </c>
      <c r="N5" s="26" t="s">
        <v>75</v>
      </c>
      <c r="O5" s="25"/>
      <c r="P5" s="25"/>
      <c r="Q5" s="25"/>
      <c r="R5" s="25"/>
      <c r="S5" s="25"/>
      <c r="T5" s="25"/>
      <c r="U5" s="25"/>
      <c r="V5" s="27"/>
      <c r="W5" s="28"/>
      <c r="X5" s="28"/>
      <c r="Y5" s="25"/>
      <c r="Z5" s="25"/>
      <c r="AA5" s="25"/>
      <c r="AB5" s="25"/>
      <c r="AC5" s="25"/>
      <c r="AD5" s="25"/>
      <c r="AE5" s="27"/>
      <c r="AF5" s="27"/>
      <c r="AG5" s="18"/>
    </row>
    <row r="6" spans="1:33" ht="94" customHeight="1" x14ac:dyDescent="0.2">
      <c r="K6" s="23" t="s">
        <v>9</v>
      </c>
      <c r="L6" s="23">
        <v>20221017</v>
      </c>
      <c r="M6" s="23" t="s">
        <v>59</v>
      </c>
      <c r="N6" s="23" t="s">
        <v>78</v>
      </c>
      <c r="O6" s="24">
        <v>0.46180555555555558</v>
      </c>
      <c r="P6" s="24">
        <v>0.46249999999999997</v>
      </c>
      <c r="Q6" s="23">
        <v>27.46</v>
      </c>
      <c r="R6" s="23">
        <v>26.2</v>
      </c>
      <c r="S6" s="23">
        <v>6.71</v>
      </c>
      <c r="T6" s="23">
        <v>40910</v>
      </c>
      <c r="U6" s="23">
        <v>3.28</v>
      </c>
      <c r="V6" s="23">
        <v>49.3</v>
      </c>
      <c r="W6" s="23"/>
      <c r="X6" s="29" t="s">
        <v>91</v>
      </c>
      <c r="Y6" s="24">
        <v>0.46527777777777773</v>
      </c>
      <c r="Z6" s="24">
        <v>0.46597222222222223</v>
      </c>
      <c r="AA6" s="23">
        <v>26.73</v>
      </c>
      <c r="AB6" s="23">
        <v>7.41</v>
      </c>
      <c r="AC6" s="22">
        <v>22490</v>
      </c>
      <c r="AD6" s="22">
        <v>4.3600000000000003</v>
      </c>
      <c r="AE6" s="22">
        <v>60</v>
      </c>
    </row>
    <row r="7" spans="1:33" ht="72" customHeight="1" x14ac:dyDescent="0.2">
      <c r="K7" s="23" t="s">
        <v>9</v>
      </c>
      <c r="L7" s="23">
        <v>20221017</v>
      </c>
      <c r="M7" s="23" t="s">
        <v>60</v>
      </c>
      <c r="N7" s="23" t="s">
        <v>79</v>
      </c>
      <c r="O7" s="24">
        <v>0.48194444444444445</v>
      </c>
      <c r="P7" s="24">
        <v>0.4826388888888889</v>
      </c>
      <c r="Q7" s="23">
        <v>27.74</v>
      </c>
      <c r="R7" s="23">
        <v>27</v>
      </c>
      <c r="S7" s="23">
        <v>6.24</v>
      </c>
      <c r="T7" s="23">
        <v>41150</v>
      </c>
      <c r="U7" s="23">
        <v>5.22</v>
      </c>
      <c r="V7" s="23">
        <v>76.7</v>
      </c>
      <c r="W7" s="23"/>
      <c r="X7" s="29"/>
      <c r="Y7" s="23"/>
      <c r="Z7" s="23"/>
      <c r="AA7" s="23"/>
      <c r="AB7" s="23"/>
    </row>
    <row r="8" spans="1:33" ht="72" customHeight="1" x14ac:dyDescent="0.2">
      <c r="K8" s="23" t="s">
        <v>9</v>
      </c>
      <c r="L8" s="23">
        <v>20221017</v>
      </c>
      <c r="M8" s="23" t="s">
        <v>61</v>
      </c>
      <c r="N8" s="23" t="s">
        <v>80</v>
      </c>
      <c r="O8" s="24">
        <v>0.49305555555555558</v>
      </c>
      <c r="P8" s="24">
        <v>0.49374999999999997</v>
      </c>
      <c r="Q8" s="23">
        <v>27.93</v>
      </c>
      <c r="R8" s="23">
        <v>26.9</v>
      </c>
      <c r="S8" s="23">
        <v>6.75</v>
      </c>
      <c r="T8" s="23">
        <v>44620</v>
      </c>
      <c r="U8" s="23">
        <v>4.37</v>
      </c>
      <c r="V8" s="23">
        <v>66.8</v>
      </c>
      <c r="W8" s="23"/>
      <c r="X8" s="23"/>
      <c r="Y8" s="23"/>
      <c r="Z8" s="23"/>
      <c r="AA8" s="23"/>
      <c r="AB8" s="23"/>
    </row>
    <row r="9" spans="1:33" ht="72" customHeight="1" x14ac:dyDescent="0.2">
      <c r="K9" s="23" t="s">
        <v>9</v>
      </c>
      <c r="L9" s="23">
        <v>20221017</v>
      </c>
      <c r="M9" s="23" t="s">
        <v>71</v>
      </c>
      <c r="N9" s="23" t="s">
        <v>81</v>
      </c>
      <c r="O9" s="24">
        <v>0.51041666666666663</v>
      </c>
      <c r="P9" s="24">
        <v>0.51111111111111118</v>
      </c>
      <c r="Q9" s="23">
        <v>27.76</v>
      </c>
      <c r="R9" s="23">
        <v>26.9</v>
      </c>
      <c r="S9" s="23">
        <v>6.66</v>
      </c>
      <c r="T9" s="23">
        <v>44190</v>
      </c>
      <c r="U9" s="23">
        <v>3.1</v>
      </c>
      <c r="V9" s="23">
        <v>47.8</v>
      </c>
      <c r="W9" s="23" t="s">
        <v>65</v>
      </c>
      <c r="X9" s="23"/>
      <c r="Y9" s="23"/>
      <c r="Z9" s="23"/>
      <c r="AA9" s="23"/>
      <c r="AB9" s="23"/>
    </row>
    <row r="10" spans="1:33" ht="72" customHeight="1" x14ac:dyDescent="0.2">
      <c r="K10" s="23" t="s">
        <v>9</v>
      </c>
      <c r="L10" s="23">
        <v>20221017</v>
      </c>
      <c r="M10" s="23" t="s">
        <v>70</v>
      </c>
      <c r="N10" s="23" t="s">
        <v>82</v>
      </c>
      <c r="O10" s="24">
        <v>0.52708333333333335</v>
      </c>
      <c r="P10" s="24">
        <v>0.52777777777777779</v>
      </c>
      <c r="Q10" s="23">
        <v>28.24</v>
      </c>
      <c r="R10" s="23">
        <v>26.7</v>
      </c>
      <c r="S10" s="23">
        <v>6.79</v>
      </c>
      <c r="T10" s="23">
        <v>43480</v>
      </c>
      <c r="U10" s="23">
        <v>5.67</v>
      </c>
      <c r="V10" s="23">
        <v>88.3</v>
      </c>
      <c r="W10" s="23" t="s">
        <v>64</v>
      </c>
      <c r="X10" s="23"/>
      <c r="Y10" s="23"/>
      <c r="Z10" s="23"/>
      <c r="AA10" s="23"/>
      <c r="AB10" s="23"/>
    </row>
    <row r="11" spans="1:33" ht="72" customHeight="1" x14ac:dyDescent="0.2">
      <c r="K11" s="23" t="s">
        <v>9</v>
      </c>
      <c r="L11" s="23">
        <v>20221017</v>
      </c>
      <c r="M11" s="23" t="s">
        <v>69</v>
      </c>
      <c r="N11" s="23" t="s">
        <v>83</v>
      </c>
      <c r="O11" s="24">
        <v>0.54861111111111105</v>
      </c>
      <c r="P11" s="24">
        <v>0.5493055555555556</v>
      </c>
      <c r="Q11" s="23">
        <v>28.74</v>
      </c>
      <c r="R11" s="23">
        <v>26.5</v>
      </c>
      <c r="S11" s="23">
        <v>6.82</v>
      </c>
      <c r="T11" s="23">
        <v>41085</v>
      </c>
      <c r="U11" s="23">
        <v>5.81</v>
      </c>
      <c r="V11" s="23">
        <v>94.6</v>
      </c>
      <c r="W11" s="23" t="s">
        <v>63</v>
      </c>
      <c r="X11" s="23"/>
      <c r="Y11" s="23"/>
      <c r="Z11" s="23"/>
      <c r="AA11" s="23"/>
      <c r="AB11" s="23"/>
    </row>
    <row r="12" spans="1:33" ht="72" customHeight="1" x14ac:dyDescent="0.2">
      <c r="K12" s="23" t="s">
        <v>9</v>
      </c>
      <c r="L12" s="23">
        <v>20221017</v>
      </c>
      <c r="M12" s="23" t="s">
        <v>68</v>
      </c>
      <c r="N12" s="23" t="s">
        <v>84</v>
      </c>
      <c r="O12" s="24">
        <v>0.56319444444444444</v>
      </c>
      <c r="P12" s="24">
        <v>0.56388888888888888</v>
      </c>
      <c r="Q12" s="23">
        <v>28.08</v>
      </c>
      <c r="R12" s="23">
        <v>26.5</v>
      </c>
      <c r="S12" s="23">
        <v>6.77</v>
      </c>
      <c r="T12" s="23">
        <v>40600</v>
      </c>
      <c r="U12" s="23">
        <v>4.8</v>
      </c>
      <c r="V12" s="23">
        <v>82.6</v>
      </c>
      <c r="W12" s="23" t="s">
        <v>62</v>
      </c>
      <c r="X12" s="23" t="s">
        <v>92</v>
      </c>
      <c r="Y12" s="24">
        <v>0.56944444444444442</v>
      </c>
      <c r="Z12" s="24">
        <v>0.57013888888888886</v>
      </c>
      <c r="AA12" s="23">
        <v>28.46</v>
      </c>
      <c r="AB12" s="23">
        <v>7.54</v>
      </c>
      <c r="AC12" s="22">
        <v>27650</v>
      </c>
      <c r="AD12" s="22">
        <v>6.24</v>
      </c>
      <c r="AE12" s="22">
        <v>95.7</v>
      </c>
      <c r="AF12" s="22" t="s">
        <v>51</v>
      </c>
    </row>
    <row r="13" spans="1:33" ht="72" customHeight="1" x14ac:dyDescent="0.2">
      <c r="K13" s="23" t="s">
        <v>9</v>
      </c>
      <c r="L13" s="23">
        <v>20221017</v>
      </c>
      <c r="M13" s="23" t="s">
        <v>67</v>
      </c>
      <c r="N13" s="23" t="s">
        <v>85</v>
      </c>
      <c r="O13" s="24">
        <v>0.57638888888888895</v>
      </c>
      <c r="P13" s="24">
        <v>0.57708333333333328</v>
      </c>
      <c r="Q13" s="23">
        <v>27.8</v>
      </c>
      <c r="R13" s="23">
        <v>26.5</v>
      </c>
      <c r="S13" s="23">
        <v>6.68</v>
      </c>
      <c r="T13" s="23">
        <v>43240</v>
      </c>
      <c r="U13" s="23">
        <v>5.14</v>
      </c>
      <c r="V13" s="23">
        <v>91.2</v>
      </c>
      <c r="W13" s="23"/>
      <c r="X13" s="23" t="s">
        <v>93</v>
      </c>
      <c r="Y13" s="24">
        <v>0.58402777777777781</v>
      </c>
      <c r="Z13" s="24">
        <v>0.58472222222222225</v>
      </c>
      <c r="AA13" s="23">
        <v>27.6</v>
      </c>
      <c r="AB13" s="23">
        <v>7.07</v>
      </c>
      <c r="AC13" s="22">
        <v>30700</v>
      </c>
      <c r="AD13" s="22">
        <v>5.88</v>
      </c>
      <c r="AE13" s="22">
        <v>98.1</v>
      </c>
    </row>
    <row r="14" spans="1:33" ht="72" customHeight="1" x14ac:dyDescent="0.2">
      <c r="K14" s="23" t="s">
        <v>9</v>
      </c>
      <c r="L14" s="23">
        <v>20221017</v>
      </c>
      <c r="M14" s="23" t="s">
        <v>66</v>
      </c>
      <c r="N14" s="23" t="s">
        <v>86</v>
      </c>
      <c r="O14" s="24">
        <v>0.59791666666666665</v>
      </c>
      <c r="P14" s="24">
        <v>0.59861111111111109</v>
      </c>
      <c r="Q14" s="23">
        <v>28.25</v>
      </c>
      <c r="R14" s="23">
        <v>26.3</v>
      </c>
      <c r="S14" s="23">
        <v>7.02</v>
      </c>
      <c r="T14" s="23">
        <v>39810</v>
      </c>
      <c r="U14" s="23">
        <v>6.27</v>
      </c>
      <c r="V14" s="23">
        <v>95.3</v>
      </c>
      <c r="W14" s="23" t="s">
        <v>72</v>
      </c>
      <c r="X14" s="23" t="s">
        <v>94</v>
      </c>
      <c r="Y14" s="24">
        <v>0.60069444444444442</v>
      </c>
      <c r="Z14" s="24">
        <v>0.60138888888888886</v>
      </c>
      <c r="AA14" s="23">
        <v>28.04</v>
      </c>
      <c r="AB14" s="23">
        <v>7.91</v>
      </c>
      <c r="AC14" s="22">
        <v>20430</v>
      </c>
      <c r="AD14" s="22">
        <v>6.61</v>
      </c>
      <c r="AE14" s="22">
        <v>92.9</v>
      </c>
    </row>
    <row r="15" spans="1:33" ht="83.5" customHeight="1" x14ac:dyDescent="0.2">
      <c r="K15" s="23" t="s">
        <v>9</v>
      </c>
      <c r="L15" s="23">
        <v>20221017</v>
      </c>
      <c r="M15" s="23" t="s">
        <v>73</v>
      </c>
      <c r="N15" s="23" t="s">
        <v>87</v>
      </c>
      <c r="O15" s="24">
        <v>0.64236111111111105</v>
      </c>
      <c r="P15" s="24">
        <v>0.6430555555555556</v>
      </c>
      <c r="Q15" s="23">
        <v>28.33</v>
      </c>
      <c r="R15" s="23">
        <v>26.9</v>
      </c>
      <c r="S15" s="23">
        <v>6.73</v>
      </c>
      <c r="T15" s="23">
        <v>42500</v>
      </c>
      <c r="U15" s="23">
        <v>4.9800000000000004</v>
      </c>
      <c r="V15" s="23">
        <v>76.599999999999994</v>
      </c>
      <c r="W15" s="23"/>
      <c r="X15" s="23" t="s">
        <v>95</v>
      </c>
      <c r="Y15" s="23" t="s">
        <v>52</v>
      </c>
      <c r="Z15" s="23"/>
      <c r="AA15" s="23">
        <v>28.05</v>
      </c>
      <c r="AB15" s="23">
        <v>7.43</v>
      </c>
      <c r="AC15" s="22">
        <v>42.7</v>
      </c>
      <c r="AD15" s="22">
        <v>3.62</v>
      </c>
      <c r="AF15" s="22" t="s">
        <v>53</v>
      </c>
    </row>
    <row r="16" spans="1:33" ht="19" customHeight="1" x14ac:dyDescent="0.2">
      <c r="K16" s="33"/>
      <c r="L16" s="33"/>
      <c r="M16" s="33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</row>
    <row r="17" spans="11:13" ht="39.75" customHeight="1" x14ac:dyDescent="0.2">
      <c r="K17" s="23"/>
      <c r="L17" s="23"/>
      <c r="M17" s="23"/>
    </row>
    <row r="18" spans="11:13" ht="39.75" customHeight="1" x14ac:dyDescent="0.2">
      <c r="K18" s="23"/>
      <c r="L18" s="23"/>
      <c r="M18" s="23"/>
    </row>
    <row r="19" spans="11:13" ht="39.75" customHeight="1" x14ac:dyDescent="0.2">
      <c r="K19" s="23"/>
      <c r="L19" s="23"/>
      <c r="M19" s="23"/>
    </row>
    <row r="20" spans="11:13" ht="39.75" customHeight="1" x14ac:dyDescent="0.2">
      <c r="K20" s="23"/>
      <c r="L20" s="23"/>
      <c r="M20" s="23"/>
    </row>
    <row r="21" spans="11:13" ht="39.75" customHeight="1" x14ac:dyDescent="0.2"/>
    <row r="22" spans="11:13" ht="39.75" customHeight="1" x14ac:dyDescent="0.2"/>
    <row r="23" spans="11:13" ht="39.75" customHeight="1" x14ac:dyDescent="0.2"/>
    <row r="24" spans="11:13" ht="39.75" customHeight="1" x14ac:dyDescent="0.2"/>
    <row r="25" spans="11:13" ht="39.75" customHeight="1" x14ac:dyDescent="0.2"/>
    <row r="26" spans="11:13" ht="39.75" customHeight="1" x14ac:dyDescent="0.2"/>
    <row r="27" spans="11:13" ht="39.75" customHeight="1" x14ac:dyDescent="0.2"/>
    <row r="28" spans="11:13" ht="39.75" customHeight="1" x14ac:dyDescent="0.2"/>
    <row r="29" spans="11:13" ht="39.75" customHeight="1" x14ac:dyDescent="0.2"/>
    <row r="30" spans="11:13" ht="39.75" customHeight="1" x14ac:dyDescent="0.2"/>
    <row r="31" spans="11:13" ht="39.75" customHeight="1" x14ac:dyDescent="0.2"/>
    <row r="32" spans="11:13" ht="39.75" customHeight="1" x14ac:dyDescent="0.2"/>
    <row r="33" ht="39.75" customHeight="1" x14ac:dyDescent="0.2"/>
    <row r="34" ht="39.75" customHeight="1" x14ac:dyDescent="0.2"/>
    <row r="35" ht="39.75" customHeight="1" x14ac:dyDescent="0.2"/>
    <row r="36" ht="39.75" customHeight="1" x14ac:dyDescent="0.2"/>
    <row r="37" ht="39.75" customHeight="1" x14ac:dyDescent="0.2"/>
    <row r="38" ht="39.75" customHeight="1" x14ac:dyDescent="0.2"/>
    <row r="39" ht="39.75" customHeight="1" x14ac:dyDescent="0.2"/>
    <row r="40" ht="39.75" customHeight="1" x14ac:dyDescent="0.2"/>
    <row r="41" ht="39.75" customHeight="1" x14ac:dyDescent="0.2"/>
    <row r="42" ht="39.75" customHeight="1" x14ac:dyDescent="0.2"/>
    <row r="43" ht="39.75" customHeight="1" x14ac:dyDescent="0.2"/>
    <row r="44" ht="39.75" customHeight="1" x14ac:dyDescent="0.2"/>
    <row r="45" ht="39.75" customHeight="1" x14ac:dyDescent="0.2"/>
    <row r="46" ht="39.75" customHeight="1" x14ac:dyDescent="0.2"/>
    <row r="47" ht="39.75" customHeight="1" x14ac:dyDescent="0.2"/>
    <row r="48" ht="39.75" customHeight="1" x14ac:dyDescent="0.2"/>
    <row r="49" ht="39.75" customHeight="1" x14ac:dyDescent="0.2"/>
    <row r="50" ht="39.75" customHeight="1" x14ac:dyDescent="0.2"/>
    <row r="51" ht="39.75" customHeight="1" x14ac:dyDescent="0.2"/>
    <row r="52" ht="39.75" customHeight="1" x14ac:dyDescent="0.2"/>
    <row r="53" ht="39.75" customHeight="1" x14ac:dyDescent="0.2"/>
    <row r="54" ht="39.75" customHeight="1" x14ac:dyDescent="0.2"/>
    <row r="55" ht="39.75" customHeight="1" x14ac:dyDescent="0.2"/>
    <row r="56" ht="39.75" customHeight="1" x14ac:dyDescent="0.2"/>
    <row r="57" ht="39.75" customHeight="1" x14ac:dyDescent="0.2"/>
    <row r="58" ht="39.75" customHeight="1" x14ac:dyDescent="0.2"/>
    <row r="59" ht="39.75" customHeight="1" x14ac:dyDescent="0.2"/>
    <row r="60" ht="39.75" customHeight="1" x14ac:dyDescent="0.2"/>
    <row r="61" ht="39.75" customHeight="1" x14ac:dyDescent="0.2"/>
    <row r="62" ht="39.75" customHeight="1" x14ac:dyDescent="0.2"/>
    <row r="63" ht="39.75" customHeight="1" x14ac:dyDescent="0.2"/>
    <row r="64" ht="39.75" customHeight="1" x14ac:dyDescent="0.2"/>
    <row r="65" ht="39.75" customHeight="1" x14ac:dyDescent="0.2"/>
    <row r="66" ht="39.75" customHeight="1" x14ac:dyDescent="0.2"/>
    <row r="67" ht="39.75" customHeight="1" x14ac:dyDescent="0.2"/>
    <row r="68" ht="39.75" customHeight="1" x14ac:dyDescent="0.2"/>
    <row r="69" ht="39.75" customHeight="1" x14ac:dyDescent="0.2"/>
    <row r="70" ht="39.75" customHeight="1" x14ac:dyDescent="0.2"/>
    <row r="71" ht="39.75" customHeight="1" x14ac:dyDescent="0.2"/>
    <row r="72" ht="39.75" customHeight="1" x14ac:dyDescent="0.2"/>
    <row r="73" ht="39.75" customHeight="1" x14ac:dyDescent="0.2"/>
    <row r="74" ht="39.75" customHeight="1" x14ac:dyDescent="0.2"/>
    <row r="75" ht="39.75" customHeight="1" x14ac:dyDescent="0.2"/>
    <row r="76" ht="39.75" customHeight="1" x14ac:dyDescent="0.2"/>
    <row r="77" ht="39.75" customHeight="1" x14ac:dyDescent="0.2"/>
    <row r="78" ht="39.75" customHeight="1" x14ac:dyDescent="0.2"/>
    <row r="79" ht="39.75" customHeight="1" x14ac:dyDescent="0.2"/>
    <row r="80" ht="39.75" customHeight="1" x14ac:dyDescent="0.2"/>
    <row r="81" ht="39.75" customHeight="1" x14ac:dyDescent="0.2"/>
    <row r="82" ht="39.75" customHeight="1" x14ac:dyDescent="0.2"/>
    <row r="83" ht="39.75" customHeight="1" x14ac:dyDescent="0.2"/>
    <row r="84" ht="39.75" customHeight="1" x14ac:dyDescent="0.2"/>
    <row r="85" ht="39.75" customHeight="1" x14ac:dyDescent="0.2"/>
    <row r="86" ht="39.75" customHeight="1" x14ac:dyDescent="0.2"/>
    <row r="87" ht="39.75" customHeight="1" x14ac:dyDescent="0.2"/>
    <row r="88" ht="39.75" customHeight="1" x14ac:dyDescent="0.2"/>
    <row r="89" ht="39.75" customHeight="1" x14ac:dyDescent="0.2"/>
    <row r="90" ht="39.75" customHeight="1" x14ac:dyDescent="0.2"/>
    <row r="91" ht="39.75" customHeight="1" x14ac:dyDescent="0.2"/>
    <row r="92" ht="39.75" customHeight="1" x14ac:dyDescent="0.2"/>
    <row r="93" ht="39.75" customHeight="1" x14ac:dyDescent="0.2"/>
    <row r="94" ht="39.75" customHeight="1" x14ac:dyDescent="0.2"/>
    <row r="95" ht="39.75" customHeight="1" x14ac:dyDescent="0.2"/>
    <row r="96" ht="39.75" customHeight="1" x14ac:dyDescent="0.2"/>
    <row r="97" ht="39.75" customHeight="1" x14ac:dyDescent="0.2"/>
    <row r="98" ht="39.75" customHeight="1" x14ac:dyDescent="0.2"/>
    <row r="99" ht="39.75" customHeight="1" x14ac:dyDescent="0.2"/>
    <row r="100" ht="39.75" customHeight="1" x14ac:dyDescent="0.2"/>
    <row r="101" ht="39.75" customHeight="1" x14ac:dyDescent="0.2"/>
    <row r="102" ht="39.75" customHeight="1" x14ac:dyDescent="0.2"/>
    <row r="103" ht="39.75" customHeight="1" x14ac:dyDescent="0.2"/>
    <row r="104" ht="39.75" customHeight="1" x14ac:dyDescent="0.2"/>
    <row r="105" ht="39.75" customHeight="1" x14ac:dyDescent="0.2"/>
    <row r="106" ht="39.75" customHeight="1" x14ac:dyDescent="0.2"/>
    <row r="107" ht="39.75" customHeight="1" x14ac:dyDescent="0.2"/>
    <row r="108" ht="39.75" customHeight="1" x14ac:dyDescent="0.2"/>
    <row r="109" ht="39.75" customHeight="1" x14ac:dyDescent="0.2"/>
    <row r="110" ht="39.75" customHeight="1" x14ac:dyDescent="0.2"/>
    <row r="111" ht="39.75" customHeight="1" x14ac:dyDescent="0.2"/>
    <row r="112" ht="39.75" customHeight="1" x14ac:dyDescent="0.2"/>
    <row r="113" ht="39.75" customHeight="1" x14ac:dyDescent="0.2"/>
    <row r="114" ht="39.75" customHeight="1" x14ac:dyDescent="0.2"/>
    <row r="115" ht="39.75" customHeight="1" x14ac:dyDescent="0.2"/>
    <row r="116" ht="39.75" customHeight="1" x14ac:dyDescent="0.2"/>
    <row r="117" ht="39.75" customHeight="1" x14ac:dyDescent="0.2"/>
    <row r="118" ht="39.75" customHeight="1" x14ac:dyDescent="0.2"/>
    <row r="119" ht="39.75" customHeight="1" x14ac:dyDescent="0.2"/>
    <row r="120" ht="39.75" customHeight="1" x14ac:dyDescent="0.2"/>
    <row r="121" ht="39.75" customHeight="1" x14ac:dyDescent="0.2"/>
    <row r="122" ht="39.75" customHeight="1" x14ac:dyDescent="0.2"/>
    <row r="123" ht="39.75" customHeight="1" x14ac:dyDescent="0.2"/>
    <row r="124" ht="39.75" customHeight="1" x14ac:dyDescent="0.2"/>
    <row r="125" ht="39.75" customHeight="1" x14ac:dyDescent="0.2"/>
    <row r="126" ht="39.75" customHeight="1" x14ac:dyDescent="0.2"/>
    <row r="127" ht="39.75" customHeight="1" x14ac:dyDescent="0.2"/>
    <row r="128" ht="39.75" customHeight="1" x14ac:dyDescent="0.2"/>
    <row r="129" ht="39.75" customHeight="1" x14ac:dyDescent="0.2"/>
    <row r="130" ht="39.75" customHeight="1" x14ac:dyDescent="0.2"/>
    <row r="131" ht="39.75" customHeight="1" x14ac:dyDescent="0.2"/>
    <row r="132" ht="39.75" customHeight="1" x14ac:dyDescent="0.2"/>
    <row r="133" ht="39.75" customHeight="1" x14ac:dyDescent="0.2"/>
    <row r="134" ht="39.75" customHeight="1" x14ac:dyDescent="0.2"/>
    <row r="135" ht="39.75" customHeight="1" x14ac:dyDescent="0.2"/>
    <row r="136" ht="39.75" customHeight="1" x14ac:dyDescent="0.2"/>
    <row r="137" ht="39.75" customHeight="1" x14ac:dyDescent="0.2"/>
    <row r="138" ht="39.75" customHeight="1" x14ac:dyDescent="0.2"/>
    <row r="139" ht="39.75" customHeight="1" x14ac:dyDescent="0.2"/>
    <row r="140" ht="39.75" customHeight="1" x14ac:dyDescent="0.2"/>
    <row r="141" ht="39.75" customHeight="1" x14ac:dyDescent="0.2"/>
    <row r="142" ht="39.75" customHeight="1" x14ac:dyDescent="0.2"/>
    <row r="143" ht="39.75" customHeight="1" x14ac:dyDescent="0.2"/>
    <row r="144" ht="39.75" customHeight="1" x14ac:dyDescent="0.2"/>
    <row r="145" ht="39.75" customHeight="1" x14ac:dyDescent="0.2"/>
    <row r="146" ht="39.75" customHeight="1" x14ac:dyDescent="0.2"/>
    <row r="147" ht="39.75" customHeight="1" x14ac:dyDescent="0.2"/>
    <row r="148" ht="39.75" customHeight="1" x14ac:dyDescent="0.2"/>
    <row r="149" ht="39.75" customHeight="1" x14ac:dyDescent="0.2"/>
    <row r="150" ht="39.75" customHeight="1" x14ac:dyDescent="0.2"/>
    <row r="151" ht="39.75" customHeight="1" x14ac:dyDescent="0.2"/>
    <row r="152" ht="39.75" customHeight="1" x14ac:dyDescent="0.2"/>
    <row r="153" ht="39.75" customHeight="1" x14ac:dyDescent="0.2"/>
    <row r="154" ht="39.75" customHeight="1" x14ac:dyDescent="0.2"/>
    <row r="155" ht="39.75" customHeight="1" x14ac:dyDescent="0.2"/>
    <row r="156" ht="39.75" customHeight="1" x14ac:dyDescent="0.2"/>
    <row r="157" ht="39.75" customHeight="1" x14ac:dyDescent="0.2"/>
    <row r="158" ht="39.75" customHeight="1" x14ac:dyDescent="0.2"/>
    <row r="159" ht="39.75" customHeight="1" x14ac:dyDescent="0.2"/>
    <row r="160" ht="39.75" customHeight="1" x14ac:dyDescent="0.2"/>
    <row r="161" ht="39.75" customHeight="1" x14ac:dyDescent="0.2"/>
    <row r="162" ht="39.75" customHeight="1" x14ac:dyDescent="0.2"/>
    <row r="163" ht="39.75" customHeight="1" x14ac:dyDescent="0.2"/>
    <row r="164" ht="39.75" customHeight="1" x14ac:dyDescent="0.2"/>
    <row r="165" ht="39.75" customHeight="1" x14ac:dyDescent="0.2"/>
    <row r="166" ht="39.75" customHeight="1" x14ac:dyDescent="0.2"/>
    <row r="167" ht="39.75" customHeight="1" x14ac:dyDescent="0.2"/>
    <row r="168" ht="39.75" customHeight="1" x14ac:dyDescent="0.2"/>
    <row r="169" ht="39.75" customHeight="1" x14ac:dyDescent="0.2"/>
    <row r="170" ht="39.75" customHeight="1" x14ac:dyDescent="0.2"/>
    <row r="171" ht="39.75" customHeight="1" x14ac:dyDescent="0.2"/>
    <row r="172" ht="39.75" customHeight="1" x14ac:dyDescent="0.2"/>
    <row r="173" ht="39.75" customHeight="1" x14ac:dyDescent="0.2"/>
    <row r="174" ht="39.75" customHeight="1" x14ac:dyDescent="0.2"/>
    <row r="175" ht="39.75" customHeight="1" x14ac:dyDescent="0.2"/>
    <row r="176" ht="39.75" customHeight="1" x14ac:dyDescent="0.2"/>
    <row r="177" ht="39.75" customHeight="1" x14ac:dyDescent="0.2"/>
    <row r="178" ht="39.75" customHeight="1" x14ac:dyDescent="0.2"/>
    <row r="179" ht="39.75" customHeight="1" x14ac:dyDescent="0.2"/>
    <row r="180" ht="39.75" customHeight="1" x14ac:dyDescent="0.2"/>
    <row r="181" ht="39.75" customHeight="1" x14ac:dyDescent="0.2"/>
    <row r="182" ht="39.75" customHeight="1" x14ac:dyDescent="0.2"/>
    <row r="183" ht="39.75" customHeight="1" x14ac:dyDescent="0.2"/>
    <row r="184" ht="39.75" customHeight="1" x14ac:dyDescent="0.2"/>
    <row r="185" ht="39.75" customHeight="1" x14ac:dyDescent="0.2"/>
    <row r="186" ht="39.75" customHeight="1" x14ac:dyDescent="0.2"/>
    <row r="187" ht="39.75" customHeight="1" x14ac:dyDescent="0.2"/>
    <row r="188" ht="39.75" customHeight="1" x14ac:dyDescent="0.2"/>
    <row r="189" ht="39.75" customHeight="1" x14ac:dyDescent="0.2"/>
    <row r="190" ht="39.75" customHeight="1" x14ac:dyDescent="0.2"/>
    <row r="191" ht="39.75" customHeight="1" x14ac:dyDescent="0.2"/>
    <row r="192" ht="39.75" customHeight="1" x14ac:dyDescent="0.2"/>
    <row r="193" ht="39.75" customHeight="1" x14ac:dyDescent="0.2"/>
    <row r="194" ht="39.75" customHeight="1" x14ac:dyDescent="0.2"/>
    <row r="195" ht="39.75" customHeight="1" x14ac:dyDescent="0.2"/>
    <row r="196" ht="39.75" customHeight="1" x14ac:dyDescent="0.2"/>
    <row r="197" ht="39.75" customHeight="1" x14ac:dyDescent="0.2"/>
    <row r="198" ht="39.75" customHeight="1" x14ac:dyDescent="0.2"/>
    <row r="199" ht="39.75" customHeight="1" x14ac:dyDescent="0.2"/>
    <row r="200" ht="39.75" customHeight="1" x14ac:dyDescent="0.2"/>
    <row r="201" ht="39.75" customHeight="1" x14ac:dyDescent="0.2"/>
    <row r="202" ht="39.75" customHeight="1" x14ac:dyDescent="0.2"/>
    <row r="203" ht="39.75" customHeight="1" x14ac:dyDescent="0.2"/>
    <row r="204" ht="39.75" customHeight="1" x14ac:dyDescent="0.2"/>
    <row r="205" ht="39.75" customHeight="1" x14ac:dyDescent="0.2"/>
    <row r="206" ht="39.75" customHeight="1" x14ac:dyDescent="0.2"/>
    <row r="207" ht="39.75" customHeight="1" x14ac:dyDescent="0.2"/>
    <row r="208" ht="39.75" customHeight="1" x14ac:dyDescent="0.2"/>
    <row r="209" ht="39.75" customHeight="1" x14ac:dyDescent="0.2"/>
    <row r="210" ht="39.75" customHeight="1" x14ac:dyDescent="0.2"/>
    <row r="211" ht="39.75" customHeight="1" x14ac:dyDescent="0.2"/>
    <row r="212" ht="39.75" customHeight="1" x14ac:dyDescent="0.2"/>
    <row r="213" ht="39.75" customHeight="1" x14ac:dyDescent="0.2"/>
    <row r="214" ht="39.75" customHeight="1" x14ac:dyDescent="0.2"/>
    <row r="215" ht="39.75" customHeight="1" x14ac:dyDescent="0.2"/>
    <row r="216" ht="39.75" customHeight="1" x14ac:dyDescent="0.2"/>
    <row r="217" ht="39.75" customHeight="1" x14ac:dyDescent="0.2"/>
    <row r="218" ht="39.75" customHeight="1" x14ac:dyDescent="0.2"/>
    <row r="219" ht="39.75" customHeight="1" x14ac:dyDescent="0.2"/>
    <row r="220" ht="39.75" customHeight="1" x14ac:dyDescent="0.2"/>
    <row r="221" ht="39.75" customHeight="1" x14ac:dyDescent="0.2"/>
    <row r="222" ht="39.75" customHeight="1" x14ac:dyDescent="0.2"/>
    <row r="223" ht="39.75" customHeight="1" x14ac:dyDescent="0.2"/>
    <row r="224" ht="39.75" customHeight="1" x14ac:dyDescent="0.2"/>
    <row r="225" ht="39.75" customHeight="1" x14ac:dyDescent="0.2"/>
    <row r="226" ht="39.75" customHeight="1" x14ac:dyDescent="0.2"/>
    <row r="227" ht="39.75" customHeight="1" x14ac:dyDescent="0.2"/>
    <row r="228" ht="39.75" customHeight="1" x14ac:dyDescent="0.2"/>
    <row r="229" ht="39.75" customHeight="1" x14ac:dyDescent="0.2"/>
    <row r="230" ht="39.75" customHeight="1" x14ac:dyDescent="0.2"/>
    <row r="231" ht="39.75" customHeight="1" x14ac:dyDescent="0.2"/>
    <row r="232" ht="39.75" customHeight="1" x14ac:dyDescent="0.2"/>
    <row r="233" ht="39.75" customHeight="1" x14ac:dyDescent="0.2"/>
    <row r="234" ht="39.75" customHeight="1" x14ac:dyDescent="0.2"/>
    <row r="235" ht="39.75" customHeight="1" x14ac:dyDescent="0.2"/>
    <row r="236" ht="39.75" customHeight="1" x14ac:dyDescent="0.2"/>
    <row r="237" ht="39.75" customHeight="1" x14ac:dyDescent="0.2"/>
    <row r="238" ht="39.75" customHeight="1" x14ac:dyDescent="0.2"/>
    <row r="239" ht="39.75" customHeight="1" x14ac:dyDescent="0.2"/>
    <row r="240" ht="39.75" customHeight="1" x14ac:dyDescent="0.2"/>
    <row r="241" ht="39.75" customHeight="1" x14ac:dyDescent="0.2"/>
    <row r="242" ht="39.75" customHeight="1" x14ac:dyDescent="0.2"/>
    <row r="243" ht="39.75" customHeight="1" x14ac:dyDescent="0.2"/>
    <row r="244" ht="39.75" customHeight="1" x14ac:dyDescent="0.2"/>
    <row r="245" ht="39.75" customHeight="1" x14ac:dyDescent="0.2"/>
    <row r="246" ht="39.75" customHeight="1" x14ac:dyDescent="0.2"/>
    <row r="247" ht="39.75" customHeight="1" x14ac:dyDescent="0.2"/>
    <row r="248" ht="39.75" customHeight="1" x14ac:dyDescent="0.2"/>
    <row r="249" ht="39.75" customHeight="1" x14ac:dyDescent="0.2"/>
    <row r="250" ht="39.75" customHeight="1" x14ac:dyDescent="0.2"/>
    <row r="251" ht="39.75" customHeight="1" x14ac:dyDescent="0.2"/>
    <row r="252" ht="39.75" customHeight="1" x14ac:dyDescent="0.2"/>
    <row r="253" ht="39.75" customHeight="1" x14ac:dyDescent="0.2"/>
    <row r="254" ht="39.75" customHeight="1" x14ac:dyDescent="0.2"/>
    <row r="255" ht="39.75" customHeight="1" x14ac:dyDescent="0.2"/>
    <row r="256" ht="39.75" customHeight="1" x14ac:dyDescent="0.2"/>
    <row r="257" ht="39.75" customHeight="1" x14ac:dyDescent="0.2"/>
    <row r="258" ht="39.75" customHeight="1" x14ac:dyDescent="0.2"/>
    <row r="259" ht="39.75" customHeight="1" x14ac:dyDescent="0.2"/>
    <row r="260" ht="39.75" customHeight="1" x14ac:dyDescent="0.2"/>
    <row r="261" ht="39.75" customHeight="1" x14ac:dyDescent="0.2"/>
    <row r="262" ht="39.75" customHeight="1" x14ac:dyDescent="0.2"/>
    <row r="263" ht="39.75" customHeight="1" x14ac:dyDescent="0.2"/>
    <row r="264" ht="39.75" customHeight="1" x14ac:dyDescent="0.2"/>
    <row r="265" ht="39.75" customHeight="1" x14ac:dyDescent="0.2"/>
    <row r="266" ht="39.75" customHeight="1" x14ac:dyDescent="0.2"/>
    <row r="267" ht="39.75" customHeight="1" x14ac:dyDescent="0.2"/>
    <row r="268" ht="39.75" customHeight="1" x14ac:dyDescent="0.2"/>
    <row r="269" ht="39.75" customHeight="1" x14ac:dyDescent="0.2"/>
    <row r="270" ht="39.75" customHeight="1" x14ac:dyDescent="0.2"/>
    <row r="271" ht="39.75" customHeight="1" x14ac:dyDescent="0.2"/>
    <row r="272" ht="39.75" customHeight="1" x14ac:dyDescent="0.2"/>
    <row r="273" ht="39.75" customHeight="1" x14ac:dyDescent="0.2"/>
    <row r="274" ht="39.75" customHeight="1" x14ac:dyDescent="0.2"/>
    <row r="275" ht="39.75" customHeight="1" x14ac:dyDescent="0.2"/>
    <row r="276" ht="39.75" customHeight="1" x14ac:dyDescent="0.2"/>
    <row r="277" ht="39.75" customHeight="1" x14ac:dyDescent="0.2"/>
    <row r="278" ht="39.75" customHeight="1" x14ac:dyDescent="0.2"/>
    <row r="279" ht="39.75" customHeight="1" x14ac:dyDescent="0.2"/>
    <row r="280" ht="39.75" customHeight="1" x14ac:dyDescent="0.2"/>
    <row r="281" ht="39.75" customHeight="1" x14ac:dyDescent="0.2"/>
    <row r="282" ht="39.75" customHeight="1" x14ac:dyDescent="0.2"/>
    <row r="283" ht="39.75" customHeight="1" x14ac:dyDescent="0.2"/>
    <row r="284" ht="39.75" customHeight="1" x14ac:dyDescent="0.2"/>
    <row r="285" ht="39.75" customHeight="1" x14ac:dyDescent="0.2"/>
    <row r="286" ht="39.75" customHeight="1" x14ac:dyDescent="0.2"/>
    <row r="287" ht="39.75" customHeight="1" x14ac:dyDescent="0.2"/>
    <row r="288" ht="39.75" customHeight="1" x14ac:dyDescent="0.2"/>
    <row r="289" ht="39.75" customHeight="1" x14ac:dyDescent="0.2"/>
    <row r="290" ht="39.75" customHeight="1" x14ac:dyDescent="0.2"/>
    <row r="291" ht="39.75" customHeight="1" x14ac:dyDescent="0.2"/>
    <row r="292" ht="39.75" customHeight="1" x14ac:dyDescent="0.2"/>
    <row r="293" ht="39.75" customHeight="1" x14ac:dyDescent="0.2"/>
    <row r="294" ht="39.75" customHeight="1" x14ac:dyDescent="0.2"/>
    <row r="295" ht="39.75" customHeight="1" x14ac:dyDescent="0.2"/>
    <row r="296" ht="39.75" customHeight="1" x14ac:dyDescent="0.2"/>
    <row r="297" ht="39.75" customHeight="1" x14ac:dyDescent="0.2"/>
    <row r="298" ht="39.75" customHeight="1" x14ac:dyDescent="0.2"/>
    <row r="299" ht="39.75" customHeight="1" x14ac:dyDescent="0.2"/>
    <row r="300" ht="39.75" customHeight="1" x14ac:dyDescent="0.2"/>
    <row r="301" ht="39.75" customHeight="1" x14ac:dyDescent="0.2"/>
    <row r="302" ht="39.75" customHeight="1" x14ac:dyDescent="0.2"/>
    <row r="303" ht="39.75" customHeight="1" x14ac:dyDescent="0.2"/>
    <row r="304" ht="39.75" customHeight="1" x14ac:dyDescent="0.2"/>
    <row r="305" ht="39.75" customHeight="1" x14ac:dyDescent="0.2"/>
    <row r="306" ht="39.75" customHeight="1" x14ac:dyDescent="0.2"/>
    <row r="307" ht="39.75" customHeight="1" x14ac:dyDescent="0.2"/>
    <row r="308" ht="39.75" customHeight="1" x14ac:dyDescent="0.2"/>
    <row r="309" ht="39.75" customHeight="1" x14ac:dyDescent="0.2"/>
    <row r="310" ht="39.75" customHeight="1" x14ac:dyDescent="0.2"/>
    <row r="311" ht="39.75" customHeight="1" x14ac:dyDescent="0.2"/>
    <row r="312" ht="39.75" customHeight="1" x14ac:dyDescent="0.2"/>
    <row r="313" ht="39.75" customHeight="1" x14ac:dyDescent="0.2"/>
    <row r="314" ht="39.75" customHeight="1" x14ac:dyDescent="0.2"/>
    <row r="315" ht="39.75" customHeight="1" x14ac:dyDescent="0.2"/>
    <row r="316" ht="39.75" customHeight="1" x14ac:dyDescent="0.2"/>
    <row r="317" ht="39.75" customHeight="1" x14ac:dyDescent="0.2"/>
    <row r="318" ht="39.75" customHeight="1" x14ac:dyDescent="0.2"/>
    <row r="319" ht="39.75" customHeight="1" x14ac:dyDescent="0.2"/>
    <row r="320" ht="39.75" customHeight="1" x14ac:dyDescent="0.2"/>
    <row r="321" ht="39.75" customHeight="1" x14ac:dyDescent="0.2"/>
    <row r="322" ht="39.75" customHeight="1" x14ac:dyDescent="0.2"/>
    <row r="323" ht="39.75" customHeight="1" x14ac:dyDescent="0.2"/>
    <row r="324" ht="39.75" customHeight="1" x14ac:dyDescent="0.2"/>
    <row r="325" ht="39.75" customHeight="1" x14ac:dyDescent="0.2"/>
    <row r="326" ht="39.75" customHeight="1" x14ac:dyDescent="0.2"/>
    <row r="327" ht="39.75" customHeight="1" x14ac:dyDescent="0.2"/>
    <row r="328" ht="39.75" customHeight="1" x14ac:dyDescent="0.2"/>
    <row r="329" ht="39.75" customHeight="1" x14ac:dyDescent="0.2"/>
    <row r="330" ht="39.75" customHeight="1" x14ac:dyDescent="0.2"/>
    <row r="331" ht="39.75" customHeight="1" x14ac:dyDescent="0.2"/>
    <row r="332" ht="39.75" customHeight="1" x14ac:dyDescent="0.2"/>
    <row r="333" ht="39.75" customHeight="1" x14ac:dyDescent="0.2"/>
    <row r="334" ht="39.75" customHeight="1" x14ac:dyDescent="0.2"/>
    <row r="335" ht="39.75" customHeight="1" x14ac:dyDescent="0.2"/>
    <row r="336" ht="39.75" customHeight="1" x14ac:dyDescent="0.2"/>
    <row r="337" ht="39.75" customHeight="1" x14ac:dyDescent="0.2"/>
    <row r="338" ht="39.75" customHeight="1" x14ac:dyDescent="0.2"/>
    <row r="339" ht="39.75" customHeight="1" x14ac:dyDescent="0.2"/>
    <row r="340" ht="39.75" customHeight="1" x14ac:dyDescent="0.2"/>
    <row r="341" ht="39.75" customHeight="1" x14ac:dyDescent="0.2"/>
    <row r="342" ht="39.75" customHeight="1" x14ac:dyDescent="0.2"/>
    <row r="343" ht="39.75" customHeight="1" x14ac:dyDescent="0.2"/>
    <row r="344" ht="39.75" customHeight="1" x14ac:dyDescent="0.2"/>
    <row r="345" ht="39.75" customHeight="1" x14ac:dyDescent="0.2"/>
    <row r="346" ht="39.75" customHeight="1" x14ac:dyDescent="0.2"/>
    <row r="347" ht="39.75" customHeight="1" x14ac:dyDescent="0.2"/>
    <row r="348" ht="39.75" customHeight="1" x14ac:dyDescent="0.2"/>
    <row r="349" ht="39.75" customHeight="1" x14ac:dyDescent="0.2"/>
    <row r="350" ht="39.75" customHeight="1" x14ac:dyDescent="0.2"/>
    <row r="351" ht="39.75" customHeight="1" x14ac:dyDescent="0.2"/>
    <row r="352" ht="39.75" customHeight="1" x14ac:dyDescent="0.2"/>
    <row r="353" ht="39.75" customHeight="1" x14ac:dyDescent="0.2"/>
    <row r="354" ht="39.75" customHeight="1" x14ac:dyDescent="0.2"/>
    <row r="355" ht="39.75" customHeight="1" x14ac:dyDescent="0.2"/>
    <row r="356" ht="39.75" customHeight="1" x14ac:dyDescent="0.2"/>
    <row r="357" ht="39.75" customHeight="1" x14ac:dyDescent="0.2"/>
    <row r="358" ht="39.75" customHeight="1" x14ac:dyDescent="0.2"/>
    <row r="359" ht="39.75" customHeight="1" x14ac:dyDescent="0.2"/>
    <row r="360" ht="39.75" customHeight="1" x14ac:dyDescent="0.2"/>
    <row r="361" ht="39.75" customHeight="1" x14ac:dyDescent="0.2"/>
    <row r="362" ht="39.75" customHeight="1" x14ac:dyDescent="0.2"/>
    <row r="363" ht="39.75" customHeight="1" x14ac:dyDescent="0.2"/>
    <row r="364" ht="39.75" customHeight="1" x14ac:dyDescent="0.2"/>
    <row r="365" ht="39.75" customHeight="1" x14ac:dyDescent="0.2"/>
    <row r="366" ht="39.75" customHeight="1" x14ac:dyDescent="0.2"/>
    <row r="367" ht="39.75" customHeight="1" x14ac:dyDescent="0.2"/>
    <row r="368" ht="39.75" customHeight="1" x14ac:dyDescent="0.2"/>
    <row r="369" ht="39.75" customHeight="1" x14ac:dyDescent="0.2"/>
    <row r="370" ht="39.75" customHeight="1" x14ac:dyDescent="0.2"/>
    <row r="371" ht="39.75" customHeight="1" x14ac:dyDescent="0.2"/>
    <row r="372" ht="39.75" customHeight="1" x14ac:dyDescent="0.2"/>
    <row r="373" ht="39.75" customHeight="1" x14ac:dyDescent="0.2"/>
    <row r="374" ht="39.75" customHeight="1" x14ac:dyDescent="0.2"/>
    <row r="375" ht="39.75" customHeight="1" x14ac:dyDescent="0.2"/>
    <row r="376" ht="39.75" customHeight="1" x14ac:dyDescent="0.2"/>
    <row r="377" ht="39.75" customHeight="1" x14ac:dyDescent="0.2"/>
    <row r="378" ht="39.75" customHeight="1" x14ac:dyDescent="0.2"/>
    <row r="379" ht="39.75" customHeight="1" x14ac:dyDescent="0.2"/>
    <row r="380" ht="39.75" customHeight="1" x14ac:dyDescent="0.2"/>
    <row r="381" ht="39.75" customHeight="1" x14ac:dyDescent="0.2"/>
    <row r="382" ht="39.75" customHeight="1" x14ac:dyDescent="0.2"/>
    <row r="383" ht="39.75" customHeight="1" x14ac:dyDescent="0.2"/>
    <row r="384" ht="39.75" customHeight="1" x14ac:dyDescent="0.2"/>
    <row r="385" ht="39.75" customHeight="1" x14ac:dyDescent="0.2"/>
    <row r="386" ht="39.75" customHeight="1" x14ac:dyDescent="0.2"/>
    <row r="387" ht="39.75" customHeight="1" x14ac:dyDescent="0.2"/>
    <row r="388" ht="39.75" customHeight="1" x14ac:dyDescent="0.2"/>
    <row r="389" ht="39.75" customHeight="1" x14ac:dyDescent="0.2"/>
    <row r="390" ht="39.75" customHeight="1" x14ac:dyDescent="0.2"/>
    <row r="391" ht="39.75" customHeight="1" x14ac:dyDescent="0.2"/>
    <row r="392" ht="39.75" customHeight="1" x14ac:dyDescent="0.2"/>
    <row r="393" ht="39.75" customHeight="1" x14ac:dyDescent="0.2"/>
    <row r="394" ht="39.75" customHeight="1" x14ac:dyDescent="0.2"/>
    <row r="395" ht="39.75" customHeight="1" x14ac:dyDescent="0.2"/>
    <row r="396" ht="39.75" customHeight="1" x14ac:dyDescent="0.2"/>
    <row r="397" ht="39.75" customHeight="1" x14ac:dyDescent="0.2"/>
    <row r="398" ht="39.75" customHeight="1" x14ac:dyDescent="0.2"/>
    <row r="399" ht="39.75" customHeight="1" x14ac:dyDescent="0.2"/>
    <row r="400" ht="39.75" customHeight="1" x14ac:dyDescent="0.2"/>
    <row r="401" ht="39.75" customHeight="1" x14ac:dyDescent="0.2"/>
    <row r="402" ht="39.75" customHeight="1" x14ac:dyDescent="0.2"/>
    <row r="403" ht="39.75" customHeight="1" x14ac:dyDescent="0.2"/>
    <row r="404" ht="39.75" customHeight="1" x14ac:dyDescent="0.2"/>
    <row r="405" ht="39.75" customHeight="1" x14ac:dyDescent="0.2"/>
    <row r="406" ht="39.75" customHeight="1" x14ac:dyDescent="0.2"/>
    <row r="407" ht="39.75" customHeight="1" x14ac:dyDescent="0.2"/>
    <row r="408" ht="39.75" customHeight="1" x14ac:dyDescent="0.2"/>
    <row r="409" ht="39.75" customHeight="1" x14ac:dyDescent="0.2"/>
    <row r="410" ht="39.75" customHeight="1" x14ac:dyDescent="0.2"/>
    <row r="411" ht="39.75" customHeight="1" x14ac:dyDescent="0.2"/>
    <row r="412" ht="39.75" customHeight="1" x14ac:dyDescent="0.2"/>
    <row r="413" ht="39.75" customHeight="1" x14ac:dyDescent="0.2"/>
    <row r="414" ht="39.75" customHeight="1" x14ac:dyDescent="0.2"/>
    <row r="415" ht="39.75" customHeight="1" x14ac:dyDescent="0.2"/>
    <row r="416" ht="39.75" customHeight="1" x14ac:dyDescent="0.2"/>
    <row r="417" ht="39.75" customHeight="1" x14ac:dyDescent="0.2"/>
    <row r="418" ht="39.75" customHeight="1" x14ac:dyDescent="0.2"/>
    <row r="419" ht="39.75" customHeight="1" x14ac:dyDescent="0.2"/>
    <row r="420" ht="39.75" customHeight="1" x14ac:dyDescent="0.2"/>
    <row r="421" ht="39.75" customHeight="1" x14ac:dyDescent="0.2"/>
    <row r="422" ht="39.75" customHeight="1" x14ac:dyDescent="0.2"/>
    <row r="423" ht="39.75" customHeight="1" x14ac:dyDescent="0.2"/>
    <row r="424" ht="39.75" customHeight="1" x14ac:dyDescent="0.2"/>
    <row r="425" ht="39.75" customHeight="1" x14ac:dyDescent="0.2"/>
    <row r="426" ht="39.75" customHeight="1" x14ac:dyDescent="0.2"/>
    <row r="427" ht="39.75" customHeight="1" x14ac:dyDescent="0.2"/>
    <row r="428" ht="39.75" customHeight="1" x14ac:dyDescent="0.2"/>
    <row r="429" ht="39.75" customHeight="1" x14ac:dyDescent="0.2"/>
    <row r="430" ht="39.75" customHeight="1" x14ac:dyDescent="0.2"/>
    <row r="431" ht="39.75" customHeight="1" x14ac:dyDescent="0.2"/>
    <row r="432" ht="39.75" customHeight="1" x14ac:dyDescent="0.2"/>
    <row r="433" ht="39.75" customHeight="1" x14ac:dyDescent="0.2"/>
    <row r="434" ht="39.75" customHeight="1" x14ac:dyDescent="0.2"/>
    <row r="435" ht="39.75" customHeight="1" x14ac:dyDescent="0.2"/>
    <row r="436" ht="39.75" customHeight="1" x14ac:dyDescent="0.2"/>
    <row r="437" ht="39.75" customHeight="1" x14ac:dyDescent="0.2"/>
    <row r="438" ht="39.75" customHeight="1" x14ac:dyDescent="0.2"/>
    <row r="439" ht="39.75" customHeight="1" x14ac:dyDescent="0.2"/>
    <row r="440" ht="39.75" customHeight="1" x14ac:dyDescent="0.2"/>
    <row r="441" ht="39.75" customHeight="1" x14ac:dyDescent="0.2"/>
    <row r="442" ht="39.75" customHeight="1" x14ac:dyDescent="0.2"/>
    <row r="443" ht="39.75" customHeight="1" x14ac:dyDescent="0.2"/>
    <row r="444" ht="39.75" customHeight="1" x14ac:dyDescent="0.2"/>
    <row r="445" ht="39.75" customHeight="1" x14ac:dyDescent="0.2"/>
    <row r="446" ht="39.75" customHeight="1" x14ac:dyDescent="0.2"/>
    <row r="447" ht="39.75" customHeight="1" x14ac:dyDescent="0.2"/>
    <row r="448" ht="39.75" customHeight="1" x14ac:dyDescent="0.2"/>
    <row r="449" ht="39.75" customHeight="1" x14ac:dyDescent="0.2"/>
    <row r="450" ht="39.75" customHeight="1" x14ac:dyDescent="0.2"/>
    <row r="451" ht="39.75" customHeight="1" x14ac:dyDescent="0.2"/>
    <row r="452" ht="39.75" customHeight="1" x14ac:dyDescent="0.2"/>
    <row r="453" ht="39.75" customHeight="1" x14ac:dyDescent="0.2"/>
    <row r="454" ht="39.75" customHeight="1" x14ac:dyDescent="0.2"/>
    <row r="455" ht="39.75" customHeight="1" x14ac:dyDescent="0.2"/>
    <row r="456" ht="39.75" customHeight="1" x14ac:dyDescent="0.2"/>
    <row r="457" ht="39.75" customHeight="1" x14ac:dyDescent="0.2"/>
    <row r="458" ht="39.75" customHeight="1" x14ac:dyDescent="0.2"/>
    <row r="459" ht="39.75" customHeight="1" x14ac:dyDescent="0.2"/>
    <row r="460" ht="39.75" customHeight="1" x14ac:dyDescent="0.2"/>
    <row r="461" ht="39.75" customHeight="1" x14ac:dyDescent="0.2"/>
    <row r="462" ht="39.75" customHeight="1" x14ac:dyDescent="0.2"/>
    <row r="463" ht="39.75" customHeight="1" x14ac:dyDescent="0.2"/>
    <row r="464" ht="39.75" customHeight="1" x14ac:dyDescent="0.2"/>
    <row r="465" ht="39.75" customHeight="1" x14ac:dyDescent="0.2"/>
    <row r="466" ht="39.75" customHeight="1" x14ac:dyDescent="0.2"/>
    <row r="467" ht="39.75" customHeight="1" x14ac:dyDescent="0.2"/>
    <row r="468" ht="39.75" customHeight="1" x14ac:dyDescent="0.2"/>
    <row r="469" ht="39.75" customHeight="1" x14ac:dyDescent="0.2"/>
    <row r="470" ht="39.75" customHeight="1" x14ac:dyDescent="0.2"/>
    <row r="471" ht="39.75" customHeight="1" x14ac:dyDescent="0.2"/>
    <row r="472" ht="39.75" customHeight="1" x14ac:dyDescent="0.2"/>
    <row r="473" ht="39.75" customHeight="1" x14ac:dyDescent="0.2"/>
    <row r="474" ht="39.75" customHeight="1" x14ac:dyDescent="0.2"/>
    <row r="475" ht="39.75" customHeight="1" x14ac:dyDescent="0.2"/>
    <row r="476" ht="39.75" customHeight="1" x14ac:dyDescent="0.2"/>
    <row r="477" ht="39.75" customHeight="1" x14ac:dyDescent="0.2"/>
    <row r="478" ht="39.75" customHeight="1" x14ac:dyDescent="0.2"/>
    <row r="479" ht="39.75" customHeight="1" x14ac:dyDescent="0.2"/>
    <row r="480" ht="39.75" customHeight="1" x14ac:dyDescent="0.2"/>
    <row r="481" ht="39.75" customHeight="1" x14ac:dyDescent="0.2"/>
    <row r="482" ht="39.75" customHeight="1" x14ac:dyDescent="0.2"/>
    <row r="483" ht="39.75" customHeight="1" x14ac:dyDescent="0.2"/>
    <row r="484" ht="39.75" customHeight="1" x14ac:dyDescent="0.2"/>
    <row r="485" ht="39.75" customHeight="1" x14ac:dyDescent="0.2"/>
    <row r="486" ht="39.75" customHeight="1" x14ac:dyDescent="0.2"/>
    <row r="487" ht="39.75" customHeight="1" x14ac:dyDescent="0.2"/>
    <row r="488" ht="39.75" customHeight="1" x14ac:dyDescent="0.2"/>
    <row r="489" ht="39.75" customHeight="1" x14ac:dyDescent="0.2"/>
    <row r="490" ht="39.75" customHeight="1" x14ac:dyDescent="0.2"/>
    <row r="491" ht="39.75" customHeight="1" x14ac:dyDescent="0.2"/>
    <row r="492" ht="39.75" customHeight="1" x14ac:dyDescent="0.2"/>
    <row r="493" ht="39.75" customHeight="1" x14ac:dyDescent="0.2"/>
    <row r="494" ht="39.75" customHeight="1" x14ac:dyDescent="0.2"/>
    <row r="495" ht="39.75" customHeight="1" x14ac:dyDescent="0.2"/>
    <row r="496" ht="39.75" customHeight="1" x14ac:dyDescent="0.2"/>
    <row r="497" ht="39.75" customHeight="1" x14ac:dyDescent="0.2"/>
    <row r="498" ht="39.75" customHeight="1" x14ac:dyDescent="0.2"/>
    <row r="499" ht="39.75" customHeight="1" x14ac:dyDescent="0.2"/>
    <row r="500" ht="39.75" customHeight="1" x14ac:dyDescent="0.2"/>
    <row r="501" ht="39.75" customHeight="1" x14ac:dyDescent="0.2"/>
    <row r="502" ht="39.75" customHeight="1" x14ac:dyDescent="0.2"/>
    <row r="503" ht="39.75" customHeight="1" x14ac:dyDescent="0.2"/>
    <row r="504" ht="39.75" customHeight="1" x14ac:dyDescent="0.2"/>
    <row r="505" ht="39.75" customHeight="1" x14ac:dyDescent="0.2"/>
    <row r="506" ht="39.75" customHeight="1" x14ac:dyDescent="0.2"/>
    <row r="507" ht="39.75" customHeight="1" x14ac:dyDescent="0.2"/>
    <row r="508" ht="39.75" customHeight="1" x14ac:dyDescent="0.2"/>
    <row r="509" ht="39.75" customHeight="1" x14ac:dyDescent="0.2"/>
    <row r="510" ht="39.75" customHeight="1" x14ac:dyDescent="0.2"/>
    <row r="511" ht="39.75" customHeight="1" x14ac:dyDescent="0.2"/>
    <row r="512" ht="39.75" customHeight="1" x14ac:dyDescent="0.2"/>
    <row r="513" ht="39.75" customHeight="1" x14ac:dyDescent="0.2"/>
    <row r="514" ht="39.75" customHeight="1" x14ac:dyDescent="0.2"/>
    <row r="515" ht="39.75" customHeight="1" x14ac:dyDescent="0.2"/>
    <row r="516" ht="39.75" customHeight="1" x14ac:dyDescent="0.2"/>
    <row r="517" ht="39.75" customHeight="1" x14ac:dyDescent="0.2"/>
    <row r="518" ht="39.75" customHeight="1" x14ac:dyDescent="0.2"/>
    <row r="519" ht="39.75" customHeight="1" x14ac:dyDescent="0.2"/>
    <row r="520" ht="39.75" customHeight="1" x14ac:dyDescent="0.2"/>
    <row r="521" ht="39.75" customHeight="1" x14ac:dyDescent="0.2"/>
    <row r="522" ht="39.75" customHeight="1" x14ac:dyDescent="0.2"/>
    <row r="523" ht="39.75" customHeight="1" x14ac:dyDescent="0.2"/>
    <row r="524" ht="39.75" customHeight="1" x14ac:dyDescent="0.2"/>
    <row r="525" ht="39.75" customHeight="1" x14ac:dyDescent="0.2"/>
    <row r="526" ht="39.75" customHeight="1" x14ac:dyDescent="0.2"/>
    <row r="527" ht="39.75" customHeight="1" x14ac:dyDescent="0.2"/>
    <row r="528" ht="39.75" customHeight="1" x14ac:dyDescent="0.2"/>
    <row r="529" ht="39.75" customHeight="1" x14ac:dyDescent="0.2"/>
    <row r="530" ht="39.75" customHeight="1" x14ac:dyDescent="0.2"/>
    <row r="531" ht="39.75" customHeight="1" x14ac:dyDescent="0.2"/>
    <row r="532" ht="39.75" customHeight="1" x14ac:dyDescent="0.2"/>
    <row r="533" ht="39.75" customHeight="1" x14ac:dyDescent="0.2"/>
    <row r="534" ht="39.75" customHeight="1" x14ac:dyDescent="0.2"/>
    <row r="535" ht="39.75" customHeight="1" x14ac:dyDescent="0.2"/>
    <row r="536" ht="39.75" customHeight="1" x14ac:dyDescent="0.2"/>
    <row r="537" ht="39.75" customHeight="1" x14ac:dyDescent="0.2"/>
    <row r="538" ht="39.75" customHeight="1" x14ac:dyDescent="0.2"/>
    <row r="539" ht="39.75" customHeight="1" x14ac:dyDescent="0.2"/>
    <row r="540" ht="39.75" customHeight="1" x14ac:dyDescent="0.2"/>
    <row r="541" ht="39.75" customHeight="1" x14ac:dyDescent="0.2"/>
    <row r="542" ht="39.75" customHeight="1" x14ac:dyDescent="0.2"/>
    <row r="543" ht="39.75" customHeight="1" x14ac:dyDescent="0.2"/>
    <row r="544" ht="39.75" customHeight="1" x14ac:dyDescent="0.2"/>
    <row r="545" ht="39.75" customHeight="1" x14ac:dyDescent="0.2"/>
    <row r="546" ht="39.75" customHeight="1" x14ac:dyDescent="0.2"/>
    <row r="547" ht="39.75" customHeight="1" x14ac:dyDescent="0.2"/>
    <row r="548" ht="39.75" customHeight="1" x14ac:dyDescent="0.2"/>
    <row r="549" ht="39.75" customHeight="1" x14ac:dyDescent="0.2"/>
    <row r="550" ht="39.75" customHeight="1" x14ac:dyDescent="0.2"/>
    <row r="551" ht="39.75" customHeight="1" x14ac:dyDescent="0.2"/>
    <row r="552" ht="39.75" customHeight="1" x14ac:dyDescent="0.2"/>
    <row r="553" ht="39.75" customHeight="1" x14ac:dyDescent="0.2"/>
    <row r="554" ht="39.75" customHeight="1" x14ac:dyDescent="0.2"/>
    <row r="555" ht="39.75" customHeight="1" x14ac:dyDescent="0.2"/>
    <row r="556" ht="39.75" customHeight="1" x14ac:dyDescent="0.2"/>
    <row r="557" ht="39.75" customHeight="1" x14ac:dyDescent="0.2"/>
    <row r="558" ht="39.75" customHeight="1" x14ac:dyDescent="0.2"/>
    <row r="559" ht="39.75" customHeight="1" x14ac:dyDescent="0.2"/>
    <row r="560" ht="39.75" customHeight="1" x14ac:dyDescent="0.2"/>
    <row r="561" ht="39.75" customHeight="1" x14ac:dyDescent="0.2"/>
    <row r="562" ht="39.75" customHeight="1" x14ac:dyDescent="0.2"/>
    <row r="563" ht="39.75" customHeight="1" x14ac:dyDescent="0.2"/>
    <row r="564" ht="39.75" customHeight="1" x14ac:dyDescent="0.2"/>
    <row r="565" ht="39.75" customHeight="1" x14ac:dyDescent="0.2"/>
    <row r="566" ht="39.75" customHeight="1" x14ac:dyDescent="0.2"/>
    <row r="567" ht="39.75" customHeight="1" x14ac:dyDescent="0.2"/>
    <row r="568" ht="39.75" customHeight="1" x14ac:dyDescent="0.2"/>
    <row r="569" ht="39.75" customHeight="1" x14ac:dyDescent="0.2"/>
    <row r="570" ht="39.75" customHeight="1" x14ac:dyDescent="0.2"/>
    <row r="571" ht="39.75" customHeight="1" x14ac:dyDescent="0.2"/>
    <row r="572" ht="39.75" customHeight="1" x14ac:dyDescent="0.2"/>
    <row r="573" ht="39.75" customHeight="1" x14ac:dyDescent="0.2"/>
    <row r="574" ht="39.75" customHeight="1" x14ac:dyDescent="0.2"/>
    <row r="575" ht="39.75" customHeight="1" x14ac:dyDescent="0.2"/>
    <row r="576" ht="39.75" customHeight="1" x14ac:dyDescent="0.2"/>
    <row r="577" ht="39.75" customHeight="1" x14ac:dyDescent="0.2"/>
    <row r="578" ht="39.75" customHeight="1" x14ac:dyDescent="0.2"/>
    <row r="579" ht="39.75" customHeight="1" x14ac:dyDescent="0.2"/>
    <row r="580" ht="39.75" customHeight="1" x14ac:dyDescent="0.2"/>
    <row r="581" ht="39.75" customHeight="1" x14ac:dyDescent="0.2"/>
    <row r="582" ht="39.75" customHeight="1" x14ac:dyDescent="0.2"/>
    <row r="583" ht="39.75" customHeight="1" x14ac:dyDescent="0.2"/>
    <row r="584" ht="39.75" customHeight="1" x14ac:dyDescent="0.2"/>
    <row r="585" ht="39.75" customHeight="1" x14ac:dyDescent="0.2"/>
    <row r="586" ht="39.75" customHeight="1" x14ac:dyDescent="0.2"/>
    <row r="587" ht="39.75" customHeight="1" x14ac:dyDescent="0.2"/>
    <row r="588" ht="39.75" customHeight="1" x14ac:dyDescent="0.2"/>
    <row r="589" ht="39.75" customHeight="1" x14ac:dyDescent="0.2"/>
    <row r="590" ht="39.75" customHeight="1" x14ac:dyDescent="0.2"/>
    <row r="591" ht="39.75" customHeight="1" x14ac:dyDescent="0.2"/>
    <row r="592" ht="39.75" customHeight="1" x14ac:dyDescent="0.2"/>
    <row r="593" ht="39.75" customHeight="1" x14ac:dyDescent="0.2"/>
    <row r="594" ht="39.75" customHeight="1" x14ac:dyDescent="0.2"/>
    <row r="595" ht="39.75" customHeight="1" x14ac:dyDescent="0.2"/>
    <row r="596" ht="39.75" customHeight="1" x14ac:dyDescent="0.2"/>
    <row r="597" ht="39.75" customHeight="1" x14ac:dyDescent="0.2"/>
    <row r="598" ht="39.75" customHeight="1" x14ac:dyDescent="0.2"/>
    <row r="599" ht="39.75" customHeight="1" x14ac:dyDescent="0.2"/>
    <row r="600" ht="39.75" customHeight="1" x14ac:dyDescent="0.2"/>
    <row r="601" ht="39.75" customHeight="1" x14ac:dyDescent="0.2"/>
    <row r="602" ht="39.75" customHeight="1" x14ac:dyDescent="0.2"/>
    <row r="603" ht="39.75" customHeight="1" x14ac:dyDescent="0.2"/>
    <row r="604" ht="39.75" customHeight="1" x14ac:dyDescent="0.2"/>
    <row r="605" ht="39.75" customHeight="1" x14ac:dyDescent="0.2"/>
    <row r="606" ht="39.75" customHeight="1" x14ac:dyDescent="0.2"/>
    <row r="607" ht="39.75" customHeight="1" x14ac:dyDescent="0.2"/>
    <row r="608" ht="39.75" customHeight="1" x14ac:dyDescent="0.2"/>
    <row r="609" ht="39.75" customHeight="1" x14ac:dyDescent="0.2"/>
    <row r="610" ht="39.75" customHeight="1" x14ac:dyDescent="0.2"/>
    <row r="611" ht="39.75" customHeight="1" x14ac:dyDescent="0.2"/>
    <row r="612" ht="39.75" customHeight="1" x14ac:dyDescent="0.2"/>
    <row r="613" ht="39.75" customHeight="1" x14ac:dyDescent="0.2"/>
    <row r="614" ht="39.75" customHeight="1" x14ac:dyDescent="0.2"/>
    <row r="615" ht="39.75" customHeight="1" x14ac:dyDescent="0.2"/>
    <row r="616" ht="39.75" customHeight="1" x14ac:dyDescent="0.2"/>
    <row r="617" ht="39.75" customHeight="1" x14ac:dyDescent="0.2"/>
    <row r="618" ht="39.75" customHeight="1" x14ac:dyDescent="0.2"/>
    <row r="619" ht="39.75" customHeight="1" x14ac:dyDescent="0.2"/>
    <row r="620" ht="39.75" customHeight="1" x14ac:dyDescent="0.2"/>
    <row r="621" ht="39.75" customHeight="1" x14ac:dyDescent="0.2"/>
    <row r="622" ht="39.75" customHeight="1" x14ac:dyDescent="0.2"/>
    <row r="623" ht="39.75" customHeight="1" x14ac:dyDescent="0.2"/>
    <row r="624" ht="39.75" customHeight="1" x14ac:dyDescent="0.2"/>
    <row r="625" ht="39.75" customHeight="1" x14ac:dyDescent="0.2"/>
    <row r="626" ht="39.75" customHeight="1" x14ac:dyDescent="0.2"/>
    <row r="627" ht="39.75" customHeight="1" x14ac:dyDescent="0.2"/>
    <row r="628" ht="39.75" customHeight="1" x14ac:dyDescent="0.2"/>
    <row r="629" ht="39.75" customHeight="1" x14ac:dyDescent="0.2"/>
    <row r="630" ht="39.75" customHeight="1" x14ac:dyDescent="0.2"/>
    <row r="631" ht="39.75" customHeight="1" x14ac:dyDescent="0.2"/>
    <row r="632" ht="39.75" customHeight="1" x14ac:dyDescent="0.2"/>
    <row r="633" ht="39.75" customHeight="1" x14ac:dyDescent="0.2"/>
    <row r="634" ht="39.75" customHeight="1" x14ac:dyDescent="0.2"/>
    <row r="635" ht="39.75" customHeight="1" x14ac:dyDescent="0.2"/>
    <row r="636" ht="39.75" customHeight="1" x14ac:dyDescent="0.2"/>
    <row r="637" ht="39.75" customHeight="1" x14ac:dyDescent="0.2"/>
    <row r="638" ht="39.75" customHeight="1" x14ac:dyDescent="0.2"/>
    <row r="639" ht="39.75" customHeight="1" x14ac:dyDescent="0.2"/>
    <row r="640" ht="39.75" customHeight="1" x14ac:dyDescent="0.2"/>
    <row r="641" ht="39.75" customHeight="1" x14ac:dyDescent="0.2"/>
    <row r="642" ht="39.75" customHeight="1" x14ac:dyDescent="0.2"/>
    <row r="643" ht="39.75" customHeight="1" x14ac:dyDescent="0.2"/>
    <row r="644" ht="39.75" customHeight="1" x14ac:dyDescent="0.2"/>
    <row r="645" ht="39.75" customHeight="1" x14ac:dyDescent="0.2"/>
    <row r="646" ht="39.75" customHeight="1" x14ac:dyDescent="0.2"/>
    <row r="647" ht="39.75" customHeight="1" x14ac:dyDescent="0.2"/>
    <row r="648" ht="39.75" customHeight="1" x14ac:dyDescent="0.2"/>
    <row r="649" ht="39.75" customHeight="1" x14ac:dyDescent="0.2"/>
    <row r="650" ht="39.75" customHeight="1" x14ac:dyDescent="0.2"/>
    <row r="651" ht="39.75" customHeight="1" x14ac:dyDescent="0.2"/>
    <row r="652" ht="39.75" customHeight="1" x14ac:dyDescent="0.2"/>
    <row r="653" ht="39.75" customHeight="1" x14ac:dyDescent="0.2"/>
    <row r="654" ht="39.75" customHeight="1" x14ac:dyDescent="0.2"/>
    <row r="655" ht="39.75" customHeight="1" x14ac:dyDescent="0.2"/>
    <row r="656" ht="39.75" customHeight="1" x14ac:dyDescent="0.2"/>
    <row r="657" ht="39.75" customHeight="1" x14ac:dyDescent="0.2"/>
    <row r="658" ht="39.75" customHeight="1" x14ac:dyDescent="0.2"/>
    <row r="659" ht="39.75" customHeight="1" x14ac:dyDescent="0.2"/>
    <row r="660" ht="39.75" customHeight="1" x14ac:dyDescent="0.2"/>
    <row r="661" ht="39.75" customHeight="1" x14ac:dyDescent="0.2"/>
    <row r="662" ht="39.75" customHeight="1" x14ac:dyDescent="0.2"/>
    <row r="663" ht="39.75" customHeight="1" x14ac:dyDescent="0.2"/>
    <row r="664" ht="39.75" customHeight="1" x14ac:dyDescent="0.2"/>
    <row r="665" ht="39.75" customHeight="1" x14ac:dyDescent="0.2"/>
    <row r="666" ht="39.75" customHeight="1" x14ac:dyDescent="0.2"/>
    <row r="667" ht="39.75" customHeight="1" x14ac:dyDescent="0.2"/>
    <row r="668" ht="39.75" customHeight="1" x14ac:dyDescent="0.2"/>
    <row r="669" ht="39.75" customHeight="1" x14ac:dyDescent="0.2"/>
    <row r="670" ht="39.75" customHeight="1" x14ac:dyDescent="0.2"/>
    <row r="671" ht="39.75" customHeight="1" x14ac:dyDescent="0.2"/>
    <row r="672" ht="39.75" customHeight="1" x14ac:dyDescent="0.2"/>
    <row r="673" ht="39.75" customHeight="1" x14ac:dyDescent="0.2"/>
    <row r="674" ht="39.75" customHeight="1" x14ac:dyDescent="0.2"/>
    <row r="675" ht="39.75" customHeight="1" x14ac:dyDescent="0.2"/>
    <row r="676" ht="39.75" customHeight="1" x14ac:dyDescent="0.2"/>
    <row r="677" ht="39.75" customHeight="1" x14ac:dyDescent="0.2"/>
    <row r="678" ht="39.75" customHeight="1" x14ac:dyDescent="0.2"/>
    <row r="679" ht="39.75" customHeight="1" x14ac:dyDescent="0.2"/>
    <row r="680" ht="39.75" customHeight="1" x14ac:dyDescent="0.2"/>
    <row r="681" ht="39.75" customHeight="1" x14ac:dyDescent="0.2"/>
    <row r="682" ht="39.75" customHeight="1" x14ac:dyDescent="0.2"/>
    <row r="683" ht="39.75" customHeight="1" x14ac:dyDescent="0.2"/>
    <row r="684" ht="39.75" customHeight="1" x14ac:dyDescent="0.2"/>
    <row r="685" ht="39.75" customHeight="1" x14ac:dyDescent="0.2"/>
    <row r="686" ht="39.75" customHeight="1" x14ac:dyDescent="0.2"/>
    <row r="687" ht="39.75" customHeight="1" x14ac:dyDescent="0.2"/>
    <row r="688" ht="39.75" customHeight="1" x14ac:dyDescent="0.2"/>
    <row r="689" ht="39.75" customHeight="1" x14ac:dyDescent="0.2"/>
    <row r="690" ht="39.75" customHeight="1" x14ac:dyDescent="0.2"/>
    <row r="691" ht="39.75" customHeight="1" x14ac:dyDescent="0.2"/>
    <row r="692" ht="39.75" customHeight="1" x14ac:dyDescent="0.2"/>
    <row r="693" ht="39.75" customHeight="1" x14ac:dyDescent="0.2"/>
    <row r="694" ht="39.75" customHeight="1" x14ac:dyDescent="0.2"/>
    <row r="695" ht="39.75" customHeight="1" x14ac:dyDescent="0.2"/>
    <row r="696" ht="39.75" customHeight="1" x14ac:dyDescent="0.2"/>
    <row r="697" ht="39.75" customHeight="1" x14ac:dyDescent="0.2"/>
    <row r="698" ht="39.75" customHeight="1" x14ac:dyDescent="0.2"/>
    <row r="699" ht="39.75" customHeight="1" x14ac:dyDescent="0.2"/>
    <row r="700" ht="39.75" customHeight="1" x14ac:dyDescent="0.2"/>
    <row r="701" ht="39.75" customHeight="1" x14ac:dyDescent="0.2"/>
    <row r="702" ht="39.75" customHeight="1" x14ac:dyDescent="0.2"/>
    <row r="703" ht="39.75" customHeight="1" x14ac:dyDescent="0.2"/>
    <row r="704" ht="39.75" customHeight="1" x14ac:dyDescent="0.2"/>
    <row r="705" ht="39.75" customHeight="1" x14ac:dyDescent="0.2"/>
    <row r="706" ht="39.75" customHeight="1" x14ac:dyDescent="0.2"/>
    <row r="707" ht="39.75" customHeight="1" x14ac:dyDescent="0.2"/>
    <row r="708" ht="39.75" customHeight="1" x14ac:dyDescent="0.2"/>
    <row r="709" ht="39.75" customHeight="1" x14ac:dyDescent="0.2"/>
    <row r="710" ht="39.75" customHeight="1" x14ac:dyDescent="0.2"/>
    <row r="711" ht="39.75" customHeight="1" x14ac:dyDescent="0.2"/>
    <row r="712" ht="39.75" customHeight="1" x14ac:dyDescent="0.2"/>
    <row r="713" ht="39.75" customHeight="1" x14ac:dyDescent="0.2"/>
    <row r="714" ht="39.75" customHeight="1" x14ac:dyDescent="0.2"/>
    <row r="715" ht="39.75" customHeight="1" x14ac:dyDescent="0.2"/>
    <row r="716" ht="39.75" customHeight="1" x14ac:dyDescent="0.2"/>
    <row r="717" ht="39.75" customHeight="1" x14ac:dyDescent="0.2"/>
    <row r="718" ht="39.75" customHeight="1" x14ac:dyDescent="0.2"/>
    <row r="719" ht="39.75" customHeight="1" x14ac:dyDescent="0.2"/>
    <row r="720" ht="39.75" customHeight="1" x14ac:dyDescent="0.2"/>
    <row r="721" ht="39.75" customHeight="1" x14ac:dyDescent="0.2"/>
    <row r="722" ht="39.75" customHeight="1" x14ac:dyDescent="0.2"/>
    <row r="723" ht="39.75" customHeight="1" x14ac:dyDescent="0.2"/>
    <row r="724" ht="39.75" customHeight="1" x14ac:dyDescent="0.2"/>
    <row r="725" ht="39.75" customHeight="1" x14ac:dyDescent="0.2"/>
    <row r="726" ht="39.75" customHeight="1" x14ac:dyDescent="0.2"/>
    <row r="727" ht="39.75" customHeight="1" x14ac:dyDescent="0.2"/>
    <row r="728" ht="39.75" customHeight="1" x14ac:dyDescent="0.2"/>
    <row r="729" ht="39.75" customHeight="1" x14ac:dyDescent="0.2"/>
    <row r="730" ht="39.75" customHeight="1" x14ac:dyDescent="0.2"/>
    <row r="731" ht="39.75" customHeight="1" x14ac:dyDescent="0.2"/>
    <row r="732" ht="39.75" customHeight="1" x14ac:dyDescent="0.2"/>
    <row r="733" ht="39.75" customHeight="1" x14ac:dyDescent="0.2"/>
    <row r="734" ht="39.75" customHeight="1" x14ac:dyDescent="0.2"/>
    <row r="735" ht="39.75" customHeight="1" x14ac:dyDescent="0.2"/>
    <row r="736" ht="39.75" customHeight="1" x14ac:dyDescent="0.2"/>
    <row r="737" ht="39.75" customHeight="1" x14ac:dyDescent="0.2"/>
    <row r="738" ht="39.75" customHeight="1" x14ac:dyDescent="0.2"/>
    <row r="739" ht="39.75" customHeight="1" x14ac:dyDescent="0.2"/>
    <row r="740" ht="39.75" customHeight="1" x14ac:dyDescent="0.2"/>
    <row r="741" ht="39.75" customHeight="1" x14ac:dyDescent="0.2"/>
    <row r="742" ht="39.75" customHeight="1" x14ac:dyDescent="0.2"/>
    <row r="743" ht="39.75" customHeight="1" x14ac:dyDescent="0.2"/>
    <row r="744" ht="39.75" customHeight="1" x14ac:dyDescent="0.2"/>
    <row r="745" ht="39.75" customHeight="1" x14ac:dyDescent="0.2"/>
    <row r="746" ht="39.75" customHeight="1" x14ac:dyDescent="0.2"/>
    <row r="747" ht="39.75" customHeight="1" x14ac:dyDescent="0.2"/>
    <row r="748" ht="39.75" customHeight="1" x14ac:dyDescent="0.2"/>
    <row r="749" ht="39.75" customHeight="1" x14ac:dyDescent="0.2"/>
    <row r="750" ht="39.75" customHeight="1" x14ac:dyDescent="0.2"/>
    <row r="751" ht="39.75" customHeight="1" x14ac:dyDescent="0.2"/>
    <row r="752" ht="39.75" customHeight="1" x14ac:dyDescent="0.2"/>
    <row r="753" ht="39.75" customHeight="1" x14ac:dyDescent="0.2"/>
    <row r="754" ht="39.75" customHeight="1" x14ac:dyDescent="0.2"/>
    <row r="755" ht="39.75" customHeight="1" x14ac:dyDescent="0.2"/>
    <row r="756" ht="39.75" customHeight="1" x14ac:dyDescent="0.2"/>
    <row r="757" ht="39.75" customHeight="1" x14ac:dyDescent="0.2"/>
    <row r="758" ht="39.75" customHeight="1" x14ac:dyDescent="0.2"/>
    <row r="759" ht="39.75" customHeight="1" x14ac:dyDescent="0.2"/>
    <row r="760" ht="39.75" customHeight="1" x14ac:dyDescent="0.2"/>
    <row r="761" ht="39.75" customHeight="1" x14ac:dyDescent="0.2"/>
    <row r="762" ht="39.75" customHeight="1" x14ac:dyDescent="0.2"/>
    <row r="763" ht="39.75" customHeight="1" x14ac:dyDescent="0.2"/>
    <row r="764" ht="39.75" customHeight="1" x14ac:dyDescent="0.2"/>
    <row r="765" ht="39.75" customHeight="1" x14ac:dyDescent="0.2"/>
    <row r="766" ht="39.75" customHeight="1" x14ac:dyDescent="0.2"/>
    <row r="767" ht="39.75" customHeight="1" x14ac:dyDescent="0.2"/>
    <row r="768" ht="39.75" customHeight="1" x14ac:dyDescent="0.2"/>
    <row r="769" ht="39.75" customHeight="1" x14ac:dyDescent="0.2"/>
    <row r="770" ht="39.75" customHeight="1" x14ac:dyDescent="0.2"/>
    <row r="771" ht="39.75" customHeight="1" x14ac:dyDescent="0.2"/>
    <row r="772" ht="39.75" customHeight="1" x14ac:dyDescent="0.2"/>
    <row r="773" ht="39.75" customHeight="1" x14ac:dyDescent="0.2"/>
    <row r="774" ht="39.75" customHeight="1" x14ac:dyDescent="0.2"/>
    <row r="775" ht="39.75" customHeight="1" x14ac:dyDescent="0.2"/>
    <row r="776" ht="39.75" customHeight="1" x14ac:dyDescent="0.2"/>
    <row r="777" ht="39.75" customHeight="1" x14ac:dyDescent="0.2"/>
    <row r="778" ht="39.75" customHeight="1" x14ac:dyDescent="0.2"/>
    <row r="779" ht="39.75" customHeight="1" x14ac:dyDescent="0.2"/>
    <row r="780" ht="39.75" customHeight="1" x14ac:dyDescent="0.2"/>
    <row r="781" ht="39.75" customHeight="1" x14ac:dyDescent="0.2"/>
    <row r="782" ht="39.75" customHeight="1" x14ac:dyDescent="0.2"/>
    <row r="783" ht="39.75" customHeight="1" x14ac:dyDescent="0.2"/>
    <row r="784" ht="39.75" customHeight="1" x14ac:dyDescent="0.2"/>
    <row r="785" ht="39.75" customHeight="1" x14ac:dyDescent="0.2"/>
    <row r="786" ht="39.75" customHeight="1" x14ac:dyDescent="0.2"/>
    <row r="787" ht="39.75" customHeight="1" x14ac:dyDescent="0.2"/>
    <row r="788" ht="39.75" customHeight="1" x14ac:dyDescent="0.2"/>
    <row r="789" ht="39.75" customHeight="1" x14ac:dyDescent="0.2"/>
    <row r="790" ht="39.75" customHeight="1" x14ac:dyDescent="0.2"/>
    <row r="791" ht="39.75" customHeight="1" x14ac:dyDescent="0.2"/>
    <row r="792" ht="39.75" customHeight="1" x14ac:dyDescent="0.2"/>
    <row r="793" ht="39.75" customHeight="1" x14ac:dyDescent="0.2"/>
    <row r="794" ht="39.75" customHeight="1" x14ac:dyDescent="0.2"/>
    <row r="795" ht="39.75" customHeight="1" x14ac:dyDescent="0.2"/>
    <row r="796" ht="39.75" customHeight="1" x14ac:dyDescent="0.2"/>
    <row r="797" ht="39.75" customHeight="1" x14ac:dyDescent="0.2"/>
    <row r="798" ht="39.75" customHeight="1" x14ac:dyDescent="0.2"/>
    <row r="799" ht="39.75" customHeight="1" x14ac:dyDescent="0.2"/>
    <row r="800" ht="39.75" customHeight="1" x14ac:dyDescent="0.2"/>
    <row r="801" ht="39.75" customHeight="1" x14ac:dyDescent="0.2"/>
    <row r="802" ht="39.75" customHeight="1" x14ac:dyDescent="0.2"/>
    <row r="803" ht="39.75" customHeight="1" x14ac:dyDescent="0.2"/>
    <row r="804" ht="39.75" customHeight="1" x14ac:dyDescent="0.2"/>
    <row r="805" ht="39.75" customHeight="1" x14ac:dyDescent="0.2"/>
    <row r="806" ht="39.75" customHeight="1" x14ac:dyDescent="0.2"/>
    <row r="807" ht="39.75" customHeight="1" x14ac:dyDescent="0.2"/>
    <row r="808" ht="39.75" customHeight="1" x14ac:dyDescent="0.2"/>
    <row r="809" ht="39.75" customHeight="1" x14ac:dyDescent="0.2"/>
    <row r="810" ht="39.75" customHeight="1" x14ac:dyDescent="0.2"/>
    <row r="811" ht="39.75" customHeight="1" x14ac:dyDescent="0.2"/>
    <row r="812" ht="39.75" customHeight="1" x14ac:dyDescent="0.2"/>
    <row r="813" ht="39.75" customHeight="1" x14ac:dyDescent="0.2"/>
    <row r="814" ht="39.75" customHeight="1" x14ac:dyDescent="0.2"/>
    <row r="815" ht="39.75" customHeight="1" x14ac:dyDescent="0.2"/>
    <row r="816" ht="39.75" customHeight="1" x14ac:dyDescent="0.2"/>
    <row r="817" ht="39.75" customHeight="1" x14ac:dyDescent="0.2"/>
    <row r="818" ht="39.75" customHeight="1" x14ac:dyDescent="0.2"/>
    <row r="819" ht="39.75" customHeight="1" x14ac:dyDescent="0.2"/>
    <row r="820" ht="39.75" customHeight="1" x14ac:dyDescent="0.2"/>
    <row r="821" ht="39.75" customHeight="1" x14ac:dyDescent="0.2"/>
    <row r="822" ht="39.75" customHeight="1" x14ac:dyDescent="0.2"/>
    <row r="823" ht="39.75" customHeight="1" x14ac:dyDescent="0.2"/>
    <row r="824" ht="39.75" customHeight="1" x14ac:dyDescent="0.2"/>
    <row r="825" ht="39.75" customHeight="1" x14ac:dyDescent="0.2"/>
    <row r="826" ht="39.75" customHeight="1" x14ac:dyDescent="0.2"/>
    <row r="827" ht="39.75" customHeight="1" x14ac:dyDescent="0.2"/>
    <row r="828" ht="39.75" customHeight="1" x14ac:dyDescent="0.2"/>
    <row r="829" ht="39.75" customHeight="1" x14ac:dyDescent="0.2"/>
    <row r="830" ht="39.75" customHeight="1" x14ac:dyDescent="0.2"/>
    <row r="831" ht="39.75" customHeight="1" x14ac:dyDescent="0.2"/>
    <row r="832" ht="39.75" customHeight="1" x14ac:dyDescent="0.2"/>
    <row r="833" ht="39.75" customHeight="1" x14ac:dyDescent="0.2"/>
    <row r="834" ht="39.75" customHeight="1" x14ac:dyDescent="0.2"/>
    <row r="835" ht="39.75" customHeight="1" x14ac:dyDescent="0.2"/>
    <row r="836" ht="39.75" customHeight="1" x14ac:dyDescent="0.2"/>
    <row r="837" ht="39.75" customHeight="1" x14ac:dyDescent="0.2"/>
    <row r="838" ht="39.75" customHeight="1" x14ac:dyDescent="0.2"/>
    <row r="839" ht="39.75" customHeight="1" x14ac:dyDescent="0.2"/>
    <row r="840" ht="39.75" customHeight="1" x14ac:dyDescent="0.2"/>
    <row r="841" ht="39.75" customHeight="1" x14ac:dyDescent="0.2"/>
    <row r="842" ht="39.75" customHeight="1" x14ac:dyDescent="0.2"/>
    <row r="843" ht="39.75" customHeight="1" x14ac:dyDescent="0.2"/>
    <row r="844" ht="39.75" customHeight="1" x14ac:dyDescent="0.2"/>
    <row r="845" ht="39.75" customHeight="1" x14ac:dyDescent="0.2"/>
    <row r="846" ht="39.75" customHeight="1" x14ac:dyDescent="0.2"/>
    <row r="847" ht="39.75" customHeight="1" x14ac:dyDescent="0.2"/>
    <row r="848" ht="39.75" customHeight="1" x14ac:dyDescent="0.2"/>
    <row r="849" ht="39.75" customHeight="1" x14ac:dyDescent="0.2"/>
    <row r="850" ht="39.75" customHeight="1" x14ac:dyDescent="0.2"/>
    <row r="851" ht="39.75" customHeight="1" x14ac:dyDescent="0.2"/>
    <row r="852" ht="39.75" customHeight="1" x14ac:dyDescent="0.2"/>
    <row r="853" ht="39.75" customHeight="1" x14ac:dyDescent="0.2"/>
    <row r="854" ht="39.75" customHeight="1" x14ac:dyDescent="0.2"/>
    <row r="855" ht="39.75" customHeight="1" x14ac:dyDescent="0.2"/>
    <row r="856" ht="39.75" customHeight="1" x14ac:dyDescent="0.2"/>
    <row r="857" ht="39.75" customHeight="1" x14ac:dyDescent="0.2"/>
    <row r="858" ht="39.75" customHeight="1" x14ac:dyDescent="0.2"/>
    <row r="859" ht="39.75" customHeight="1" x14ac:dyDescent="0.2"/>
    <row r="860" ht="39.75" customHeight="1" x14ac:dyDescent="0.2"/>
    <row r="861" ht="39.75" customHeight="1" x14ac:dyDescent="0.2"/>
    <row r="862" ht="39.75" customHeight="1" x14ac:dyDescent="0.2"/>
    <row r="863" ht="39.75" customHeight="1" x14ac:dyDescent="0.2"/>
    <row r="864" ht="39.75" customHeight="1" x14ac:dyDescent="0.2"/>
    <row r="865" ht="39.75" customHeight="1" x14ac:dyDescent="0.2"/>
    <row r="866" ht="39.75" customHeight="1" x14ac:dyDescent="0.2"/>
    <row r="867" ht="39.75" customHeight="1" x14ac:dyDescent="0.2"/>
    <row r="868" ht="39.75" customHeight="1" x14ac:dyDescent="0.2"/>
    <row r="869" ht="39.75" customHeight="1" x14ac:dyDescent="0.2"/>
    <row r="870" ht="39.75" customHeight="1" x14ac:dyDescent="0.2"/>
    <row r="871" ht="39.75" customHeight="1" x14ac:dyDescent="0.2"/>
    <row r="872" ht="39.75" customHeight="1" x14ac:dyDescent="0.2"/>
    <row r="873" ht="39.75" customHeight="1" x14ac:dyDescent="0.2"/>
    <row r="874" ht="39.75" customHeight="1" x14ac:dyDescent="0.2"/>
    <row r="875" ht="39.75" customHeight="1" x14ac:dyDescent="0.2"/>
    <row r="876" ht="39.75" customHeight="1" x14ac:dyDescent="0.2"/>
    <row r="877" ht="39.75" customHeight="1" x14ac:dyDescent="0.2"/>
    <row r="878" ht="39.75" customHeight="1" x14ac:dyDescent="0.2"/>
    <row r="879" ht="39.75" customHeight="1" x14ac:dyDescent="0.2"/>
    <row r="880" ht="39.75" customHeight="1" x14ac:dyDescent="0.2"/>
    <row r="881" ht="39.75" customHeight="1" x14ac:dyDescent="0.2"/>
    <row r="882" ht="39.75" customHeight="1" x14ac:dyDescent="0.2"/>
    <row r="883" ht="39.75" customHeight="1" x14ac:dyDescent="0.2"/>
    <row r="884" ht="39.75" customHeight="1" x14ac:dyDescent="0.2"/>
    <row r="885" ht="39.75" customHeight="1" x14ac:dyDescent="0.2"/>
    <row r="886" ht="39.75" customHeight="1" x14ac:dyDescent="0.2"/>
    <row r="887" ht="39.75" customHeight="1" x14ac:dyDescent="0.2"/>
    <row r="888" ht="39.75" customHeight="1" x14ac:dyDescent="0.2"/>
    <row r="889" ht="39.75" customHeight="1" x14ac:dyDescent="0.2"/>
    <row r="890" ht="39.75" customHeight="1" x14ac:dyDescent="0.2"/>
    <row r="891" ht="39.75" customHeight="1" x14ac:dyDescent="0.2"/>
    <row r="892" ht="39.75" customHeight="1" x14ac:dyDescent="0.2"/>
    <row r="893" ht="39.75" customHeight="1" x14ac:dyDescent="0.2"/>
    <row r="894" ht="39.75" customHeight="1" x14ac:dyDescent="0.2"/>
    <row r="895" ht="39.75" customHeight="1" x14ac:dyDescent="0.2"/>
    <row r="896" ht="39.75" customHeight="1" x14ac:dyDescent="0.2"/>
    <row r="897" ht="39.75" customHeight="1" x14ac:dyDescent="0.2"/>
    <row r="898" ht="39.75" customHeight="1" x14ac:dyDescent="0.2"/>
    <row r="899" ht="39.75" customHeight="1" x14ac:dyDescent="0.2"/>
    <row r="900" ht="39.75" customHeight="1" x14ac:dyDescent="0.2"/>
    <row r="901" ht="39.75" customHeight="1" x14ac:dyDescent="0.2"/>
    <row r="902" ht="39.75" customHeight="1" x14ac:dyDescent="0.2"/>
    <row r="903" ht="39.75" customHeight="1" x14ac:dyDescent="0.2"/>
    <row r="904" ht="39.75" customHeight="1" x14ac:dyDescent="0.2"/>
    <row r="905" ht="39.75" customHeight="1" x14ac:dyDescent="0.2"/>
    <row r="906" ht="39.75" customHeight="1" x14ac:dyDescent="0.2"/>
    <row r="907" ht="39.75" customHeight="1" x14ac:dyDescent="0.2"/>
    <row r="908" ht="39.75" customHeight="1" x14ac:dyDescent="0.2"/>
    <row r="909" ht="39.75" customHeight="1" x14ac:dyDescent="0.2"/>
    <row r="910" ht="39.75" customHeight="1" x14ac:dyDescent="0.2"/>
    <row r="911" ht="39.75" customHeight="1" x14ac:dyDescent="0.2"/>
    <row r="912" ht="39.75" customHeight="1" x14ac:dyDescent="0.2"/>
    <row r="913" ht="39.75" customHeight="1" x14ac:dyDescent="0.2"/>
    <row r="914" ht="39.75" customHeight="1" x14ac:dyDescent="0.2"/>
    <row r="915" ht="39.75" customHeight="1" x14ac:dyDescent="0.2"/>
    <row r="916" ht="39.75" customHeight="1" x14ac:dyDescent="0.2"/>
    <row r="917" ht="39.75" customHeight="1" x14ac:dyDescent="0.2"/>
    <row r="918" ht="39.75" customHeight="1" x14ac:dyDescent="0.2"/>
    <row r="919" ht="39.75" customHeight="1" x14ac:dyDescent="0.2"/>
    <row r="920" ht="39.75" customHeight="1" x14ac:dyDescent="0.2"/>
    <row r="921" ht="39.75" customHeight="1" x14ac:dyDescent="0.2"/>
    <row r="922" ht="39.75" customHeight="1" x14ac:dyDescent="0.2"/>
    <row r="923" ht="39.75" customHeight="1" x14ac:dyDescent="0.2"/>
    <row r="924" ht="39.75" customHeight="1" x14ac:dyDescent="0.2"/>
    <row r="925" ht="39.75" customHeight="1" x14ac:dyDescent="0.2"/>
    <row r="926" ht="39.75" customHeight="1" x14ac:dyDescent="0.2"/>
    <row r="927" ht="39.75" customHeight="1" x14ac:dyDescent="0.2"/>
    <row r="928" ht="39.75" customHeight="1" x14ac:dyDescent="0.2"/>
    <row r="929" ht="39.75" customHeight="1" x14ac:dyDescent="0.2"/>
    <row r="930" ht="39.75" customHeight="1" x14ac:dyDescent="0.2"/>
    <row r="931" ht="39.75" customHeight="1" x14ac:dyDescent="0.2"/>
    <row r="932" ht="39.75" customHeight="1" x14ac:dyDescent="0.2"/>
    <row r="933" ht="39.75" customHeight="1" x14ac:dyDescent="0.2"/>
    <row r="934" ht="39.75" customHeight="1" x14ac:dyDescent="0.2"/>
    <row r="935" ht="39.75" customHeight="1" x14ac:dyDescent="0.2"/>
    <row r="936" ht="39.75" customHeight="1" x14ac:dyDescent="0.2"/>
    <row r="937" ht="39.75" customHeight="1" x14ac:dyDescent="0.2"/>
    <row r="938" ht="39.75" customHeight="1" x14ac:dyDescent="0.2"/>
    <row r="939" ht="39.75" customHeight="1" x14ac:dyDescent="0.2"/>
    <row r="940" ht="39.75" customHeight="1" x14ac:dyDescent="0.2"/>
    <row r="941" ht="39.75" customHeight="1" x14ac:dyDescent="0.2"/>
    <row r="942" ht="39.75" customHeight="1" x14ac:dyDescent="0.2"/>
    <row r="943" ht="39.75" customHeight="1" x14ac:dyDescent="0.2"/>
    <row r="944" ht="39.75" customHeight="1" x14ac:dyDescent="0.2"/>
    <row r="945" ht="39.75" customHeight="1" x14ac:dyDescent="0.2"/>
    <row r="946" ht="39.75" customHeight="1" x14ac:dyDescent="0.2"/>
    <row r="947" ht="39.75" customHeight="1" x14ac:dyDescent="0.2"/>
    <row r="948" ht="39.75" customHeight="1" x14ac:dyDescent="0.2"/>
    <row r="949" ht="39.75" customHeight="1" x14ac:dyDescent="0.2"/>
    <row r="950" ht="39.75" customHeight="1" x14ac:dyDescent="0.2"/>
    <row r="951" ht="39.75" customHeight="1" x14ac:dyDescent="0.2"/>
    <row r="952" ht="39.75" customHeight="1" x14ac:dyDescent="0.2"/>
    <row r="953" ht="39.75" customHeight="1" x14ac:dyDescent="0.2"/>
    <row r="954" ht="39.75" customHeight="1" x14ac:dyDescent="0.2"/>
    <row r="955" ht="39.75" customHeight="1" x14ac:dyDescent="0.2"/>
    <row r="956" ht="39.75" customHeight="1" x14ac:dyDescent="0.2"/>
    <row r="957" ht="39.75" customHeight="1" x14ac:dyDescent="0.2"/>
    <row r="958" ht="39.75" customHeight="1" x14ac:dyDescent="0.2"/>
    <row r="959" ht="39.75" customHeight="1" x14ac:dyDescent="0.2"/>
    <row r="960" ht="39.75" customHeight="1" x14ac:dyDescent="0.2"/>
    <row r="961" ht="39.75" customHeight="1" x14ac:dyDescent="0.2"/>
    <row r="962" ht="39.75" customHeight="1" x14ac:dyDescent="0.2"/>
    <row r="963" ht="39.75" customHeight="1" x14ac:dyDescent="0.2"/>
    <row r="964" ht="39.75" customHeight="1" x14ac:dyDescent="0.2"/>
    <row r="965" ht="39.75" customHeight="1" x14ac:dyDescent="0.2"/>
    <row r="966" ht="39.75" customHeight="1" x14ac:dyDescent="0.2"/>
    <row r="967" ht="39.75" customHeight="1" x14ac:dyDescent="0.2"/>
    <row r="968" ht="39.75" customHeight="1" x14ac:dyDescent="0.2"/>
    <row r="969" ht="39.75" customHeight="1" x14ac:dyDescent="0.2"/>
    <row r="970" ht="39.75" customHeight="1" x14ac:dyDescent="0.2"/>
    <row r="971" ht="39.75" customHeight="1" x14ac:dyDescent="0.2"/>
    <row r="972" ht="39.75" customHeight="1" x14ac:dyDescent="0.2"/>
    <row r="973" ht="39.75" customHeight="1" x14ac:dyDescent="0.2"/>
    <row r="974" ht="39.75" customHeight="1" x14ac:dyDescent="0.2"/>
    <row r="975" ht="39.75" customHeight="1" x14ac:dyDescent="0.2"/>
    <row r="976" ht="39.75" customHeight="1" x14ac:dyDescent="0.2"/>
    <row r="977" ht="39.75" customHeight="1" x14ac:dyDescent="0.2"/>
    <row r="978" ht="39.75" customHeight="1" x14ac:dyDescent="0.2"/>
    <row r="979" ht="39.75" customHeight="1" x14ac:dyDescent="0.2"/>
    <row r="980" ht="39.75" customHeight="1" x14ac:dyDescent="0.2"/>
    <row r="981" ht="39.75" customHeight="1" x14ac:dyDescent="0.2"/>
    <row r="982" ht="39.75" customHeight="1" x14ac:dyDescent="0.2"/>
    <row r="983" ht="39.75" customHeight="1" x14ac:dyDescent="0.2"/>
    <row r="984" ht="39.75" customHeight="1" x14ac:dyDescent="0.2"/>
    <row r="985" ht="39.75" customHeight="1" x14ac:dyDescent="0.2"/>
    <row r="986" ht="39.75" customHeight="1" x14ac:dyDescent="0.2"/>
    <row r="987" ht="39.75" customHeight="1" x14ac:dyDescent="0.2"/>
    <row r="988" ht="39.75" customHeight="1" x14ac:dyDescent="0.2"/>
    <row r="989" ht="39.75" customHeight="1" x14ac:dyDescent="0.2"/>
    <row r="990" ht="39.75" customHeight="1" x14ac:dyDescent="0.2"/>
    <row r="991" ht="39.75" customHeight="1" x14ac:dyDescent="0.2"/>
    <row r="992" ht="39.75" customHeight="1" x14ac:dyDescent="0.2"/>
    <row r="993" ht="39.75" customHeight="1" x14ac:dyDescent="0.2"/>
    <row r="994" ht="39.75" customHeight="1" x14ac:dyDescent="0.2"/>
    <row r="995" ht="39.75" customHeight="1" x14ac:dyDescent="0.2"/>
    <row r="996" ht="39.75" customHeight="1" x14ac:dyDescent="0.2"/>
    <row r="997" ht="39.75" customHeight="1" x14ac:dyDescent="0.2"/>
    <row r="998" ht="39.75" customHeight="1" x14ac:dyDescent="0.2"/>
    <row r="999" ht="39.75" customHeight="1" x14ac:dyDescent="0.2"/>
    <row r="1000" ht="39.75" customHeight="1" x14ac:dyDescent="0.2"/>
    <row r="1001" ht="39.75" customHeight="1" x14ac:dyDescent="0.2"/>
    <row r="1002" ht="39.75" customHeight="1" x14ac:dyDescent="0.2"/>
    <row r="1003" ht="39.75" customHeight="1" x14ac:dyDescent="0.2"/>
    <row r="1004" ht="39.75" customHeight="1" x14ac:dyDescent="0.2"/>
  </sheetData>
  <phoneticPr fontId="2" type="noConversion"/>
  <pageMargins left="0.7" right="0.7" top="0.75" bottom="0.75" header="0.3" footer="0.3"/>
  <pageSetup orientation="portrait" r:id="rId1"/>
  <headerFooter>
    <oddHeader>&amp;LAdams - BLUEFLUX Porewater Data&amp;CDate:
Personnel: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47562-05C1-41AB-A4C6-EBE3CE9659D4}">
  <dimension ref="A1:AK38"/>
  <sheetViews>
    <sheetView zoomScale="70" zoomScaleNormal="70" workbookViewId="0">
      <pane ySplit="1" topLeftCell="A2" activePane="bottomLeft" state="frozen"/>
      <selection activeCell="S26" sqref="S26"/>
      <selection pane="bottomLeft" activeCell="F14" sqref="F14"/>
    </sheetView>
  </sheetViews>
  <sheetFormatPr baseColWidth="10" defaultColWidth="8.83203125" defaultRowHeight="15" x14ac:dyDescent="0.2"/>
  <cols>
    <col min="1" max="1" width="8.6640625"/>
    <col min="2" max="2" width="20.5" bestFit="1" customWidth="1"/>
    <col min="3" max="3" width="12.1640625" customWidth="1"/>
    <col min="4" max="4" width="9" customWidth="1"/>
    <col min="5" max="5" width="13.5" customWidth="1"/>
    <col min="6" max="6" width="25.5" customWidth="1"/>
    <col min="7" max="7" width="10.6640625" customWidth="1"/>
    <col min="8" max="8" width="20.5" customWidth="1"/>
    <col min="9" max="9" width="17.5" customWidth="1"/>
    <col min="10" max="10" width="30.83203125" customWidth="1"/>
    <col min="11" max="12" width="25" customWidth="1"/>
    <col min="13" max="13" width="20.5" customWidth="1"/>
    <col min="14" max="14" width="15.33203125" customWidth="1"/>
    <col min="15" max="15" width="21.5" customWidth="1"/>
    <col min="16" max="16" width="15.33203125" customWidth="1"/>
    <col min="17" max="17" width="13.5" customWidth="1"/>
    <col min="18" max="18" width="10.5" customWidth="1"/>
    <col min="19" max="19" width="8.6640625"/>
    <col min="22" max="22" width="15.5" bestFit="1" customWidth="1"/>
    <col min="23" max="23" width="16.5" bestFit="1" customWidth="1"/>
    <col min="24" max="33" width="16.5" customWidth="1"/>
    <col min="34" max="34" width="15.5" bestFit="1" customWidth="1"/>
    <col min="35" max="35" width="16.5" bestFit="1" customWidth="1"/>
  </cols>
  <sheetData>
    <row r="1" spans="1:37" ht="49" thickBot="1" x14ac:dyDescent="0.25">
      <c r="A1" s="9" t="s">
        <v>0</v>
      </c>
      <c r="B1" s="9" t="s">
        <v>11</v>
      </c>
      <c r="C1" s="9" t="s">
        <v>22</v>
      </c>
      <c r="D1" s="9" t="s">
        <v>12</v>
      </c>
      <c r="E1" s="9" t="s">
        <v>13</v>
      </c>
      <c r="F1" s="9" t="s">
        <v>14</v>
      </c>
      <c r="G1" s="9" t="s">
        <v>15</v>
      </c>
      <c r="H1" s="10" t="s">
        <v>16</v>
      </c>
      <c r="I1" s="10" t="s">
        <v>17</v>
      </c>
      <c r="J1" s="9" t="s">
        <v>18</v>
      </c>
      <c r="K1" s="9" t="s">
        <v>19</v>
      </c>
      <c r="L1" s="9" t="s">
        <v>20</v>
      </c>
      <c r="M1" s="15" t="s">
        <v>21</v>
      </c>
      <c r="N1" s="14" t="s">
        <v>1</v>
      </c>
      <c r="O1" s="11" t="s">
        <v>2</v>
      </c>
      <c r="P1" s="11"/>
      <c r="Q1" s="11"/>
      <c r="R1" s="11" t="s">
        <v>3</v>
      </c>
      <c r="S1" s="11" t="s">
        <v>4</v>
      </c>
      <c r="T1" s="11" t="s">
        <v>5</v>
      </c>
      <c r="AB1" s="1"/>
    </row>
    <row r="2" spans="1:37" x14ac:dyDescent="0.2">
      <c r="A2" t="s">
        <v>8</v>
      </c>
      <c r="B2" s="16">
        <v>0.49305555555555558</v>
      </c>
      <c r="H2">
        <v>33.369999999999997</v>
      </c>
      <c r="I2">
        <v>5.6</v>
      </c>
      <c r="J2">
        <v>49150</v>
      </c>
      <c r="L2">
        <v>8.09</v>
      </c>
      <c r="N2" s="8"/>
      <c r="U2" s="12"/>
      <c r="V2" s="13"/>
      <c r="W2" s="12" t="e">
        <f>AVERAGE(P22:P23,P25:P31)</f>
        <v>#DIV/0!</v>
      </c>
      <c r="AE2" s="4"/>
    </row>
    <row r="3" spans="1:37" x14ac:dyDescent="0.2">
      <c r="A3" t="s">
        <v>8</v>
      </c>
      <c r="B3" s="16">
        <v>0.49583333333333335</v>
      </c>
      <c r="H3">
        <v>34.14</v>
      </c>
      <c r="I3">
        <v>6</v>
      </c>
      <c r="J3">
        <v>49800</v>
      </c>
      <c r="L3">
        <v>8.1300000000000008</v>
      </c>
      <c r="N3" s="8"/>
      <c r="U3" s="6"/>
      <c r="V3" s="5" t="s">
        <v>6</v>
      </c>
      <c r="W3" s="5" t="s">
        <v>7</v>
      </c>
      <c r="Y3" s="2" t="s">
        <v>6</v>
      </c>
      <c r="Z3" s="2" t="s">
        <v>7</v>
      </c>
      <c r="AA3" s="1"/>
    </row>
    <row r="4" spans="1:37" x14ac:dyDescent="0.2">
      <c r="A4" t="s">
        <v>8</v>
      </c>
      <c r="B4" s="16">
        <v>0.49652777777777773</v>
      </c>
      <c r="H4">
        <v>34.450000000000003</v>
      </c>
      <c r="I4">
        <v>5.2</v>
      </c>
      <c r="J4">
        <v>50400</v>
      </c>
      <c r="L4">
        <v>8.0500000000000007</v>
      </c>
      <c r="N4" s="8"/>
      <c r="U4" s="6"/>
      <c r="V4" s="6"/>
      <c r="W4" s="7"/>
    </row>
    <row r="5" spans="1:37" x14ac:dyDescent="0.2">
      <c r="B5" s="17" t="s">
        <v>23</v>
      </c>
      <c r="N5" s="8"/>
      <c r="U5" s="6"/>
      <c r="V5" s="6"/>
      <c r="W5" s="6"/>
    </row>
    <row r="6" spans="1:37" x14ac:dyDescent="0.2">
      <c r="N6" s="8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7" x14ac:dyDescent="0.2">
      <c r="N7" s="8"/>
    </row>
    <row r="8" spans="1:37" x14ac:dyDescent="0.2">
      <c r="N8" s="8"/>
      <c r="X8" s="1"/>
      <c r="Y8" s="1"/>
      <c r="Z8" s="1"/>
      <c r="AA8" s="1"/>
      <c r="AB8" s="1"/>
      <c r="AC8" s="1"/>
      <c r="AD8" s="1"/>
      <c r="AE8" s="1"/>
      <c r="AF8" s="1"/>
      <c r="AG8" s="1"/>
      <c r="AK8" s="3"/>
    </row>
    <row r="9" spans="1:37" x14ac:dyDescent="0.2">
      <c r="N9" s="8"/>
    </row>
    <row r="10" spans="1:37" x14ac:dyDescent="0.2">
      <c r="N10" s="8"/>
    </row>
    <row r="11" spans="1:37" x14ac:dyDescent="0.2">
      <c r="N11" s="8"/>
    </row>
    <row r="13" spans="1:37" x14ac:dyDescent="0.2">
      <c r="W13" t="s">
        <v>10</v>
      </c>
    </row>
    <row r="19" ht="16.5" customHeight="1" x14ac:dyDescent="0.2"/>
    <row r="38" ht="27" customHeight="1" x14ac:dyDescent="0.2"/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549DBEE9FD894E9BE22745F828E5EA" ma:contentTypeVersion="12" ma:contentTypeDescription="Create a new document." ma:contentTypeScope="" ma:versionID="9bbe265d3d886310ee349f6fd1ba347f">
  <xsd:schema xmlns:xsd="http://www.w3.org/2001/XMLSchema" xmlns:xs="http://www.w3.org/2001/XMLSchema" xmlns:p="http://schemas.microsoft.com/office/2006/metadata/properties" xmlns:ns3="3bfa2112-e5c5-43d8-9a32-a9eaae6bd889" xmlns:ns4="3dda1505-7c31-47e1-928f-8c0901bfdd1b" targetNamespace="http://schemas.microsoft.com/office/2006/metadata/properties" ma:root="true" ma:fieldsID="8015844abb452428cb18dcdeda44c410" ns3:_="" ns4:_="">
    <xsd:import namespace="3bfa2112-e5c5-43d8-9a32-a9eaae6bd889"/>
    <xsd:import namespace="3dda1505-7c31-47e1-928f-8c0901bfdd1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fa2112-e5c5-43d8-9a32-a9eaae6bd8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da1505-7c31-47e1-928f-8c0901bfdd1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CFC9B55-B00D-4A64-9D6E-DE525BD4C2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57B05D-1A62-4C15-B9ED-FFC065AD014A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terms/"/>
    <ds:schemaRef ds:uri="3dda1505-7c31-47e1-928f-8c0901bfdd1b"/>
    <ds:schemaRef ds:uri="3bfa2112-e5c5-43d8-9a32-a9eaae6bd889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ECD4273-8AB4-42E0-85BD-2967EA9736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fa2112-e5c5-43d8-9a32-a9eaae6bd889"/>
    <ds:schemaRef ds:uri="3dda1505-7c31-47e1-928f-8c0901bfdd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Data_Porewater</vt:lpstr>
      <vt:lpstr>old_Data_Porewater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Frannie Adams</dc:creator>
  <cp:keywords/>
  <dc:description/>
  <cp:lastModifiedBy>Gewirtzman, Jonathan</cp:lastModifiedBy>
  <cp:revision/>
  <dcterms:created xsi:type="dcterms:W3CDTF">2022-04-13T20:36:37Z</dcterms:created>
  <dcterms:modified xsi:type="dcterms:W3CDTF">2025-09-05T22:05:50Z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0x010100E0549DBEE9FD894E9BE22745F828E5EA</vt:lpwstr>
  </property>
</Properties>
</file>