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owner/Functional_Connectivity/Data/Graph_Metrics/"/>
    </mc:Choice>
  </mc:AlternateContent>
  <bookViews>
    <workbookView xWindow="0" yWindow="460" windowWidth="28800" windowHeight="16000" tabRatio="500" activeTab="2"/>
  </bookViews>
  <sheets>
    <sheet name="All Basic Metrics" sheetId="1" r:id="rId1"/>
    <sheet name="plot" sheetId="2" r:id="rId2"/>
    <sheet name="Modularity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2" l="1"/>
  <c r="B3" i="2"/>
  <c r="BA3" i="2"/>
  <c r="BB3" i="2"/>
  <c r="BC3" i="2"/>
  <c r="BD3" i="2"/>
  <c r="BE3" i="2"/>
  <c r="BF3" i="2"/>
  <c r="BG3" i="2"/>
  <c r="BA4" i="2"/>
  <c r="BB4" i="2"/>
  <c r="BC4" i="2"/>
  <c r="BD4" i="2"/>
  <c r="BE4" i="2"/>
  <c r="BF4" i="2"/>
  <c r="BG4" i="2"/>
  <c r="BA5" i="2"/>
  <c r="BB5" i="2"/>
  <c r="BC5" i="2"/>
  <c r="BD5" i="2"/>
  <c r="BE5" i="2"/>
  <c r="BF5" i="2"/>
  <c r="BG5" i="2"/>
  <c r="BA6" i="2"/>
  <c r="BB6" i="2"/>
  <c r="BC6" i="2"/>
  <c r="BD6" i="2"/>
  <c r="BE6" i="2"/>
  <c r="BF6" i="2"/>
  <c r="BG6" i="2"/>
  <c r="BA7" i="2"/>
  <c r="BB7" i="2"/>
  <c r="BC7" i="2"/>
  <c r="BD7" i="2"/>
  <c r="BE7" i="2"/>
  <c r="BF7" i="2"/>
  <c r="BG7" i="2"/>
  <c r="BA8" i="2"/>
  <c r="BB8" i="2"/>
  <c r="BC8" i="2"/>
  <c r="BD8" i="2"/>
  <c r="BE8" i="2"/>
  <c r="BF8" i="2"/>
  <c r="BG8" i="2"/>
  <c r="BA9" i="2"/>
  <c r="BB9" i="2"/>
  <c r="BC9" i="2"/>
  <c r="BD9" i="2"/>
  <c r="BE9" i="2"/>
  <c r="BF9" i="2"/>
  <c r="BG9" i="2"/>
  <c r="BA10" i="2"/>
  <c r="BB10" i="2"/>
  <c r="BC10" i="2"/>
  <c r="BD10" i="2"/>
  <c r="BE10" i="2"/>
  <c r="BF10" i="2"/>
  <c r="BG10" i="2"/>
  <c r="BA11" i="2"/>
  <c r="BB11" i="2"/>
  <c r="BC11" i="2"/>
  <c r="BD11" i="2"/>
  <c r="BE11" i="2"/>
  <c r="BF11" i="2"/>
  <c r="BG11" i="2"/>
  <c r="BA12" i="2"/>
  <c r="BB12" i="2"/>
  <c r="BC12" i="2"/>
  <c r="BD12" i="2"/>
  <c r="BE12" i="2"/>
  <c r="BF12" i="2"/>
  <c r="BG12" i="2"/>
  <c r="BA13" i="2"/>
  <c r="BB13" i="2"/>
  <c r="BC13" i="2"/>
  <c r="BD13" i="2"/>
  <c r="BE13" i="2"/>
  <c r="BF13" i="2"/>
  <c r="BG13" i="2"/>
  <c r="BA14" i="2"/>
  <c r="BB14" i="2"/>
  <c r="BC14" i="2"/>
  <c r="BD14" i="2"/>
  <c r="BE14" i="2"/>
  <c r="BF14" i="2"/>
  <c r="BG14" i="2"/>
  <c r="BA15" i="2"/>
  <c r="BB15" i="2"/>
  <c r="BC15" i="2"/>
  <c r="BD15" i="2"/>
  <c r="BE15" i="2"/>
  <c r="BF15" i="2"/>
  <c r="BG15" i="2"/>
  <c r="BA16" i="2"/>
  <c r="BB16" i="2"/>
  <c r="BC16" i="2"/>
  <c r="BD16" i="2"/>
  <c r="BE16" i="2"/>
  <c r="BF16" i="2"/>
  <c r="BG16" i="2"/>
  <c r="BA17" i="2"/>
  <c r="BB17" i="2"/>
  <c r="BC17" i="2"/>
  <c r="BD17" i="2"/>
  <c r="BE17" i="2"/>
  <c r="BF17" i="2"/>
  <c r="BG17" i="2"/>
  <c r="BA18" i="2"/>
  <c r="BB18" i="2"/>
  <c r="BC18" i="2"/>
  <c r="BD18" i="2"/>
  <c r="BE18" i="2"/>
  <c r="BF18" i="2"/>
  <c r="BG18" i="2"/>
  <c r="BA19" i="2"/>
  <c r="BB19" i="2"/>
  <c r="BC19" i="2"/>
  <c r="BD19" i="2"/>
  <c r="BE19" i="2"/>
  <c r="BF19" i="2"/>
  <c r="BG19" i="2"/>
  <c r="BA20" i="2"/>
  <c r="BB20" i="2"/>
  <c r="BC20" i="2"/>
  <c r="BD20" i="2"/>
  <c r="BE20" i="2"/>
  <c r="BF20" i="2"/>
  <c r="BG20" i="2"/>
  <c r="BA21" i="2"/>
  <c r="BB21" i="2"/>
  <c r="BC21" i="2"/>
  <c r="BD21" i="2"/>
  <c r="BE21" i="2"/>
  <c r="BF21" i="2"/>
  <c r="BG21" i="2"/>
  <c r="BA22" i="2"/>
  <c r="BB22" i="2"/>
  <c r="BC22" i="2"/>
  <c r="BD22" i="2"/>
  <c r="BE22" i="2"/>
  <c r="BF22" i="2"/>
  <c r="BG22" i="2"/>
  <c r="BA23" i="2"/>
  <c r="BB23" i="2"/>
  <c r="BC23" i="2"/>
  <c r="BD23" i="2"/>
  <c r="BE23" i="2"/>
  <c r="BF23" i="2"/>
  <c r="BG23" i="2"/>
  <c r="BA24" i="2"/>
  <c r="BB24" i="2"/>
  <c r="BC24" i="2"/>
  <c r="BD24" i="2"/>
  <c r="BE24" i="2"/>
  <c r="BF24" i="2"/>
  <c r="BG24" i="2"/>
  <c r="BA25" i="2"/>
  <c r="BB25" i="2"/>
  <c r="BC25" i="2"/>
  <c r="BD25" i="2"/>
  <c r="BE25" i="2"/>
  <c r="BF25" i="2"/>
  <c r="BG25" i="2"/>
  <c r="BA26" i="2"/>
  <c r="BB26" i="2"/>
  <c r="BC26" i="2"/>
  <c r="BD26" i="2"/>
  <c r="BE26" i="2"/>
  <c r="BF26" i="2"/>
  <c r="BG26" i="2"/>
  <c r="BA27" i="2"/>
  <c r="BB27" i="2"/>
  <c r="BC27" i="2"/>
  <c r="BD27" i="2"/>
  <c r="BE27" i="2"/>
  <c r="BF27" i="2"/>
  <c r="BG27" i="2"/>
  <c r="BA28" i="2"/>
  <c r="BB28" i="2"/>
  <c r="BC28" i="2"/>
  <c r="BD28" i="2"/>
  <c r="BE28" i="2"/>
  <c r="BF28" i="2"/>
  <c r="BG28" i="2"/>
  <c r="BA29" i="2"/>
  <c r="BB29" i="2"/>
  <c r="BC29" i="2"/>
  <c r="BD29" i="2"/>
  <c r="BE29" i="2"/>
  <c r="BF29" i="2"/>
  <c r="BG29" i="2"/>
  <c r="BA30" i="2"/>
  <c r="BB30" i="2"/>
  <c r="BC30" i="2"/>
  <c r="BD30" i="2"/>
  <c r="BE30" i="2"/>
  <c r="BF30" i="2"/>
  <c r="BG30" i="2"/>
  <c r="BA31" i="2"/>
  <c r="BB31" i="2"/>
  <c r="BC31" i="2"/>
  <c r="BD31" i="2"/>
  <c r="BE31" i="2"/>
  <c r="BF31" i="2"/>
  <c r="BG31" i="2"/>
  <c r="BA32" i="2"/>
  <c r="BB32" i="2"/>
  <c r="BC32" i="2"/>
  <c r="BD32" i="2"/>
  <c r="BE32" i="2"/>
  <c r="BF32" i="2"/>
  <c r="BG32" i="2"/>
  <c r="BA33" i="2"/>
  <c r="BB33" i="2"/>
  <c r="BC33" i="2"/>
  <c r="BD33" i="2"/>
  <c r="BE33" i="2"/>
  <c r="BF33" i="2"/>
  <c r="BG33" i="2"/>
  <c r="BA34" i="2"/>
  <c r="BB34" i="2"/>
  <c r="BC34" i="2"/>
  <c r="BD34" i="2"/>
  <c r="BE34" i="2"/>
  <c r="BF34" i="2"/>
  <c r="BG34" i="2"/>
  <c r="BA35" i="2"/>
  <c r="BB35" i="2"/>
  <c r="BC35" i="2"/>
  <c r="BD35" i="2"/>
  <c r="BE35" i="2"/>
  <c r="BF35" i="2"/>
  <c r="BG35" i="2"/>
  <c r="BA36" i="2"/>
  <c r="BB36" i="2"/>
  <c r="BC36" i="2"/>
  <c r="BD36" i="2"/>
  <c r="BE36" i="2"/>
  <c r="BF36" i="2"/>
  <c r="BG36" i="2"/>
  <c r="BA37" i="2"/>
  <c r="BB37" i="2"/>
  <c r="BC37" i="2"/>
  <c r="BD37" i="2"/>
  <c r="BE37" i="2"/>
  <c r="BF37" i="2"/>
  <c r="BG37" i="2"/>
  <c r="BA38" i="2"/>
  <c r="BB38" i="2"/>
  <c r="BC38" i="2"/>
  <c r="BD38" i="2"/>
  <c r="BE38" i="2"/>
  <c r="BF38" i="2"/>
  <c r="BG38" i="2"/>
  <c r="BA39" i="2"/>
  <c r="BB39" i="2"/>
  <c r="BC39" i="2"/>
  <c r="BD39" i="2"/>
  <c r="BE39" i="2"/>
  <c r="BF39" i="2"/>
  <c r="BG39" i="2"/>
  <c r="BA40" i="2"/>
  <c r="BB40" i="2"/>
  <c r="BC40" i="2"/>
  <c r="BD40" i="2"/>
  <c r="BE40" i="2"/>
  <c r="BF40" i="2"/>
  <c r="BG40" i="2"/>
  <c r="BA41" i="2"/>
  <c r="BB41" i="2"/>
  <c r="BC41" i="2"/>
  <c r="BD41" i="2"/>
  <c r="BE41" i="2"/>
  <c r="BF41" i="2"/>
  <c r="BG41" i="2"/>
  <c r="BA42" i="2"/>
  <c r="BB42" i="2"/>
  <c r="BC42" i="2"/>
  <c r="BD42" i="2"/>
  <c r="BE42" i="2"/>
  <c r="BF42" i="2"/>
  <c r="BG42" i="2"/>
  <c r="BA43" i="2"/>
  <c r="BB43" i="2"/>
  <c r="BC43" i="2"/>
  <c r="BD43" i="2"/>
  <c r="BE43" i="2"/>
  <c r="BF43" i="2"/>
  <c r="BG43" i="2"/>
  <c r="BA44" i="2"/>
  <c r="BB44" i="2"/>
  <c r="BC44" i="2"/>
  <c r="BD44" i="2"/>
  <c r="BE44" i="2"/>
  <c r="BF44" i="2"/>
  <c r="BG44" i="2"/>
  <c r="BA45" i="2"/>
  <c r="BB45" i="2"/>
  <c r="BC45" i="2"/>
  <c r="BD45" i="2"/>
  <c r="BE45" i="2"/>
  <c r="BF45" i="2"/>
  <c r="BG45" i="2"/>
  <c r="BA46" i="2"/>
  <c r="BB46" i="2"/>
  <c r="BC46" i="2"/>
  <c r="BD46" i="2"/>
  <c r="BE46" i="2"/>
  <c r="BF46" i="2"/>
  <c r="BG46" i="2"/>
  <c r="BA47" i="2"/>
  <c r="BB47" i="2"/>
  <c r="BC47" i="2"/>
  <c r="BD47" i="2"/>
  <c r="BE47" i="2"/>
  <c r="BF47" i="2"/>
  <c r="BG47" i="2"/>
  <c r="BA48" i="2"/>
  <c r="BB48" i="2"/>
  <c r="BC48" i="2"/>
  <c r="BD48" i="2"/>
  <c r="BE48" i="2"/>
  <c r="BF48" i="2"/>
  <c r="BG48" i="2"/>
  <c r="BA49" i="2"/>
  <c r="BB49" i="2"/>
  <c r="BC49" i="2"/>
  <c r="BD49" i="2"/>
  <c r="BE49" i="2"/>
  <c r="BF49" i="2"/>
  <c r="BG49" i="2"/>
  <c r="BA50" i="2"/>
  <c r="BB50" i="2"/>
  <c r="BC50" i="2"/>
  <c r="BD50" i="2"/>
  <c r="BE50" i="2"/>
  <c r="BF50" i="2"/>
  <c r="BG50" i="2"/>
  <c r="BA51" i="2"/>
  <c r="BB51" i="2"/>
  <c r="BC51" i="2"/>
  <c r="BD51" i="2"/>
  <c r="BE51" i="2"/>
  <c r="BF51" i="2"/>
  <c r="BG51" i="2"/>
  <c r="BA52" i="2"/>
  <c r="BB52" i="2"/>
  <c r="BC52" i="2"/>
  <c r="BD52" i="2"/>
  <c r="BE52" i="2"/>
  <c r="BF52" i="2"/>
  <c r="BG52" i="2"/>
  <c r="BA53" i="2"/>
  <c r="BB53" i="2"/>
  <c r="BC53" i="2"/>
  <c r="BD53" i="2"/>
  <c r="BE53" i="2"/>
  <c r="BF53" i="2"/>
  <c r="BG53" i="2"/>
  <c r="BA54" i="2"/>
  <c r="BB54" i="2"/>
  <c r="BC54" i="2"/>
  <c r="BD54" i="2"/>
  <c r="BE54" i="2"/>
  <c r="BF54" i="2"/>
  <c r="BG54" i="2"/>
  <c r="BA55" i="2"/>
  <c r="BB55" i="2"/>
  <c r="BC55" i="2"/>
  <c r="BD55" i="2"/>
  <c r="BE55" i="2"/>
  <c r="BF55" i="2"/>
  <c r="BG55" i="2"/>
  <c r="BA56" i="2"/>
  <c r="BB56" i="2"/>
  <c r="BC56" i="2"/>
  <c r="BD56" i="2"/>
  <c r="BE56" i="2"/>
  <c r="BF56" i="2"/>
  <c r="BG56" i="2"/>
  <c r="BA57" i="2"/>
  <c r="BB57" i="2"/>
  <c r="BC57" i="2"/>
  <c r="BD57" i="2"/>
  <c r="BE57" i="2"/>
  <c r="BF57" i="2"/>
  <c r="BG57" i="2"/>
  <c r="BA58" i="2"/>
  <c r="BB58" i="2"/>
  <c r="BC58" i="2"/>
  <c r="BD58" i="2"/>
  <c r="BE58" i="2"/>
  <c r="BF58" i="2"/>
  <c r="BG58" i="2"/>
  <c r="BA59" i="2"/>
  <c r="BB59" i="2"/>
  <c r="BC59" i="2"/>
  <c r="BD59" i="2"/>
  <c r="BE59" i="2"/>
  <c r="BF59" i="2"/>
  <c r="BG59" i="2"/>
  <c r="BA60" i="2"/>
  <c r="BB60" i="2"/>
  <c r="BC60" i="2"/>
  <c r="BD60" i="2"/>
  <c r="BE60" i="2"/>
  <c r="BF60" i="2"/>
  <c r="BG60" i="2"/>
  <c r="BA61" i="2"/>
  <c r="BB61" i="2"/>
  <c r="BC61" i="2"/>
  <c r="BD61" i="2"/>
  <c r="BE61" i="2"/>
  <c r="BF61" i="2"/>
  <c r="BG61" i="2"/>
  <c r="BA62" i="2"/>
  <c r="BB62" i="2"/>
  <c r="BC62" i="2"/>
  <c r="BD62" i="2"/>
  <c r="BE62" i="2"/>
  <c r="BF62" i="2"/>
  <c r="BG62" i="2"/>
  <c r="BA63" i="2"/>
  <c r="BB63" i="2"/>
  <c r="BC63" i="2"/>
  <c r="BD63" i="2"/>
  <c r="BE63" i="2"/>
  <c r="BF63" i="2"/>
  <c r="BG63" i="2"/>
  <c r="BA64" i="2"/>
  <c r="BB64" i="2"/>
  <c r="BC64" i="2"/>
  <c r="BD64" i="2"/>
  <c r="BE64" i="2"/>
  <c r="BF64" i="2"/>
  <c r="BG64" i="2"/>
  <c r="BA65" i="2"/>
  <c r="BB65" i="2"/>
  <c r="BC65" i="2"/>
  <c r="BD65" i="2"/>
  <c r="BE65" i="2"/>
  <c r="BF65" i="2"/>
  <c r="BG65" i="2"/>
  <c r="BA66" i="2"/>
  <c r="BB66" i="2"/>
  <c r="BC66" i="2"/>
  <c r="BD66" i="2"/>
  <c r="BE66" i="2"/>
  <c r="BF66" i="2"/>
  <c r="BG66" i="2"/>
  <c r="BA67" i="2"/>
  <c r="BB67" i="2"/>
  <c r="BC67" i="2"/>
  <c r="BD67" i="2"/>
  <c r="BE67" i="2"/>
  <c r="BF67" i="2"/>
  <c r="BG67" i="2"/>
  <c r="BA68" i="2"/>
  <c r="BB68" i="2"/>
  <c r="BC68" i="2"/>
  <c r="BD68" i="2"/>
  <c r="BE68" i="2"/>
  <c r="BF68" i="2"/>
  <c r="BG68" i="2"/>
  <c r="BA69" i="2"/>
  <c r="BB69" i="2"/>
  <c r="BC69" i="2"/>
  <c r="BD69" i="2"/>
  <c r="BE69" i="2"/>
  <c r="BF69" i="2"/>
  <c r="BG69" i="2"/>
  <c r="BA70" i="2"/>
  <c r="BB70" i="2"/>
  <c r="BC70" i="2"/>
  <c r="BD70" i="2"/>
  <c r="BE70" i="2"/>
  <c r="BF70" i="2"/>
  <c r="BG70" i="2"/>
  <c r="BA71" i="2"/>
  <c r="BB71" i="2"/>
  <c r="BC71" i="2"/>
  <c r="BD71" i="2"/>
  <c r="BE71" i="2"/>
  <c r="BF71" i="2"/>
  <c r="BG71" i="2"/>
  <c r="BA72" i="2"/>
  <c r="BB72" i="2"/>
  <c r="BC72" i="2"/>
  <c r="BD72" i="2"/>
  <c r="BE72" i="2"/>
  <c r="BF72" i="2"/>
  <c r="BG72" i="2"/>
  <c r="BA73" i="2"/>
  <c r="BB73" i="2"/>
  <c r="BC73" i="2"/>
  <c r="BD73" i="2"/>
  <c r="BE73" i="2"/>
  <c r="BF73" i="2"/>
  <c r="BG73" i="2"/>
  <c r="BA74" i="2"/>
  <c r="BB74" i="2"/>
  <c r="BC74" i="2"/>
  <c r="BD74" i="2"/>
  <c r="BE74" i="2"/>
  <c r="BF74" i="2"/>
  <c r="BG74" i="2"/>
  <c r="BA75" i="2"/>
  <c r="BB75" i="2"/>
  <c r="BC75" i="2"/>
  <c r="BD75" i="2"/>
  <c r="BE75" i="2"/>
  <c r="BF75" i="2"/>
  <c r="BG75" i="2"/>
  <c r="BA76" i="2"/>
  <c r="BB76" i="2"/>
  <c r="BC76" i="2"/>
  <c r="BD76" i="2"/>
  <c r="BE76" i="2"/>
  <c r="BF76" i="2"/>
  <c r="BG76" i="2"/>
  <c r="BA77" i="2"/>
  <c r="BB77" i="2"/>
  <c r="BC77" i="2"/>
  <c r="BD77" i="2"/>
  <c r="BE77" i="2"/>
  <c r="BF77" i="2"/>
  <c r="BG77" i="2"/>
  <c r="BA78" i="2"/>
  <c r="BB78" i="2"/>
  <c r="BC78" i="2"/>
  <c r="BD78" i="2"/>
  <c r="BE78" i="2"/>
  <c r="BF78" i="2"/>
  <c r="BG78" i="2"/>
  <c r="BA79" i="2"/>
  <c r="BB79" i="2"/>
  <c r="BC79" i="2"/>
  <c r="BD79" i="2"/>
  <c r="BE79" i="2"/>
  <c r="BF79" i="2"/>
  <c r="BG79" i="2"/>
  <c r="BA80" i="2"/>
  <c r="BB80" i="2"/>
  <c r="BC80" i="2"/>
  <c r="BD80" i="2"/>
  <c r="BE80" i="2"/>
  <c r="BF80" i="2"/>
  <c r="BG80" i="2"/>
  <c r="BA81" i="2"/>
  <c r="BB81" i="2"/>
  <c r="BC81" i="2"/>
  <c r="BD81" i="2"/>
  <c r="BE81" i="2"/>
  <c r="BF81" i="2"/>
  <c r="BG81" i="2"/>
  <c r="BA82" i="2"/>
  <c r="BB82" i="2"/>
  <c r="BC82" i="2"/>
  <c r="BD82" i="2"/>
  <c r="BE82" i="2"/>
  <c r="BF82" i="2"/>
  <c r="BG82" i="2"/>
  <c r="BA83" i="2"/>
  <c r="BB83" i="2"/>
  <c r="BC83" i="2"/>
  <c r="BD83" i="2"/>
  <c r="BE83" i="2"/>
  <c r="BF83" i="2"/>
  <c r="BG83" i="2"/>
  <c r="BA84" i="2"/>
  <c r="BB84" i="2"/>
  <c r="BC84" i="2"/>
  <c r="BD84" i="2"/>
  <c r="BE84" i="2"/>
  <c r="BF84" i="2"/>
  <c r="BG84" i="2"/>
  <c r="BA85" i="2"/>
  <c r="BB85" i="2"/>
  <c r="BC85" i="2"/>
  <c r="BD85" i="2"/>
  <c r="BE85" i="2"/>
  <c r="BF85" i="2"/>
  <c r="BG85" i="2"/>
  <c r="BA86" i="2"/>
  <c r="BB86" i="2"/>
  <c r="BC86" i="2"/>
  <c r="BD86" i="2"/>
  <c r="BE86" i="2"/>
  <c r="BF86" i="2"/>
  <c r="BG86" i="2"/>
  <c r="BA87" i="2"/>
  <c r="BB87" i="2"/>
  <c r="BC87" i="2"/>
  <c r="BD87" i="2"/>
  <c r="BE87" i="2"/>
  <c r="BF87" i="2"/>
  <c r="BG87" i="2"/>
  <c r="BA88" i="2"/>
  <c r="BB88" i="2"/>
  <c r="BC88" i="2"/>
  <c r="BD88" i="2"/>
  <c r="BE88" i="2"/>
  <c r="BF88" i="2"/>
  <c r="BG88" i="2"/>
  <c r="BA89" i="2"/>
  <c r="BB89" i="2"/>
  <c r="BC89" i="2"/>
  <c r="BD89" i="2"/>
  <c r="BE89" i="2"/>
  <c r="BF89" i="2"/>
  <c r="BG89" i="2"/>
  <c r="BA90" i="2"/>
  <c r="BB90" i="2"/>
  <c r="BC90" i="2"/>
  <c r="BD90" i="2"/>
  <c r="BE90" i="2"/>
  <c r="BF90" i="2"/>
  <c r="BG90" i="2"/>
  <c r="BA91" i="2"/>
  <c r="BB91" i="2"/>
  <c r="BC91" i="2"/>
  <c r="BD91" i="2"/>
  <c r="BE91" i="2"/>
  <c r="BF91" i="2"/>
  <c r="BG91" i="2"/>
  <c r="BA92" i="2"/>
  <c r="BB92" i="2"/>
  <c r="BC92" i="2"/>
  <c r="BD92" i="2"/>
  <c r="BE92" i="2"/>
  <c r="BF92" i="2"/>
  <c r="BG92" i="2"/>
  <c r="BA93" i="2"/>
  <c r="BB93" i="2"/>
  <c r="BC93" i="2"/>
  <c r="BD93" i="2"/>
  <c r="BE93" i="2"/>
  <c r="BF93" i="2"/>
  <c r="BG93" i="2"/>
  <c r="BA94" i="2"/>
  <c r="BB94" i="2"/>
  <c r="BC94" i="2"/>
  <c r="BD94" i="2"/>
  <c r="BE94" i="2"/>
  <c r="BF94" i="2"/>
  <c r="BG94" i="2"/>
  <c r="BA95" i="2"/>
  <c r="BB95" i="2"/>
  <c r="BC95" i="2"/>
  <c r="BD95" i="2"/>
  <c r="BE95" i="2"/>
  <c r="BF95" i="2"/>
  <c r="BG95" i="2"/>
  <c r="BA96" i="2"/>
  <c r="BB96" i="2"/>
  <c r="BC96" i="2"/>
  <c r="BD96" i="2"/>
  <c r="BE96" i="2"/>
  <c r="BF96" i="2"/>
  <c r="BG96" i="2"/>
  <c r="BA97" i="2"/>
  <c r="BB97" i="2"/>
  <c r="BC97" i="2"/>
  <c r="BD97" i="2"/>
  <c r="BE97" i="2"/>
  <c r="BF97" i="2"/>
  <c r="BG97" i="2"/>
  <c r="BA98" i="2"/>
  <c r="BB98" i="2"/>
  <c r="BC98" i="2"/>
  <c r="BD98" i="2"/>
  <c r="BE98" i="2"/>
  <c r="BF98" i="2"/>
  <c r="BG98" i="2"/>
  <c r="BA99" i="2"/>
  <c r="BB99" i="2"/>
  <c r="BC99" i="2"/>
  <c r="BD99" i="2"/>
  <c r="BE99" i="2"/>
  <c r="BF99" i="2"/>
  <c r="BG99" i="2"/>
  <c r="BA100" i="2"/>
  <c r="BB100" i="2"/>
  <c r="BC100" i="2"/>
  <c r="BD100" i="2"/>
  <c r="BE100" i="2"/>
  <c r="BF100" i="2"/>
  <c r="BG100" i="2"/>
  <c r="BA101" i="2"/>
  <c r="BB101" i="2"/>
  <c r="BC101" i="2"/>
  <c r="BD101" i="2"/>
  <c r="BE101" i="2"/>
  <c r="BF101" i="2"/>
  <c r="BG101" i="2"/>
  <c r="BA102" i="2"/>
  <c r="BB102" i="2"/>
  <c r="BC102" i="2"/>
  <c r="BD102" i="2"/>
  <c r="BE102" i="2"/>
  <c r="BF102" i="2"/>
  <c r="BG102" i="2"/>
  <c r="BA103" i="2"/>
  <c r="BB103" i="2"/>
  <c r="BC103" i="2"/>
  <c r="BD103" i="2"/>
  <c r="BE103" i="2"/>
  <c r="BF103" i="2"/>
  <c r="BG103" i="2"/>
  <c r="BA104" i="2"/>
  <c r="BB104" i="2"/>
  <c r="BC104" i="2"/>
  <c r="BD104" i="2"/>
  <c r="BE104" i="2"/>
  <c r="BF104" i="2"/>
  <c r="BG104" i="2"/>
  <c r="BA105" i="2"/>
  <c r="BB105" i="2"/>
  <c r="BC105" i="2"/>
  <c r="BD105" i="2"/>
  <c r="BE105" i="2"/>
  <c r="BF105" i="2"/>
  <c r="BG105" i="2"/>
  <c r="BA106" i="2"/>
  <c r="BB106" i="2"/>
  <c r="BC106" i="2"/>
  <c r="BD106" i="2"/>
  <c r="BE106" i="2"/>
  <c r="BF106" i="2"/>
  <c r="BG106" i="2"/>
  <c r="BA107" i="2"/>
  <c r="BB107" i="2"/>
  <c r="BC107" i="2"/>
  <c r="BD107" i="2"/>
  <c r="BE107" i="2"/>
  <c r="BF107" i="2"/>
  <c r="BG107" i="2"/>
  <c r="BA108" i="2"/>
  <c r="BB108" i="2"/>
  <c r="BC108" i="2"/>
  <c r="BD108" i="2"/>
  <c r="BE108" i="2"/>
  <c r="BF108" i="2"/>
  <c r="BG108" i="2"/>
  <c r="BA109" i="2"/>
  <c r="BB109" i="2"/>
  <c r="BC109" i="2"/>
  <c r="BD109" i="2"/>
  <c r="BE109" i="2"/>
  <c r="BF109" i="2"/>
  <c r="BG109" i="2"/>
  <c r="BA110" i="2"/>
  <c r="BB110" i="2"/>
  <c r="BC110" i="2"/>
  <c r="BD110" i="2"/>
  <c r="BE110" i="2"/>
  <c r="BF110" i="2"/>
  <c r="BG110" i="2"/>
  <c r="BA111" i="2"/>
  <c r="BB111" i="2"/>
  <c r="BC111" i="2"/>
  <c r="BD111" i="2"/>
  <c r="BE111" i="2"/>
  <c r="BF111" i="2"/>
  <c r="BG111" i="2"/>
  <c r="BA112" i="2"/>
  <c r="BB112" i="2"/>
  <c r="BC112" i="2"/>
  <c r="BD112" i="2"/>
  <c r="BE112" i="2"/>
  <c r="BF112" i="2"/>
  <c r="BG112" i="2"/>
  <c r="BA113" i="2"/>
  <c r="BB113" i="2"/>
  <c r="BC113" i="2"/>
  <c r="BD113" i="2"/>
  <c r="BE113" i="2"/>
  <c r="BF113" i="2"/>
  <c r="BG113" i="2"/>
  <c r="BA114" i="2"/>
  <c r="BB114" i="2"/>
  <c r="BC114" i="2"/>
  <c r="BD114" i="2"/>
  <c r="BE114" i="2"/>
  <c r="BF114" i="2"/>
  <c r="BG114" i="2"/>
  <c r="BA115" i="2"/>
  <c r="BB115" i="2"/>
  <c r="BC115" i="2"/>
  <c r="BD115" i="2"/>
  <c r="BE115" i="2"/>
  <c r="BF115" i="2"/>
  <c r="BG115" i="2"/>
  <c r="BA116" i="2"/>
  <c r="BB116" i="2"/>
  <c r="BC116" i="2"/>
  <c r="BD116" i="2"/>
  <c r="BE116" i="2"/>
  <c r="BF116" i="2"/>
  <c r="BG116" i="2"/>
  <c r="BA117" i="2"/>
  <c r="BB117" i="2"/>
  <c r="BC117" i="2"/>
  <c r="BD117" i="2"/>
  <c r="BE117" i="2"/>
  <c r="BF117" i="2"/>
  <c r="BG117" i="2"/>
  <c r="BA118" i="2"/>
  <c r="BB118" i="2"/>
  <c r="BC118" i="2"/>
  <c r="BD118" i="2"/>
  <c r="BE118" i="2"/>
  <c r="BF118" i="2"/>
  <c r="BG118" i="2"/>
  <c r="BA119" i="2"/>
  <c r="BB119" i="2"/>
  <c r="BC119" i="2"/>
  <c r="BD119" i="2"/>
  <c r="BE119" i="2"/>
  <c r="BF119" i="2"/>
  <c r="BG119" i="2"/>
  <c r="BA120" i="2"/>
  <c r="BB120" i="2"/>
  <c r="BC120" i="2"/>
  <c r="BD120" i="2"/>
  <c r="BE120" i="2"/>
  <c r="BF120" i="2"/>
  <c r="BG120" i="2"/>
  <c r="BA121" i="2"/>
  <c r="BB121" i="2"/>
  <c r="BC121" i="2"/>
  <c r="BD121" i="2"/>
  <c r="BE121" i="2"/>
  <c r="BF121" i="2"/>
  <c r="BG121" i="2"/>
  <c r="BA122" i="2"/>
  <c r="BB122" i="2"/>
  <c r="BC122" i="2"/>
  <c r="BD122" i="2"/>
  <c r="BE122" i="2"/>
  <c r="BF122" i="2"/>
  <c r="BG122" i="2"/>
  <c r="BA123" i="2"/>
  <c r="BB123" i="2"/>
  <c r="BC123" i="2"/>
  <c r="BD123" i="2"/>
  <c r="BE123" i="2"/>
  <c r="BF123" i="2"/>
  <c r="BG123" i="2"/>
  <c r="BA124" i="2"/>
  <c r="BB124" i="2"/>
  <c r="BC124" i="2"/>
  <c r="BD124" i="2"/>
  <c r="BE124" i="2"/>
  <c r="BF124" i="2"/>
  <c r="BG124" i="2"/>
  <c r="BA125" i="2"/>
  <c r="BB125" i="2"/>
  <c r="BC125" i="2"/>
  <c r="BD125" i="2"/>
  <c r="BE125" i="2"/>
  <c r="BF125" i="2"/>
  <c r="BG125" i="2"/>
  <c r="BA126" i="2"/>
  <c r="BB126" i="2"/>
  <c r="BC126" i="2"/>
  <c r="BD126" i="2"/>
  <c r="BE126" i="2"/>
  <c r="BF126" i="2"/>
  <c r="BG126" i="2"/>
  <c r="BA127" i="2"/>
  <c r="BB127" i="2"/>
  <c r="BC127" i="2"/>
  <c r="BD127" i="2"/>
  <c r="BE127" i="2"/>
  <c r="BF127" i="2"/>
  <c r="BG127" i="2"/>
  <c r="BA128" i="2"/>
  <c r="BB128" i="2"/>
  <c r="BC128" i="2"/>
  <c r="BD128" i="2"/>
  <c r="BE128" i="2"/>
  <c r="BF128" i="2"/>
  <c r="BG128" i="2"/>
  <c r="BA129" i="2"/>
  <c r="BB129" i="2"/>
  <c r="BC129" i="2"/>
  <c r="BD129" i="2"/>
  <c r="BE129" i="2"/>
  <c r="BF129" i="2"/>
  <c r="BG129" i="2"/>
  <c r="BA130" i="2"/>
  <c r="BB130" i="2"/>
  <c r="BC130" i="2"/>
  <c r="BD130" i="2"/>
  <c r="BE130" i="2"/>
  <c r="BF130" i="2"/>
  <c r="BG130" i="2"/>
  <c r="BA131" i="2"/>
  <c r="BB131" i="2"/>
  <c r="BC131" i="2"/>
  <c r="BD131" i="2"/>
  <c r="BE131" i="2"/>
  <c r="BF131" i="2"/>
  <c r="BG131" i="2"/>
  <c r="BA132" i="2"/>
  <c r="BB132" i="2"/>
  <c r="BC132" i="2"/>
  <c r="BD132" i="2"/>
  <c r="BE132" i="2"/>
  <c r="BF132" i="2"/>
  <c r="BG132" i="2"/>
  <c r="BA133" i="2"/>
  <c r="BB133" i="2"/>
  <c r="BC133" i="2"/>
  <c r="BD133" i="2"/>
  <c r="BE133" i="2"/>
  <c r="BF133" i="2"/>
  <c r="BG133" i="2"/>
  <c r="BA134" i="2"/>
  <c r="BB134" i="2"/>
  <c r="BC134" i="2"/>
  <c r="BD134" i="2"/>
  <c r="BE134" i="2"/>
  <c r="BF134" i="2"/>
  <c r="BG134" i="2"/>
  <c r="BA135" i="2"/>
  <c r="BB135" i="2"/>
  <c r="BC135" i="2"/>
  <c r="BD135" i="2"/>
  <c r="BE135" i="2"/>
  <c r="BF135" i="2"/>
  <c r="BG135" i="2"/>
  <c r="BA136" i="2"/>
  <c r="BB136" i="2"/>
  <c r="BC136" i="2"/>
  <c r="BD136" i="2"/>
  <c r="BE136" i="2"/>
  <c r="BF136" i="2"/>
  <c r="BG136" i="2"/>
  <c r="BA137" i="2"/>
  <c r="BB137" i="2"/>
  <c r="BC137" i="2"/>
  <c r="BD137" i="2"/>
  <c r="BE137" i="2"/>
  <c r="BF137" i="2"/>
  <c r="BG137" i="2"/>
  <c r="BA138" i="2"/>
  <c r="BB138" i="2"/>
  <c r="BC138" i="2"/>
  <c r="BD138" i="2"/>
  <c r="BE138" i="2"/>
  <c r="BF138" i="2"/>
  <c r="BG138" i="2"/>
  <c r="BA139" i="2"/>
  <c r="BB139" i="2"/>
  <c r="BC139" i="2"/>
  <c r="BD139" i="2"/>
  <c r="BE139" i="2"/>
  <c r="BF139" i="2"/>
  <c r="BG139" i="2"/>
  <c r="BA140" i="2"/>
  <c r="BB140" i="2"/>
  <c r="BC140" i="2"/>
  <c r="BD140" i="2"/>
  <c r="BE140" i="2"/>
  <c r="BF140" i="2"/>
  <c r="BG140" i="2"/>
  <c r="BA141" i="2"/>
  <c r="BB141" i="2"/>
  <c r="BC141" i="2"/>
  <c r="BD141" i="2"/>
  <c r="BE141" i="2"/>
  <c r="BF141" i="2"/>
  <c r="BG141" i="2"/>
  <c r="BA142" i="2"/>
  <c r="BB142" i="2"/>
  <c r="BC142" i="2"/>
  <c r="BD142" i="2"/>
  <c r="BE142" i="2"/>
  <c r="BF142" i="2"/>
  <c r="BG142" i="2"/>
  <c r="BA143" i="2"/>
  <c r="BB143" i="2"/>
  <c r="BC143" i="2"/>
  <c r="BD143" i="2"/>
  <c r="BE143" i="2"/>
  <c r="BF143" i="2"/>
  <c r="BG143" i="2"/>
  <c r="BA144" i="2"/>
  <c r="BB144" i="2"/>
  <c r="BC144" i="2"/>
  <c r="BD144" i="2"/>
  <c r="BE144" i="2"/>
  <c r="BF144" i="2"/>
  <c r="BG144" i="2"/>
  <c r="BA145" i="2"/>
  <c r="BB145" i="2"/>
  <c r="BC145" i="2"/>
  <c r="BD145" i="2"/>
  <c r="BE145" i="2"/>
  <c r="BF145" i="2"/>
  <c r="BG145" i="2"/>
  <c r="BA146" i="2"/>
  <c r="BB146" i="2"/>
  <c r="BC146" i="2"/>
  <c r="BD146" i="2"/>
  <c r="BE146" i="2"/>
  <c r="BF146" i="2"/>
  <c r="BG146" i="2"/>
  <c r="BA147" i="2"/>
  <c r="BB147" i="2"/>
  <c r="BC147" i="2"/>
  <c r="BD147" i="2"/>
  <c r="BE147" i="2"/>
  <c r="BF147" i="2"/>
  <c r="BG147" i="2"/>
  <c r="BA148" i="2"/>
  <c r="BB148" i="2"/>
  <c r="BC148" i="2"/>
  <c r="BD148" i="2"/>
  <c r="BE148" i="2"/>
  <c r="BF148" i="2"/>
  <c r="BG148" i="2"/>
  <c r="BA149" i="2"/>
  <c r="BB149" i="2"/>
  <c r="BC149" i="2"/>
  <c r="BD149" i="2"/>
  <c r="BE149" i="2"/>
  <c r="BF149" i="2"/>
  <c r="BG149" i="2"/>
  <c r="BA150" i="2"/>
  <c r="BB150" i="2"/>
  <c r="BC150" i="2"/>
  <c r="BD150" i="2"/>
  <c r="BE150" i="2"/>
  <c r="BF150" i="2"/>
  <c r="BG150" i="2"/>
  <c r="BA151" i="2"/>
  <c r="BB151" i="2"/>
  <c r="BC151" i="2"/>
  <c r="BD151" i="2"/>
  <c r="BE151" i="2"/>
  <c r="BF151" i="2"/>
  <c r="BG151" i="2"/>
  <c r="BA152" i="2"/>
  <c r="BB152" i="2"/>
  <c r="BC152" i="2"/>
  <c r="BD152" i="2"/>
  <c r="BE152" i="2"/>
  <c r="BF152" i="2"/>
  <c r="BG152" i="2"/>
  <c r="BA153" i="2"/>
  <c r="BB153" i="2"/>
  <c r="BC153" i="2"/>
  <c r="BD153" i="2"/>
  <c r="BE153" i="2"/>
  <c r="BF153" i="2"/>
  <c r="BG153" i="2"/>
  <c r="BA154" i="2"/>
  <c r="BB154" i="2"/>
  <c r="BC154" i="2"/>
  <c r="BD154" i="2"/>
  <c r="BE154" i="2"/>
  <c r="BF154" i="2"/>
  <c r="BG154" i="2"/>
  <c r="BA155" i="2"/>
  <c r="BB155" i="2"/>
  <c r="BC155" i="2"/>
  <c r="BD155" i="2"/>
  <c r="BE155" i="2"/>
  <c r="BF155" i="2"/>
  <c r="BG155" i="2"/>
  <c r="BA156" i="2"/>
  <c r="BB156" i="2"/>
  <c r="BC156" i="2"/>
  <c r="BD156" i="2"/>
  <c r="BE156" i="2"/>
  <c r="BF156" i="2"/>
  <c r="BG156" i="2"/>
  <c r="BA157" i="2"/>
  <c r="BB157" i="2"/>
  <c r="BC157" i="2"/>
  <c r="BD157" i="2"/>
  <c r="BE157" i="2"/>
  <c r="BF157" i="2"/>
  <c r="BG157" i="2"/>
  <c r="BA158" i="2"/>
  <c r="BB158" i="2"/>
  <c r="BC158" i="2"/>
  <c r="BD158" i="2"/>
  <c r="BE158" i="2"/>
  <c r="BF158" i="2"/>
  <c r="BG158" i="2"/>
  <c r="BA159" i="2"/>
  <c r="BB159" i="2"/>
  <c r="BC159" i="2"/>
  <c r="BD159" i="2"/>
  <c r="BE159" i="2"/>
  <c r="BF159" i="2"/>
  <c r="BG159" i="2"/>
  <c r="BA160" i="2"/>
  <c r="BB160" i="2"/>
  <c r="BC160" i="2"/>
  <c r="BD160" i="2"/>
  <c r="BE160" i="2"/>
  <c r="BF160" i="2"/>
  <c r="BG160" i="2"/>
  <c r="BA161" i="2"/>
  <c r="BB161" i="2"/>
  <c r="BC161" i="2"/>
  <c r="BD161" i="2"/>
  <c r="BE161" i="2"/>
  <c r="BF161" i="2"/>
  <c r="BG161" i="2"/>
  <c r="BA162" i="2"/>
  <c r="BB162" i="2"/>
  <c r="BC162" i="2"/>
  <c r="BD162" i="2"/>
  <c r="BE162" i="2"/>
  <c r="BF162" i="2"/>
  <c r="BG162" i="2"/>
  <c r="BA163" i="2"/>
  <c r="BB163" i="2"/>
  <c r="BC163" i="2"/>
  <c r="BD163" i="2"/>
  <c r="BE163" i="2"/>
  <c r="BF163" i="2"/>
  <c r="BG163" i="2"/>
  <c r="BA164" i="2"/>
  <c r="BB164" i="2"/>
  <c r="BC164" i="2"/>
  <c r="BD164" i="2"/>
  <c r="BE164" i="2"/>
  <c r="BF164" i="2"/>
  <c r="BG164" i="2"/>
  <c r="BA165" i="2"/>
  <c r="BB165" i="2"/>
  <c r="BC165" i="2"/>
  <c r="BD165" i="2"/>
  <c r="BE165" i="2"/>
  <c r="BF165" i="2"/>
  <c r="BG165" i="2"/>
  <c r="BA166" i="2"/>
  <c r="BB166" i="2"/>
  <c r="BC166" i="2"/>
  <c r="BD166" i="2"/>
  <c r="BE166" i="2"/>
  <c r="BF166" i="2"/>
  <c r="BG166" i="2"/>
  <c r="BA167" i="2"/>
  <c r="BB167" i="2"/>
  <c r="BC167" i="2"/>
  <c r="BD167" i="2"/>
  <c r="BE167" i="2"/>
  <c r="BF167" i="2"/>
  <c r="BG167" i="2"/>
  <c r="BA168" i="2"/>
  <c r="BB168" i="2"/>
  <c r="BC168" i="2"/>
  <c r="BD168" i="2"/>
  <c r="BE168" i="2"/>
  <c r="BF168" i="2"/>
  <c r="BG168" i="2"/>
  <c r="BA169" i="2"/>
  <c r="BB169" i="2"/>
  <c r="BC169" i="2"/>
  <c r="BD169" i="2"/>
  <c r="BE169" i="2"/>
  <c r="BF169" i="2"/>
  <c r="BG169" i="2"/>
  <c r="BA170" i="2"/>
  <c r="BB170" i="2"/>
  <c r="BC170" i="2"/>
  <c r="BD170" i="2"/>
  <c r="BE170" i="2"/>
  <c r="BF170" i="2"/>
  <c r="BG170" i="2"/>
  <c r="BA171" i="2"/>
  <c r="BB171" i="2"/>
  <c r="BC171" i="2"/>
  <c r="BD171" i="2"/>
  <c r="BE171" i="2"/>
  <c r="BF171" i="2"/>
  <c r="BG171" i="2"/>
  <c r="BA172" i="2"/>
  <c r="BB172" i="2"/>
  <c r="BC172" i="2"/>
  <c r="BD172" i="2"/>
  <c r="BE172" i="2"/>
  <c r="BF172" i="2"/>
  <c r="BG172" i="2"/>
  <c r="BA173" i="2"/>
  <c r="BB173" i="2"/>
  <c r="BC173" i="2"/>
  <c r="BD173" i="2"/>
  <c r="BE173" i="2"/>
  <c r="BF173" i="2"/>
  <c r="BG173" i="2"/>
  <c r="BA174" i="2"/>
  <c r="BB174" i="2"/>
  <c r="BC174" i="2"/>
  <c r="BD174" i="2"/>
  <c r="BE174" i="2"/>
  <c r="BF174" i="2"/>
  <c r="BG174" i="2"/>
  <c r="BA175" i="2"/>
  <c r="BB175" i="2"/>
  <c r="BC175" i="2"/>
  <c r="BD175" i="2"/>
  <c r="BE175" i="2"/>
  <c r="BF175" i="2"/>
  <c r="BG175" i="2"/>
  <c r="BA176" i="2"/>
  <c r="BB176" i="2"/>
  <c r="BC176" i="2"/>
  <c r="BD176" i="2"/>
  <c r="BE176" i="2"/>
  <c r="BF176" i="2"/>
  <c r="BG176" i="2"/>
  <c r="BA177" i="2"/>
  <c r="BB177" i="2"/>
  <c r="BC177" i="2"/>
  <c r="BD177" i="2"/>
  <c r="BE177" i="2"/>
  <c r="BF177" i="2"/>
  <c r="BG177" i="2"/>
  <c r="BA178" i="2"/>
  <c r="BB178" i="2"/>
  <c r="BC178" i="2"/>
  <c r="BD178" i="2"/>
  <c r="BE178" i="2"/>
  <c r="BF178" i="2"/>
  <c r="BG178" i="2"/>
  <c r="BA179" i="2"/>
  <c r="BB179" i="2"/>
  <c r="BC179" i="2"/>
  <c r="BD179" i="2"/>
  <c r="BE179" i="2"/>
  <c r="BF179" i="2"/>
  <c r="BG179" i="2"/>
  <c r="BA180" i="2"/>
  <c r="BB180" i="2"/>
  <c r="BC180" i="2"/>
  <c r="BD180" i="2"/>
  <c r="BE180" i="2"/>
  <c r="BF180" i="2"/>
  <c r="BG180" i="2"/>
  <c r="BA181" i="2"/>
  <c r="BB181" i="2"/>
  <c r="BC181" i="2"/>
  <c r="BD181" i="2"/>
  <c r="BE181" i="2"/>
  <c r="BF181" i="2"/>
  <c r="BG181" i="2"/>
  <c r="BA182" i="2"/>
  <c r="BB182" i="2"/>
  <c r="BC182" i="2"/>
  <c r="BD182" i="2"/>
  <c r="BE182" i="2"/>
  <c r="BF182" i="2"/>
  <c r="BG182" i="2"/>
  <c r="BA183" i="2"/>
  <c r="BB183" i="2"/>
  <c r="BC183" i="2"/>
  <c r="BD183" i="2"/>
  <c r="BE183" i="2"/>
  <c r="BF183" i="2"/>
  <c r="BG183" i="2"/>
  <c r="BA184" i="2"/>
  <c r="BB184" i="2"/>
  <c r="BC184" i="2"/>
  <c r="BD184" i="2"/>
  <c r="BE184" i="2"/>
  <c r="BF184" i="2"/>
  <c r="BG184" i="2"/>
  <c r="BA185" i="2"/>
  <c r="BB185" i="2"/>
  <c r="BC185" i="2"/>
  <c r="BD185" i="2"/>
  <c r="BE185" i="2"/>
  <c r="BF185" i="2"/>
  <c r="BG185" i="2"/>
  <c r="BA186" i="2"/>
  <c r="BB186" i="2"/>
  <c r="BC186" i="2"/>
  <c r="BD186" i="2"/>
  <c r="BE186" i="2"/>
  <c r="BF186" i="2"/>
  <c r="BG186" i="2"/>
  <c r="BA187" i="2"/>
  <c r="BB187" i="2"/>
  <c r="BC187" i="2"/>
  <c r="BD187" i="2"/>
  <c r="BE187" i="2"/>
  <c r="BF187" i="2"/>
  <c r="BG187" i="2"/>
  <c r="BA188" i="2"/>
  <c r="BB188" i="2"/>
  <c r="BC188" i="2"/>
  <c r="BD188" i="2"/>
  <c r="BE188" i="2"/>
  <c r="BF188" i="2"/>
  <c r="BG188" i="2"/>
  <c r="BA189" i="2"/>
  <c r="BB189" i="2"/>
  <c r="BC189" i="2"/>
  <c r="BD189" i="2"/>
  <c r="BE189" i="2"/>
  <c r="BF189" i="2"/>
  <c r="BG189" i="2"/>
  <c r="BA190" i="2"/>
  <c r="BB190" i="2"/>
  <c r="BC190" i="2"/>
  <c r="BD190" i="2"/>
  <c r="BE190" i="2"/>
  <c r="BF190" i="2"/>
  <c r="BG190" i="2"/>
  <c r="BA191" i="2"/>
  <c r="BB191" i="2"/>
  <c r="BC191" i="2"/>
  <c r="BD191" i="2"/>
  <c r="BE191" i="2"/>
  <c r="BF191" i="2"/>
  <c r="BG191" i="2"/>
  <c r="BA192" i="2"/>
  <c r="BB192" i="2"/>
  <c r="BC192" i="2"/>
  <c r="BD192" i="2"/>
  <c r="BE192" i="2"/>
  <c r="BF192" i="2"/>
  <c r="BG192" i="2"/>
  <c r="BA193" i="2"/>
  <c r="BB193" i="2"/>
  <c r="BC193" i="2"/>
  <c r="BD193" i="2"/>
  <c r="BE193" i="2"/>
  <c r="BF193" i="2"/>
  <c r="BG193" i="2"/>
  <c r="BA194" i="2"/>
  <c r="BB194" i="2"/>
  <c r="BC194" i="2"/>
  <c r="BD194" i="2"/>
  <c r="BE194" i="2"/>
  <c r="BF194" i="2"/>
  <c r="BG194" i="2"/>
  <c r="BA195" i="2"/>
  <c r="BB195" i="2"/>
  <c r="BC195" i="2"/>
  <c r="BD195" i="2"/>
  <c r="BE195" i="2"/>
  <c r="BF195" i="2"/>
  <c r="BG195" i="2"/>
  <c r="BA196" i="2"/>
  <c r="BB196" i="2"/>
  <c r="BC196" i="2"/>
  <c r="BD196" i="2"/>
  <c r="BE196" i="2"/>
  <c r="BF196" i="2"/>
  <c r="BG196" i="2"/>
  <c r="BA197" i="2"/>
  <c r="BB197" i="2"/>
  <c r="BC197" i="2"/>
  <c r="BD197" i="2"/>
  <c r="BE197" i="2"/>
  <c r="BF197" i="2"/>
  <c r="BG197" i="2"/>
  <c r="BA198" i="2"/>
  <c r="BB198" i="2"/>
  <c r="BC198" i="2"/>
  <c r="BD198" i="2"/>
  <c r="BE198" i="2"/>
  <c r="BF198" i="2"/>
  <c r="BG198" i="2"/>
  <c r="BA199" i="2"/>
  <c r="BB199" i="2"/>
  <c r="BC199" i="2"/>
  <c r="BD199" i="2"/>
  <c r="BE199" i="2"/>
  <c r="BF199" i="2"/>
  <c r="BG199" i="2"/>
  <c r="BA200" i="2"/>
  <c r="BB200" i="2"/>
  <c r="BC200" i="2"/>
  <c r="BD200" i="2"/>
  <c r="BE200" i="2"/>
  <c r="BF200" i="2"/>
  <c r="BG200" i="2"/>
  <c r="BA201" i="2"/>
  <c r="BB201" i="2"/>
  <c r="BC201" i="2"/>
  <c r="BD201" i="2"/>
  <c r="BE201" i="2"/>
  <c r="BF201" i="2"/>
  <c r="BG201" i="2"/>
  <c r="BA202" i="2"/>
  <c r="BB202" i="2"/>
  <c r="BC202" i="2"/>
  <c r="BD202" i="2"/>
  <c r="BE202" i="2"/>
  <c r="BF202" i="2"/>
  <c r="BG202" i="2"/>
  <c r="BA203" i="2"/>
  <c r="BB203" i="2"/>
  <c r="BC203" i="2"/>
  <c r="BD203" i="2"/>
  <c r="BE203" i="2"/>
  <c r="BF203" i="2"/>
  <c r="BG203" i="2"/>
  <c r="BA204" i="2"/>
  <c r="BB204" i="2"/>
  <c r="BC204" i="2"/>
  <c r="BD204" i="2"/>
  <c r="BE204" i="2"/>
  <c r="BF204" i="2"/>
  <c r="BG204" i="2"/>
  <c r="BA205" i="2"/>
  <c r="BB205" i="2"/>
  <c r="BC205" i="2"/>
  <c r="BD205" i="2"/>
  <c r="BE205" i="2"/>
  <c r="BF205" i="2"/>
  <c r="BG205" i="2"/>
  <c r="BA206" i="2"/>
  <c r="BB206" i="2"/>
  <c r="BC206" i="2"/>
  <c r="BD206" i="2"/>
  <c r="BE206" i="2"/>
  <c r="BF206" i="2"/>
  <c r="BG206" i="2"/>
  <c r="BA207" i="2"/>
  <c r="BB207" i="2"/>
  <c r="BC207" i="2"/>
  <c r="BD207" i="2"/>
  <c r="BE207" i="2"/>
  <c r="BF207" i="2"/>
  <c r="BG207" i="2"/>
  <c r="BA208" i="2"/>
  <c r="BB208" i="2"/>
  <c r="BC208" i="2"/>
  <c r="BD208" i="2"/>
  <c r="BE208" i="2"/>
  <c r="BF208" i="2"/>
  <c r="BG208" i="2"/>
  <c r="BA209" i="2"/>
  <c r="BB209" i="2"/>
  <c r="BC209" i="2"/>
  <c r="BD209" i="2"/>
  <c r="BE209" i="2"/>
  <c r="BF209" i="2"/>
  <c r="BG209" i="2"/>
  <c r="BA210" i="2"/>
  <c r="BB210" i="2"/>
  <c r="BC210" i="2"/>
  <c r="BD210" i="2"/>
  <c r="BE210" i="2"/>
  <c r="BF210" i="2"/>
  <c r="BG210" i="2"/>
  <c r="BA211" i="2"/>
  <c r="BB211" i="2"/>
  <c r="BC211" i="2"/>
  <c r="BD211" i="2"/>
  <c r="BE211" i="2"/>
  <c r="BF211" i="2"/>
  <c r="BG211" i="2"/>
  <c r="BA212" i="2"/>
  <c r="BB212" i="2"/>
  <c r="BC212" i="2"/>
  <c r="BD212" i="2"/>
  <c r="BE212" i="2"/>
  <c r="BF212" i="2"/>
  <c r="BG212" i="2"/>
  <c r="BA213" i="2"/>
  <c r="BB213" i="2"/>
  <c r="BC213" i="2"/>
  <c r="BD213" i="2"/>
  <c r="BE213" i="2"/>
  <c r="BF213" i="2"/>
  <c r="BG213" i="2"/>
  <c r="BA214" i="2"/>
  <c r="BB214" i="2"/>
  <c r="BC214" i="2"/>
  <c r="BD214" i="2"/>
  <c r="BE214" i="2"/>
  <c r="BF214" i="2"/>
  <c r="BG214" i="2"/>
  <c r="BA215" i="2"/>
  <c r="BB215" i="2"/>
  <c r="BC215" i="2"/>
  <c r="BD215" i="2"/>
  <c r="BE215" i="2"/>
  <c r="BF215" i="2"/>
  <c r="BG215" i="2"/>
  <c r="BA216" i="2"/>
  <c r="BB216" i="2"/>
  <c r="BC216" i="2"/>
  <c r="BD216" i="2"/>
  <c r="BE216" i="2"/>
  <c r="BF216" i="2"/>
  <c r="BG216" i="2"/>
  <c r="BA217" i="2"/>
  <c r="BB217" i="2"/>
  <c r="BC217" i="2"/>
  <c r="BD217" i="2"/>
  <c r="BE217" i="2"/>
  <c r="BF217" i="2"/>
  <c r="BG217" i="2"/>
  <c r="BA218" i="2"/>
  <c r="BB218" i="2"/>
  <c r="BC218" i="2"/>
  <c r="BD218" i="2"/>
  <c r="BE218" i="2"/>
  <c r="BF218" i="2"/>
  <c r="BG218" i="2"/>
  <c r="BG2" i="2"/>
  <c r="AP2" i="2"/>
  <c r="BF2" i="2"/>
  <c r="AO2" i="2"/>
  <c r="BE2" i="2"/>
  <c r="AN2" i="2"/>
  <c r="BD2" i="2"/>
  <c r="AM2" i="2"/>
  <c r="BC2" i="2"/>
  <c r="AL3" i="2"/>
  <c r="BB2" i="2"/>
  <c r="AK2" i="2"/>
  <c r="T2" i="2"/>
  <c r="BA2" i="2"/>
  <c r="AJ2" i="2"/>
  <c r="AJ3" i="2"/>
  <c r="AK3" i="2"/>
  <c r="AM3" i="2"/>
  <c r="AN3" i="2"/>
  <c r="AO3" i="2"/>
  <c r="AP3" i="2"/>
  <c r="AJ4" i="2"/>
  <c r="AK4" i="2"/>
  <c r="AL4" i="2"/>
  <c r="AM4" i="2"/>
  <c r="AN4" i="2"/>
  <c r="AO4" i="2"/>
  <c r="AP4" i="2"/>
  <c r="AJ5" i="2"/>
  <c r="AK5" i="2"/>
  <c r="AL5" i="2"/>
  <c r="AM5" i="2"/>
  <c r="AN5" i="2"/>
  <c r="AO5" i="2"/>
  <c r="AP5" i="2"/>
  <c r="AJ6" i="2"/>
  <c r="AK6" i="2"/>
  <c r="AL6" i="2"/>
  <c r="AM6" i="2"/>
  <c r="AN6" i="2"/>
  <c r="AO6" i="2"/>
  <c r="AP6" i="2"/>
  <c r="AJ7" i="2"/>
  <c r="AK7" i="2"/>
  <c r="AL7" i="2"/>
  <c r="AM7" i="2"/>
  <c r="AN7" i="2"/>
  <c r="AO7" i="2"/>
  <c r="AP7" i="2"/>
  <c r="AJ8" i="2"/>
  <c r="AK8" i="2"/>
  <c r="AL8" i="2"/>
  <c r="AM8" i="2"/>
  <c r="AN8" i="2"/>
  <c r="AO8" i="2"/>
  <c r="AP8" i="2"/>
  <c r="AJ9" i="2"/>
  <c r="AK9" i="2"/>
  <c r="AL9" i="2"/>
  <c r="AM9" i="2"/>
  <c r="AN9" i="2"/>
  <c r="AO9" i="2"/>
  <c r="AP9" i="2"/>
  <c r="AJ10" i="2"/>
  <c r="AK10" i="2"/>
  <c r="AL10" i="2"/>
  <c r="AM10" i="2"/>
  <c r="AN10" i="2"/>
  <c r="AO10" i="2"/>
  <c r="AP10" i="2"/>
  <c r="AJ11" i="2"/>
  <c r="AK11" i="2"/>
  <c r="AL11" i="2"/>
  <c r="AM11" i="2"/>
  <c r="AN11" i="2"/>
  <c r="AO11" i="2"/>
  <c r="AP11" i="2"/>
  <c r="AJ12" i="2"/>
  <c r="AK12" i="2"/>
  <c r="AL12" i="2"/>
  <c r="AM12" i="2"/>
  <c r="AN12" i="2"/>
  <c r="AO12" i="2"/>
  <c r="AP12" i="2"/>
  <c r="AJ13" i="2"/>
  <c r="AK13" i="2"/>
  <c r="AL13" i="2"/>
  <c r="AM13" i="2"/>
  <c r="AN13" i="2"/>
  <c r="AO13" i="2"/>
  <c r="AP13" i="2"/>
  <c r="AJ14" i="2"/>
  <c r="AK14" i="2"/>
  <c r="AL14" i="2"/>
  <c r="AM14" i="2"/>
  <c r="AN14" i="2"/>
  <c r="AO14" i="2"/>
  <c r="AP14" i="2"/>
  <c r="AJ15" i="2"/>
  <c r="AK15" i="2"/>
  <c r="AL15" i="2"/>
  <c r="AM15" i="2"/>
  <c r="AN15" i="2"/>
  <c r="AO15" i="2"/>
  <c r="AP15" i="2"/>
  <c r="AJ16" i="2"/>
  <c r="AK16" i="2"/>
  <c r="AL16" i="2"/>
  <c r="AM16" i="2"/>
  <c r="AN16" i="2"/>
  <c r="AO16" i="2"/>
  <c r="AP16" i="2"/>
  <c r="AJ17" i="2"/>
  <c r="AK17" i="2"/>
  <c r="AL17" i="2"/>
  <c r="AM17" i="2"/>
  <c r="AN17" i="2"/>
  <c r="AO17" i="2"/>
  <c r="AP17" i="2"/>
  <c r="AJ18" i="2"/>
  <c r="AK18" i="2"/>
  <c r="AL18" i="2"/>
  <c r="AM18" i="2"/>
  <c r="AN18" i="2"/>
  <c r="AO18" i="2"/>
  <c r="AP18" i="2"/>
  <c r="AJ19" i="2"/>
  <c r="AK19" i="2"/>
  <c r="AL19" i="2"/>
  <c r="AM19" i="2"/>
  <c r="AN19" i="2"/>
  <c r="AO19" i="2"/>
  <c r="AP19" i="2"/>
  <c r="AJ20" i="2"/>
  <c r="AK20" i="2"/>
  <c r="AL20" i="2"/>
  <c r="AM20" i="2"/>
  <c r="AN20" i="2"/>
  <c r="AO20" i="2"/>
  <c r="AP20" i="2"/>
  <c r="AJ21" i="2"/>
  <c r="AK21" i="2"/>
  <c r="AL21" i="2"/>
  <c r="AM21" i="2"/>
  <c r="AN21" i="2"/>
  <c r="AO21" i="2"/>
  <c r="AP21" i="2"/>
  <c r="AJ22" i="2"/>
  <c r="AK22" i="2"/>
  <c r="AL22" i="2"/>
  <c r="AM22" i="2"/>
  <c r="AN22" i="2"/>
  <c r="AO22" i="2"/>
  <c r="AP22" i="2"/>
  <c r="AJ23" i="2"/>
  <c r="AK23" i="2"/>
  <c r="AL23" i="2"/>
  <c r="AM23" i="2"/>
  <c r="AN23" i="2"/>
  <c r="AO23" i="2"/>
  <c r="AP23" i="2"/>
  <c r="AJ24" i="2"/>
  <c r="AK24" i="2"/>
  <c r="AL24" i="2"/>
  <c r="AM24" i="2"/>
  <c r="AN24" i="2"/>
  <c r="AO24" i="2"/>
  <c r="AP24" i="2"/>
  <c r="AJ25" i="2"/>
  <c r="AK25" i="2"/>
  <c r="AL25" i="2"/>
  <c r="AM25" i="2"/>
  <c r="AN25" i="2"/>
  <c r="AO25" i="2"/>
  <c r="AP25" i="2"/>
  <c r="AJ26" i="2"/>
  <c r="AK26" i="2"/>
  <c r="AL26" i="2"/>
  <c r="AM26" i="2"/>
  <c r="AN26" i="2"/>
  <c r="AO26" i="2"/>
  <c r="AP26" i="2"/>
  <c r="AJ27" i="2"/>
  <c r="AK27" i="2"/>
  <c r="AL27" i="2"/>
  <c r="AM27" i="2"/>
  <c r="AN27" i="2"/>
  <c r="AO27" i="2"/>
  <c r="AP27" i="2"/>
  <c r="AJ28" i="2"/>
  <c r="AK28" i="2"/>
  <c r="AL28" i="2"/>
  <c r="AM28" i="2"/>
  <c r="AN28" i="2"/>
  <c r="AO28" i="2"/>
  <c r="AP28" i="2"/>
  <c r="AJ29" i="2"/>
  <c r="AK29" i="2"/>
  <c r="AL29" i="2"/>
  <c r="AM29" i="2"/>
  <c r="AN29" i="2"/>
  <c r="AO29" i="2"/>
  <c r="AP29" i="2"/>
  <c r="AJ30" i="2"/>
  <c r="AK30" i="2"/>
  <c r="AL30" i="2"/>
  <c r="AM30" i="2"/>
  <c r="AN30" i="2"/>
  <c r="AO30" i="2"/>
  <c r="AP30" i="2"/>
  <c r="AJ31" i="2"/>
  <c r="AK31" i="2"/>
  <c r="AL31" i="2"/>
  <c r="AM31" i="2"/>
  <c r="AN31" i="2"/>
  <c r="AO31" i="2"/>
  <c r="AP31" i="2"/>
  <c r="AJ32" i="2"/>
  <c r="AK32" i="2"/>
  <c r="AL32" i="2"/>
  <c r="AM32" i="2"/>
  <c r="AN32" i="2"/>
  <c r="AO32" i="2"/>
  <c r="AP32" i="2"/>
  <c r="AJ33" i="2"/>
  <c r="AK33" i="2"/>
  <c r="AL33" i="2"/>
  <c r="AM33" i="2"/>
  <c r="AN33" i="2"/>
  <c r="AO33" i="2"/>
  <c r="AP33" i="2"/>
  <c r="AJ34" i="2"/>
  <c r="AK34" i="2"/>
  <c r="AL34" i="2"/>
  <c r="AM34" i="2"/>
  <c r="AN34" i="2"/>
  <c r="AO34" i="2"/>
  <c r="AP34" i="2"/>
  <c r="AJ35" i="2"/>
  <c r="AK35" i="2"/>
  <c r="AL35" i="2"/>
  <c r="AM35" i="2"/>
  <c r="AN35" i="2"/>
  <c r="AO35" i="2"/>
  <c r="AP35" i="2"/>
  <c r="AJ36" i="2"/>
  <c r="AK36" i="2"/>
  <c r="AL36" i="2"/>
  <c r="AM36" i="2"/>
  <c r="AN36" i="2"/>
  <c r="AO36" i="2"/>
  <c r="AP36" i="2"/>
  <c r="AJ37" i="2"/>
  <c r="AK37" i="2"/>
  <c r="AL37" i="2"/>
  <c r="AM37" i="2"/>
  <c r="AN37" i="2"/>
  <c r="AO37" i="2"/>
  <c r="AP37" i="2"/>
  <c r="AJ38" i="2"/>
  <c r="AK38" i="2"/>
  <c r="AL38" i="2"/>
  <c r="AM38" i="2"/>
  <c r="AN38" i="2"/>
  <c r="AO38" i="2"/>
  <c r="AP38" i="2"/>
  <c r="AJ39" i="2"/>
  <c r="AK39" i="2"/>
  <c r="AL39" i="2"/>
  <c r="AM39" i="2"/>
  <c r="AN39" i="2"/>
  <c r="AO39" i="2"/>
  <c r="AP39" i="2"/>
  <c r="AJ40" i="2"/>
  <c r="AK40" i="2"/>
  <c r="AL40" i="2"/>
  <c r="AM40" i="2"/>
  <c r="AN40" i="2"/>
  <c r="AO40" i="2"/>
  <c r="AP40" i="2"/>
  <c r="AJ41" i="2"/>
  <c r="AK41" i="2"/>
  <c r="AL41" i="2"/>
  <c r="AM41" i="2"/>
  <c r="AN41" i="2"/>
  <c r="AO41" i="2"/>
  <c r="AP41" i="2"/>
  <c r="AJ42" i="2"/>
  <c r="AK42" i="2"/>
  <c r="AL42" i="2"/>
  <c r="AM42" i="2"/>
  <c r="AN42" i="2"/>
  <c r="AO42" i="2"/>
  <c r="AP42" i="2"/>
  <c r="AJ43" i="2"/>
  <c r="AK43" i="2"/>
  <c r="AL43" i="2"/>
  <c r="AM43" i="2"/>
  <c r="AN43" i="2"/>
  <c r="AO43" i="2"/>
  <c r="AP43" i="2"/>
  <c r="AJ44" i="2"/>
  <c r="AK44" i="2"/>
  <c r="AL44" i="2"/>
  <c r="AM44" i="2"/>
  <c r="AN44" i="2"/>
  <c r="AO44" i="2"/>
  <c r="AP44" i="2"/>
  <c r="AJ45" i="2"/>
  <c r="AK45" i="2"/>
  <c r="AL45" i="2"/>
  <c r="AM45" i="2"/>
  <c r="AN45" i="2"/>
  <c r="AO45" i="2"/>
  <c r="AP45" i="2"/>
  <c r="AJ46" i="2"/>
  <c r="AK46" i="2"/>
  <c r="AL46" i="2"/>
  <c r="AM46" i="2"/>
  <c r="AN46" i="2"/>
  <c r="AO46" i="2"/>
  <c r="AP46" i="2"/>
  <c r="AJ47" i="2"/>
  <c r="AK47" i="2"/>
  <c r="AL47" i="2"/>
  <c r="AM47" i="2"/>
  <c r="AN47" i="2"/>
  <c r="AO47" i="2"/>
  <c r="AP47" i="2"/>
  <c r="AJ48" i="2"/>
  <c r="AK48" i="2"/>
  <c r="AL48" i="2"/>
  <c r="AM48" i="2"/>
  <c r="AN48" i="2"/>
  <c r="AO48" i="2"/>
  <c r="AP48" i="2"/>
  <c r="AJ49" i="2"/>
  <c r="AK49" i="2"/>
  <c r="AL49" i="2"/>
  <c r="AM49" i="2"/>
  <c r="AN49" i="2"/>
  <c r="AO49" i="2"/>
  <c r="AP49" i="2"/>
  <c r="AJ50" i="2"/>
  <c r="AK50" i="2"/>
  <c r="AL50" i="2"/>
  <c r="AM50" i="2"/>
  <c r="AN50" i="2"/>
  <c r="AO50" i="2"/>
  <c r="AP50" i="2"/>
  <c r="AJ51" i="2"/>
  <c r="AK51" i="2"/>
  <c r="AL51" i="2"/>
  <c r="AM51" i="2"/>
  <c r="AN51" i="2"/>
  <c r="AO51" i="2"/>
  <c r="AP51" i="2"/>
  <c r="AJ52" i="2"/>
  <c r="AK52" i="2"/>
  <c r="AL52" i="2"/>
  <c r="AM52" i="2"/>
  <c r="AN52" i="2"/>
  <c r="AO52" i="2"/>
  <c r="AP52" i="2"/>
  <c r="AJ53" i="2"/>
  <c r="AK53" i="2"/>
  <c r="AL53" i="2"/>
  <c r="AM53" i="2"/>
  <c r="AN53" i="2"/>
  <c r="AO53" i="2"/>
  <c r="AP53" i="2"/>
  <c r="AJ54" i="2"/>
  <c r="AK54" i="2"/>
  <c r="AL54" i="2"/>
  <c r="AM54" i="2"/>
  <c r="AN54" i="2"/>
  <c r="AO54" i="2"/>
  <c r="AP54" i="2"/>
  <c r="AJ55" i="2"/>
  <c r="AK55" i="2"/>
  <c r="AL55" i="2"/>
  <c r="AM55" i="2"/>
  <c r="AN55" i="2"/>
  <c r="AO55" i="2"/>
  <c r="AP55" i="2"/>
  <c r="AJ56" i="2"/>
  <c r="AK56" i="2"/>
  <c r="AL56" i="2"/>
  <c r="AM56" i="2"/>
  <c r="AN56" i="2"/>
  <c r="AO56" i="2"/>
  <c r="AP56" i="2"/>
  <c r="AJ57" i="2"/>
  <c r="AK57" i="2"/>
  <c r="AL57" i="2"/>
  <c r="AM57" i="2"/>
  <c r="AN57" i="2"/>
  <c r="AO57" i="2"/>
  <c r="AP57" i="2"/>
  <c r="AJ58" i="2"/>
  <c r="AK58" i="2"/>
  <c r="AL58" i="2"/>
  <c r="AM58" i="2"/>
  <c r="AN58" i="2"/>
  <c r="AO58" i="2"/>
  <c r="AP58" i="2"/>
  <c r="AJ59" i="2"/>
  <c r="AK59" i="2"/>
  <c r="AL59" i="2"/>
  <c r="AM59" i="2"/>
  <c r="AN59" i="2"/>
  <c r="AO59" i="2"/>
  <c r="AP59" i="2"/>
  <c r="AJ60" i="2"/>
  <c r="AK60" i="2"/>
  <c r="AL60" i="2"/>
  <c r="AM60" i="2"/>
  <c r="AN60" i="2"/>
  <c r="AO60" i="2"/>
  <c r="AP60" i="2"/>
  <c r="AJ61" i="2"/>
  <c r="AK61" i="2"/>
  <c r="AL61" i="2"/>
  <c r="AM61" i="2"/>
  <c r="AN61" i="2"/>
  <c r="AO61" i="2"/>
  <c r="AP61" i="2"/>
  <c r="AJ62" i="2"/>
  <c r="AK62" i="2"/>
  <c r="AL62" i="2"/>
  <c r="AM62" i="2"/>
  <c r="AN62" i="2"/>
  <c r="AO62" i="2"/>
  <c r="AP62" i="2"/>
  <c r="AJ63" i="2"/>
  <c r="AK63" i="2"/>
  <c r="AL63" i="2"/>
  <c r="AM63" i="2"/>
  <c r="AN63" i="2"/>
  <c r="AO63" i="2"/>
  <c r="AP63" i="2"/>
  <c r="AJ64" i="2"/>
  <c r="AK64" i="2"/>
  <c r="AL64" i="2"/>
  <c r="AM64" i="2"/>
  <c r="AN64" i="2"/>
  <c r="AO64" i="2"/>
  <c r="AP64" i="2"/>
  <c r="AJ65" i="2"/>
  <c r="AK65" i="2"/>
  <c r="AL65" i="2"/>
  <c r="AM65" i="2"/>
  <c r="AN65" i="2"/>
  <c r="AO65" i="2"/>
  <c r="AP65" i="2"/>
  <c r="AJ66" i="2"/>
  <c r="AK66" i="2"/>
  <c r="AL66" i="2"/>
  <c r="AM66" i="2"/>
  <c r="AN66" i="2"/>
  <c r="AO66" i="2"/>
  <c r="AP66" i="2"/>
  <c r="AJ67" i="2"/>
  <c r="AK67" i="2"/>
  <c r="AL67" i="2"/>
  <c r="AM67" i="2"/>
  <c r="AN67" i="2"/>
  <c r="AO67" i="2"/>
  <c r="AP67" i="2"/>
  <c r="AJ68" i="2"/>
  <c r="AK68" i="2"/>
  <c r="AL68" i="2"/>
  <c r="AM68" i="2"/>
  <c r="AN68" i="2"/>
  <c r="AO68" i="2"/>
  <c r="AP68" i="2"/>
  <c r="AJ69" i="2"/>
  <c r="AK69" i="2"/>
  <c r="AL69" i="2"/>
  <c r="AM69" i="2"/>
  <c r="AN69" i="2"/>
  <c r="AO69" i="2"/>
  <c r="AP69" i="2"/>
  <c r="AJ70" i="2"/>
  <c r="AK70" i="2"/>
  <c r="AL70" i="2"/>
  <c r="AM70" i="2"/>
  <c r="AN70" i="2"/>
  <c r="AO70" i="2"/>
  <c r="AP70" i="2"/>
  <c r="AJ71" i="2"/>
  <c r="AK71" i="2"/>
  <c r="AL71" i="2"/>
  <c r="AM71" i="2"/>
  <c r="AN71" i="2"/>
  <c r="AO71" i="2"/>
  <c r="AP71" i="2"/>
  <c r="AJ72" i="2"/>
  <c r="AK72" i="2"/>
  <c r="AL72" i="2"/>
  <c r="AM72" i="2"/>
  <c r="AN72" i="2"/>
  <c r="AO72" i="2"/>
  <c r="AP72" i="2"/>
  <c r="AJ73" i="2"/>
  <c r="AK73" i="2"/>
  <c r="AL73" i="2"/>
  <c r="AM73" i="2"/>
  <c r="AN73" i="2"/>
  <c r="AO73" i="2"/>
  <c r="AP73" i="2"/>
  <c r="AJ74" i="2"/>
  <c r="AK74" i="2"/>
  <c r="AL74" i="2"/>
  <c r="AM74" i="2"/>
  <c r="AN74" i="2"/>
  <c r="AO74" i="2"/>
  <c r="AP74" i="2"/>
  <c r="AJ75" i="2"/>
  <c r="AK75" i="2"/>
  <c r="AL75" i="2"/>
  <c r="AM75" i="2"/>
  <c r="AN75" i="2"/>
  <c r="AO75" i="2"/>
  <c r="AP75" i="2"/>
  <c r="AJ76" i="2"/>
  <c r="AK76" i="2"/>
  <c r="AL76" i="2"/>
  <c r="AM76" i="2"/>
  <c r="AN76" i="2"/>
  <c r="AO76" i="2"/>
  <c r="AP76" i="2"/>
  <c r="AJ77" i="2"/>
  <c r="AK77" i="2"/>
  <c r="AL77" i="2"/>
  <c r="AM77" i="2"/>
  <c r="AN77" i="2"/>
  <c r="AO77" i="2"/>
  <c r="AP77" i="2"/>
  <c r="AJ78" i="2"/>
  <c r="AK78" i="2"/>
  <c r="AL78" i="2"/>
  <c r="AM78" i="2"/>
  <c r="AN78" i="2"/>
  <c r="AO78" i="2"/>
  <c r="AP78" i="2"/>
  <c r="AJ79" i="2"/>
  <c r="AK79" i="2"/>
  <c r="AL79" i="2"/>
  <c r="AM79" i="2"/>
  <c r="AN79" i="2"/>
  <c r="AO79" i="2"/>
  <c r="AP79" i="2"/>
  <c r="AJ80" i="2"/>
  <c r="AK80" i="2"/>
  <c r="AL80" i="2"/>
  <c r="AM80" i="2"/>
  <c r="AN80" i="2"/>
  <c r="AO80" i="2"/>
  <c r="AP80" i="2"/>
  <c r="AJ81" i="2"/>
  <c r="AK81" i="2"/>
  <c r="AL81" i="2"/>
  <c r="AM81" i="2"/>
  <c r="AN81" i="2"/>
  <c r="AO81" i="2"/>
  <c r="AP81" i="2"/>
  <c r="AJ82" i="2"/>
  <c r="AK82" i="2"/>
  <c r="AL82" i="2"/>
  <c r="AM82" i="2"/>
  <c r="AN82" i="2"/>
  <c r="AO82" i="2"/>
  <c r="AP82" i="2"/>
  <c r="AJ83" i="2"/>
  <c r="AK83" i="2"/>
  <c r="AL83" i="2"/>
  <c r="AM83" i="2"/>
  <c r="AN83" i="2"/>
  <c r="AO83" i="2"/>
  <c r="AP83" i="2"/>
  <c r="AJ84" i="2"/>
  <c r="AK84" i="2"/>
  <c r="AL84" i="2"/>
  <c r="AM84" i="2"/>
  <c r="AN84" i="2"/>
  <c r="AO84" i="2"/>
  <c r="AP84" i="2"/>
  <c r="AJ85" i="2"/>
  <c r="AK85" i="2"/>
  <c r="AL85" i="2"/>
  <c r="AM85" i="2"/>
  <c r="AN85" i="2"/>
  <c r="AO85" i="2"/>
  <c r="AP85" i="2"/>
  <c r="AJ86" i="2"/>
  <c r="AK86" i="2"/>
  <c r="AL86" i="2"/>
  <c r="AM86" i="2"/>
  <c r="AN86" i="2"/>
  <c r="AO86" i="2"/>
  <c r="AP86" i="2"/>
  <c r="AJ87" i="2"/>
  <c r="AK87" i="2"/>
  <c r="AL87" i="2"/>
  <c r="AM87" i="2"/>
  <c r="AN87" i="2"/>
  <c r="AO87" i="2"/>
  <c r="AP87" i="2"/>
  <c r="AJ88" i="2"/>
  <c r="AK88" i="2"/>
  <c r="AL88" i="2"/>
  <c r="AM88" i="2"/>
  <c r="AN88" i="2"/>
  <c r="AO88" i="2"/>
  <c r="AP88" i="2"/>
  <c r="AJ89" i="2"/>
  <c r="AK89" i="2"/>
  <c r="AL89" i="2"/>
  <c r="AM89" i="2"/>
  <c r="AN89" i="2"/>
  <c r="AO89" i="2"/>
  <c r="AP89" i="2"/>
  <c r="AJ90" i="2"/>
  <c r="AK90" i="2"/>
  <c r="AL90" i="2"/>
  <c r="AM90" i="2"/>
  <c r="AN90" i="2"/>
  <c r="AO90" i="2"/>
  <c r="AP90" i="2"/>
  <c r="AJ91" i="2"/>
  <c r="AK91" i="2"/>
  <c r="AL91" i="2"/>
  <c r="AM91" i="2"/>
  <c r="AN91" i="2"/>
  <c r="AO91" i="2"/>
  <c r="AP91" i="2"/>
  <c r="AJ92" i="2"/>
  <c r="AK92" i="2"/>
  <c r="AL92" i="2"/>
  <c r="AM92" i="2"/>
  <c r="AN92" i="2"/>
  <c r="AO92" i="2"/>
  <c r="AP92" i="2"/>
  <c r="AJ93" i="2"/>
  <c r="AK93" i="2"/>
  <c r="AL93" i="2"/>
  <c r="AM93" i="2"/>
  <c r="AN93" i="2"/>
  <c r="AO93" i="2"/>
  <c r="AP93" i="2"/>
  <c r="AJ94" i="2"/>
  <c r="AK94" i="2"/>
  <c r="AL94" i="2"/>
  <c r="AM94" i="2"/>
  <c r="AN94" i="2"/>
  <c r="AO94" i="2"/>
  <c r="AP94" i="2"/>
  <c r="AJ95" i="2"/>
  <c r="AK95" i="2"/>
  <c r="AL95" i="2"/>
  <c r="AM95" i="2"/>
  <c r="AN95" i="2"/>
  <c r="AO95" i="2"/>
  <c r="AP95" i="2"/>
  <c r="AJ96" i="2"/>
  <c r="AK96" i="2"/>
  <c r="AL96" i="2"/>
  <c r="AM96" i="2"/>
  <c r="AN96" i="2"/>
  <c r="AO96" i="2"/>
  <c r="AP96" i="2"/>
  <c r="AJ97" i="2"/>
  <c r="AK97" i="2"/>
  <c r="AL97" i="2"/>
  <c r="AM97" i="2"/>
  <c r="AN97" i="2"/>
  <c r="AO97" i="2"/>
  <c r="AP97" i="2"/>
  <c r="AJ98" i="2"/>
  <c r="AK98" i="2"/>
  <c r="AL98" i="2"/>
  <c r="AM98" i="2"/>
  <c r="AN98" i="2"/>
  <c r="AO98" i="2"/>
  <c r="AP98" i="2"/>
  <c r="AJ99" i="2"/>
  <c r="AK99" i="2"/>
  <c r="AL99" i="2"/>
  <c r="AM99" i="2"/>
  <c r="AN99" i="2"/>
  <c r="AO99" i="2"/>
  <c r="AP99" i="2"/>
  <c r="AJ100" i="2"/>
  <c r="AK100" i="2"/>
  <c r="AL100" i="2"/>
  <c r="AM100" i="2"/>
  <c r="AN100" i="2"/>
  <c r="AO100" i="2"/>
  <c r="AP100" i="2"/>
  <c r="AJ101" i="2"/>
  <c r="AK101" i="2"/>
  <c r="AL101" i="2"/>
  <c r="AM101" i="2"/>
  <c r="AN101" i="2"/>
  <c r="AO101" i="2"/>
  <c r="AP101" i="2"/>
  <c r="AJ102" i="2"/>
  <c r="AK102" i="2"/>
  <c r="AL102" i="2"/>
  <c r="AM102" i="2"/>
  <c r="AN102" i="2"/>
  <c r="AO102" i="2"/>
  <c r="AP102" i="2"/>
  <c r="AJ103" i="2"/>
  <c r="AK103" i="2"/>
  <c r="AL103" i="2"/>
  <c r="AM103" i="2"/>
  <c r="AN103" i="2"/>
  <c r="AO103" i="2"/>
  <c r="AP103" i="2"/>
  <c r="AJ104" i="2"/>
  <c r="AK104" i="2"/>
  <c r="AL104" i="2"/>
  <c r="AM104" i="2"/>
  <c r="AN104" i="2"/>
  <c r="AO104" i="2"/>
  <c r="AP104" i="2"/>
  <c r="AJ105" i="2"/>
  <c r="AK105" i="2"/>
  <c r="AL105" i="2"/>
  <c r="AM105" i="2"/>
  <c r="AN105" i="2"/>
  <c r="AO105" i="2"/>
  <c r="AP105" i="2"/>
  <c r="AJ106" i="2"/>
  <c r="AK106" i="2"/>
  <c r="AL106" i="2"/>
  <c r="AM106" i="2"/>
  <c r="AN106" i="2"/>
  <c r="AO106" i="2"/>
  <c r="AP106" i="2"/>
  <c r="AJ107" i="2"/>
  <c r="AK107" i="2"/>
  <c r="AL107" i="2"/>
  <c r="AM107" i="2"/>
  <c r="AN107" i="2"/>
  <c r="AO107" i="2"/>
  <c r="AP107" i="2"/>
  <c r="AJ108" i="2"/>
  <c r="AK108" i="2"/>
  <c r="AL108" i="2"/>
  <c r="AM108" i="2"/>
  <c r="AN108" i="2"/>
  <c r="AO108" i="2"/>
  <c r="AP108" i="2"/>
  <c r="AJ109" i="2"/>
  <c r="AK109" i="2"/>
  <c r="AL109" i="2"/>
  <c r="AM109" i="2"/>
  <c r="AN109" i="2"/>
  <c r="AO109" i="2"/>
  <c r="AP109" i="2"/>
  <c r="AJ110" i="2"/>
  <c r="AK110" i="2"/>
  <c r="AL110" i="2"/>
  <c r="AM110" i="2"/>
  <c r="AN110" i="2"/>
  <c r="AO110" i="2"/>
  <c r="AP110" i="2"/>
  <c r="AJ111" i="2"/>
  <c r="AK111" i="2"/>
  <c r="AL111" i="2"/>
  <c r="AM111" i="2"/>
  <c r="AN111" i="2"/>
  <c r="AO111" i="2"/>
  <c r="AP111" i="2"/>
  <c r="AJ112" i="2"/>
  <c r="AK112" i="2"/>
  <c r="AL112" i="2"/>
  <c r="AM112" i="2"/>
  <c r="AN112" i="2"/>
  <c r="AO112" i="2"/>
  <c r="AP112" i="2"/>
  <c r="AJ113" i="2"/>
  <c r="AK113" i="2"/>
  <c r="AL113" i="2"/>
  <c r="AM113" i="2"/>
  <c r="AN113" i="2"/>
  <c r="AO113" i="2"/>
  <c r="AP113" i="2"/>
  <c r="AJ114" i="2"/>
  <c r="AK114" i="2"/>
  <c r="AL114" i="2"/>
  <c r="AM114" i="2"/>
  <c r="AN114" i="2"/>
  <c r="AO114" i="2"/>
  <c r="AP114" i="2"/>
  <c r="AJ115" i="2"/>
  <c r="AK115" i="2"/>
  <c r="AL115" i="2"/>
  <c r="AM115" i="2"/>
  <c r="AN115" i="2"/>
  <c r="AO115" i="2"/>
  <c r="AP115" i="2"/>
  <c r="AJ116" i="2"/>
  <c r="AK116" i="2"/>
  <c r="AL116" i="2"/>
  <c r="AM116" i="2"/>
  <c r="AN116" i="2"/>
  <c r="AO116" i="2"/>
  <c r="AP116" i="2"/>
  <c r="AJ117" i="2"/>
  <c r="AK117" i="2"/>
  <c r="AL117" i="2"/>
  <c r="AM117" i="2"/>
  <c r="AN117" i="2"/>
  <c r="AO117" i="2"/>
  <c r="AP117" i="2"/>
  <c r="AJ118" i="2"/>
  <c r="AK118" i="2"/>
  <c r="AL118" i="2"/>
  <c r="AM118" i="2"/>
  <c r="AN118" i="2"/>
  <c r="AO118" i="2"/>
  <c r="AP118" i="2"/>
  <c r="AJ119" i="2"/>
  <c r="AK119" i="2"/>
  <c r="AL119" i="2"/>
  <c r="AM119" i="2"/>
  <c r="AN119" i="2"/>
  <c r="AO119" i="2"/>
  <c r="AP119" i="2"/>
  <c r="AJ120" i="2"/>
  <c r="AK120" i="2"/>
  <c r="AL120" i="2"/>
  <c r="AM120" i="2"/>
  <c r="AN120" i="2"/>
  <c r="AO120" i="2"/>
  <c r="AP120" i="2"/>
  <c r="AJ121" i="2"/>
  <c r="AK121" i="2"/>
  <c r="AL121" i="2"/>
  <c r="AM121" i="2"/>
  <c r="AN121" i="2"/>
  <c r="AO121" i="2"/>
  <c r="AP121" i="2"/>
  <c r="AJ122" i="2"/>
  <c r="AK122" i="2"/>
  <c r="AL122" i="2"/>
  <c r="AM122" i="2"/>
  <c r="AN122" i="2"/>
  <c r="AO122" i="2"/>
  <c r="AP122" i="2"/>
  <c r="AJ123" i="2"/>
  <c r="AK123" i="2"/>
  <c r="AL123" i="2"/>
  <c r="AM123" i="2"/>
  <c r="AN123" i="2"/>
  <c r="AO123" i="2"/>
  <c r="AP123" i="2"/>
  <c r="AJ124" i="2"/>
  <c r="AK124" i="2"/>
  <c r="AL124" i="2"/>
  <c r="AM124" i="2"/>
  <c r="AN124" i="2"/>
  <c r="AO124" i="2"/>
  <c r="AP124" i="2"/>
  <c r="AJ125" i="2"/>
  <c r="AK125" i="2"/>
  <c r="AL125" i="2"/>
  <c r="AM125" i="2"/>
  <c r="AN125" i="2"/>
  <c r="AO125" i="2"/>
  <c r="AP125" i="2"/>
  <c r="AJ126" i="2"/>
  <c r="AK126" i="2"/>
  <c r="AL126" i="2"/>
  <c r="AM126" i="2"/>
  <c r="AN126" i="2"/>
  <c r="AO126" i="2"/>
  <c r="AP126" i="2"/>
  <c r="AJ127" i="2"/>
  <c r="AK127" i="2"/>
  <c r="AL127" i="2"/>
  <c r="AM127" i="2"/>
  <c r="AN127" i="2"/>
  <c r="AO127" i="2"/>
  <c r="AP127" i="2"/>
  <c r="AJ128" i="2"/>
  <c r="AK128" i="2"/>
  <c r="AL128" i="2"/>
  <c r="AM128" i="2"/>
  <c r="AN128" i="2"/>
  <c r="AO128" i="2"/>
  <c r="AP128" i="2"/>
  <c r="AJ129" i="2"/>
  <c r="AK129" i="2"/>
  <c r="AL129" i="2"/>
  <c r="AM129" i="2"/>
  <c r="AN129" i="2"/>
  <c r="AO129" i="2"/>
  <c r="AP129" i="2"/>
  <c r="AJ130" i="2"/>
  <c r="AK130" i="2"/>
  <c r="AL130" i="2"/>
  <c r="AM130" i="2"/>
  <c r="AN130" i="2"/>
  <c r="AO130" i="2"/>
  <c r="AP130" i="2"/>
  <c r="AJ131" i="2"/>
  <c r="AK131" i="2"/>
  <c r="AL131" i="2"/>
  <c r="AM131" i="2"/>
  <c r="AN131" i="2"/>
  <c r="AO131" i="2"/>
  <c r="AP131" i="2"/>
  <c r="AJ132" i="2"/>
  <c r="AK132" i="2"/>
  <c r="AL132" i="2"/>
  <c r="AM132" i="2"/>
  <c r="AN132" i="2"/>
  <c r="AO132" i="2"/>
  <c r="AP132" i="2"/>
  <c r="AJ133" i="2"/>
  <c r="AK133" i="2"/>
  <c r="AL133" i="2"/>
  <c r="AM133" i="2"/>
  <c r="AN133" i="2"/>
  <c r="AO133" i="2"/>
  <c r="AP133" i="2"/>
  <c r="AJ134" i="2"/>
  <c r="AK134" i="2"/>
  <c r="AL134" i="2"/>
  <c r="AM134" i="2"/>
  <c r="AN134" i="2"/>
  <c r="AO134" i="2"/>
  <c r="AP134" i="2"/>
  <c r="AJ135" i="2"/>
  <c r="AK135" i="2"/>
  <c r="AL135" i="2"/>
  <c r="AM135" i="2"/>
  <c r="AN135" i="2"/>
  <c r="AO135" i="2"/>
  <c r="AP135" i="2"/>
  <c r="AJ136" i="2"/>
  <c r="AK136" i="2"/>
  <c r="AL136" i="2"/>
  <c r="AM136" i="2"/>
  <c r="AN136" i="2"/>
  <c r="AO136" i="2"/>
  <c r="AP136" i="2"/>
  <c r="AJ137" i="2"/>
  <c r="AK137" i="2"/>
  <c r="AL137" i="2"/>
  <c r="AM137" i="2"/>
  <c r="AN137" i="2"/>
  <c r="AO137" i="2"/>
  <c r="AP137" i="2"/>
  <c r="AJ138" i="2"/>
  <c r="AK138" i="2"/>
  <c r="AL138" i="2"/>
  <c r="AM138" i="2"/>
  <c r="AN138" i="2"/>
  <c r="AO138" i="2"/>
  <c r="AP138" i="2"/>
  <c r="AJ139" i="2"/>
  <c r="AK139" i="2"/>
  <c r="AL139" i="2"/>
  <c r="AM139" i="2"/>
  <c r="AN139" i="2"/>
  <c r="AO139" i="2"/>
  <c r="AP139" i="2"/>
  <c r="AJ140" i="2"/>
  <c r="AK140" i="2"/>
  <c r="AL140" i="2"/>
  <c r="AM140" i="2"/>
  <c r="AN140" i="2"/>
  <c r="AO140" i="2"/>
  <c r="AP140" i="2"/>
  <c r="AJ141" i="2"/>
  <c r="AK141" i="2"/>
  <c r="AL141" i="2"/>
  <c r="AM141" i="2"/>
  <c r="AN141" i="2"/>
  <c r="AO141" i="2"/>
  <c r="AP141" i="2"/>
  <c r="AJ142" i="2"/>
  <c r="AK142" i="2"/>
  <c r="AL142" i="2"/>
  <c r="AM142" i="2"/>
  <c r="AN142" i="2"/>
  <c r="AO142" i="2"/>
  <c r="AP142" i="2"/>
  <c r="AJ143" i="2"/>
  <c r="AK143" i="2"/>
  <c r="AL143" i="2"/>
  <c r="AM143" i="2"/>
  <c r="AN143" i="2"/>
  <c r="AO143" i="2"/>
  <c r="AP143" i="2"/>
  <c r="AJ144" i="2"/>
  <c r="AK144" i="2"/>
  <c r="AL144" i="2"/>
  <c r="AM144" i="2"/>
  <c r="AN144" i="2"/>
  <c r="AO144" i="2"/>
  <c r="AP144" i="2"/>
  <c r="AJ145" i="2"/>
  <c r="AK145" i="2"/>
  <c r="AL145" i="2"/>
  <c r="AM145" i="2"/>
  <c r="AN145" i="2"/>
  <c r="AO145" i="2"/>
  <c r="AP145" i="2"/>
  <c r="AJ146" i="2"/>
  <c r="AK146" i="2"/>
  <c r="AL146" i="2"/>
  <c r="AM146" i="2"/>
  <c r="AN146" i="2"/>
  <c r="AO146" i="2"/>
  <c r="AP146" i="2"/>
  <c r="AJ147" i="2"/>
  <c r="AK147" i="2"/>
  <c r="AL147" i="2"/>
  <c r="AM147" i="2"/>
  <c r="AN147" i="2"/>
  <c r="AO147" i="2"/>
  <c r="AP147" i="2"/>
  <c r="AJ148" i="2"/>
  <c r="AK148" i="2"/>
  <c r="AL148" i="2"/>
  <c r="AM148" i="2"/>
  <c r="AN148" i="2"/>
  <c r="AO148" i="2"/>
  <c r="AP148" i="2"/>
  <c r="AJ149" i="2"/>
  <c r="AK149" i="2"/>
  <c r="AL149" i="2"/>
  <c r="AM149" i="2"/>
  <c r="AN149" i="2"/>
  <c r="AO149" i="2"/>
  <c r="AP149" i="2"/>
  <c r="AJ150" i="2"/>
  <c r="AK150" i="2"/>
  <c r="AL150" i="2"/>
  <c r="AM150" i="2"/>
  <c r="AN150" i="2"/>
  <c r="AO150" i="2"/>
  <c r="AP150" i="2"/>
  <c r="AJ151" i="2"/>
  <c r="AK151" i="2"/>
  <c r="AL151" i="2"/>
  <c r="AM151" i="2"/>
  <c r="AN151" i="2"/>
  <c r="AO151" i="2"/>
  <c r="AP151" i="2"/>
  <c r="AJ152" i="2"/>
  <c r="AK152" i="2"/>
  <c r="AL152" i="2"/>
  <c r="AM152" i="2"/>
  <c r="AN152" i="2"/>
  <c r="AO152" i="2"/>
  <c r="AP152" i="2"/>
  <c r="AJ153" i="2"/>
  <c r="AK153" i="2"/>
  <c r="AL153" i="2"/>
  <c r="AM153" i="2"/>
  <c r="AN153" i="2"/>
  <c r="AO153" i="2"/>
  <c r="AP153" i="2"/>
  <c r="AJ154" i="2"/>
  <c r="AK154" i="2"/>
  <c r="AL154" i="2"/>
  <c r="AM154" i="2"/>
  <c r="AN154" i="2"/>
  <c r="AO154" i="2"/>
  <c r="AP154" i="2"/>
  <c r="AJ155" i="2"/>
  <c r="AK155" i="2"/>
  <c r="AL155" i="2"/>
  <c r="AM155" i="2"/>
  <c r="AN155" i="2"/>
  <c r="AO155" i="2"/>
  <c r="AP155" i="2"/>
  <c r="AJ156" i="2"/>
  <c r="AK156" i="2"/>
  <c r="AL156" i="2"/>
  <c r="AM156" i="2"/>
  <c r="AN156" i="2"/>
  <c r="AO156" i="2"/>
  <c r="AP156" i="2"/>
  <c r="AJ157" i="2"/>
  <c r="AK157" i="2"/>
  <c r="AL157" i="2"/>
  <c r="AM157" i="2"/>
  <c r="AN157" i="2"/>
  <c r="AO157" i="2"/>
  <c r="AP157" i="2"/>
  <c r="AJ158" i="2"/>
  <c r="AK158" i="2"/>
  <c r="AL158" i="2"/>
  <c r="AM158" i="2"/>
  <c r="AN158" i="2"/>
  <c r="AO158" i="2"/>
  <c r="AP158" i="2"/>
  <c r="AJ159" i="2"/>
  <c r="AK159" i="2"/>
  <c r="AL159" i="2"/>
  <c r="AM159" i="2"/>
  <c r="AN159" i="2"/>
  <c r="AO159" i="2"/>
  <c r="AP159" i="2"/>
  <c r="AJ160" i="2"/>
  <c r="AK160" i="2"/>
  <c r="AL160" i="2"/>
  <c r="AM160" i="2"/>
  <c r="AN160" i="2"/>
  <c r="AO160" i="2"/>
  <c r="AP160" i="2"/>
  <c r="AJ161" i="2"/>
  <c r="AK161" i="2"/>
  <c r="AL161" i="2"/>
  <c r="AM161" i="2"/>
  <c r="AN161" i="2"/>
  <c r="AO161" i="2"/>
  <c r="AP161" i="2"/>
  <c r="AJ162" i="2"/>
  <c r="AK162" i="2"/>
  <c r="AL162" i="2"/>
  <c r="AM162" i="2"/>
  <c r="AN162" i="2"/>
  <c r="AO162" i="2"/>
  <c r="AP162" i="2"/>
  <c r="AJ163" i="2"/>
  <c r="AK163" i="2"/>
  <c r="AL163" i="2"/>
  <c r="AM163" i="2"/>
  <c r="AN163" i="2"/>
  <c r="AO163" i="2"/>
  <c r="AP163" i="2"/>
  <c r="AJ164" i="2"/>
  <c r="AK164" i="2"/>
  <c r="AL164" i="2"/>
  <c r="AM164" i="2"/>
  <c r="AN164" i="2"/>
  <c r="AO164" i="2"/>
  <c r="AP164" i="2"/>
  <c r="AJ165" i="2"/>
  <c r="AK165" i="2"/>
  <c r="AL165" i="2"/>
  <c r="AM165" i="2"/>
  <c r="AN165" i="2"/>
  <c r="AO165" i="2"/>
  <c r="AP165" i="2"/>
  <c r="AJ166" i="2"/>
  <c r="AK166" i="2"/>
  <c r="AL166" i="2"/>
  <c r="AM166" i="2"/>
  <c r="AN166" i="2"/>
  <c r="AO166" i="2"/>
  <c r="AP166" i="2"/>
  <c r="AJ167" i="2"/>
  <c r="AK167" i="2"/>
  <c r="AL167" i="2"/>
  <c r="AM167" i="2"/>
  <c r="AN167" i="2"/>
  <c r="AO167" i="2"/>
  <c r="AP167" i="2"/>
  <c r="AJ168" i="2"/>
  <c r="AK168" i="2"/>
  <c r="AL168" i="2"/>
  <c r="AM168" i="2"/>
  <c r="AN168" i="2"/>
  <c r="AO168" i="2"/>
  <c r="AP168" i="2"/>
  <c r="AJ169" i="2"/>
  <c r="AK169" i="2"/>
  <c r="AL169" i="2"/>
  <c r="AM169" i="2"/>
  <c r="AN169" i="2"/>
  <c r="AO169" i="2"/>
  <c r="AP169" i="2"/>
  <c r="AJ170" i="2"/>
  <c r="AK170" i="2"/>
  <c r="AL170" i="2"/>
  <c r="AM170" i="2"/>
  <c r="AN170" i="2"/>
  <c r="AO170" i="2"/>
  <c r="AP170" i="2"/>
  <c r="AJ171" i="2"/>
  <c r="AK171" i="2"/>
  <c r="AL171" i="2"/>
  <c r="AM171" i="2"/>
  <c r="AN171" i="2"/>
  <c r="AO171" i="2"/>
  <c r="AP171" i="2"/>
  <c r="AJ172" i="2"/>
  <c r="AK172" i="2"/>
  <c r="AL172" i="2"/>
  <c r="AM172" i="2"/>
  <c r="AN172" i="2"/>
  <c r="AO172" i="2"/>
  <c r="AP172" i="2"/>
  <c r="AJ173" i="2"/>
  <c r="AK173" i="2"/>
  <c r="AL173" i="2"/>
  <c r="AM173" i="2"/>
  <c r="AN173" i="2"/>
  <c r="AO173" i="2"/>
  <c r="AP173" i="2"/>
  <c r="AJ174" i="2"/>
  <c r="AK174" i="2"/>
  <c r="AL174" i="2"/>
  <c r="AM174" i="2"/>
  <c r="AN174" i="2"/>
  <c r="AO174" i="2"/>
  <c r="AP174" i="2"/>
  <c r="AJ175" i="2"/>
  <c r="AK175" i="2"/>
  <c r="AL175" i="2"/>
  <c r="AM175" i="2"/>
  <c r="AN175" i="2"/>
  <c r="AO175" i="2"/>
  <c r="AP175" i="2"/>
  <c r="AJ176" i="2"/>
  <c r="AK176" i="2"/>
  <c r="AL176" i="2"/>
  <c r="AM176" i="2"/>
  <c r="AN176" i="2"/>
  <c r="AO176" i="2"/>
  <c r="AP176" i="2"/>
  <c r="AJ177" i="2"/>
  <c r="AK177" i="2"/>
  <c r="AL177" i="2"/>
  <c r="AM177" i="2"/>
  <c r="AN177" i="2"/>
  <c r="AO177" i="2"/>
  <c r="AP177" i="2"/>
  <c r="AJ178" i="2"/>
  <c r="AK178" i="2"/>
  <c r="AL178" i="2"/>
  <c r="AM178" i="2"/>
  <c r="AN178" i="2"/>
  <c r="AO178" i="2"/>
  <c r="AP178" i="2"/>
  <c r="AJ179" i="2"/>
  <c r="AK179" i="2"/>
  <c r="AL179" i="2"/>
  <c r="AM179" i="2"/>
  <c r="AN179" i="2"/>
  <c r="AO179" i="2"/>
  <c r="AP179" i="2"/>
  <c r="AJ180" i="2"/>
  <c r="AK180" i="2"/>
  <c r="AL180" i="2"/>
  <c r="AM180" i="2"/>
  <c r="AN180" i="2"/>
  <c r="AO180" i="2"/>
  <c r="AP180" i="2"/>
  <c r="AJ181" i="2"/>
  <c r="AK181" i="2"/>
  <c r="AL181" i="2"/>
  <c r="AM181" i="2"/>
  <c r="AN181" i="2"/>
  <c r="AO181" i="2"/>
  <c r="AP181" i="2"/>
  <c r="AJ182" i="2"/>
  <c r="AK182" i="2"/>
  <c r="AL182" i="2"/>
  <c r="AM182" i="2"/>
  <c r="AN182" i="2"/>
  <c r="AO182" i="2"/>
  <c r="AP182" i="2"/>
  <c r="AJ183" i="2"/>
  <c r="AK183" i="2"/>
  <c r="AL183" i="2"/>
  <c r="AM183" i="2"/>
  <c r="AN183" i="2"/>
  <c r="AO183" i="2"/>
  <c r="AP183" i="2"/>
  <c r="AJ184" i="2"/>
  <c r="AK184" i="2"/>
  <c r="AL184" i="2"/>
  <c r="AM184" i="2"/>
  <c r="AN184" i="2"/>
  <c r="AO184" i="2"/>
  <c r="AP184" i="2"/>
  <c r="AJ185" i="2"/>
  <c r="AK185" i="2"/>
  <c r="AL185" i="2"/>
  <c r="AM185" i="2"/>
  <c r="AN185" i="2"/>
  <c r="AO185" i="2"/>
  <c r="AP185" i="2"/>
  <c r="AJ186" i="2"/>
  <c r="AK186" i="2"/>
  <c r="AL186" i="2"/>
  <c r="AM186" i="2"/>
  <c r="AN186" i="2"/>
  <c r="AO186" i="2"/>
  <c r="AP186" i="2"/>
  <c r="AJ187" i="2"/>
  <c r="AK187" i="2"/>
  <c r="AL187" i="2"/>
  <c r="AM187" i="2"/>
  <c r="AN187" i="2"/>
  <c r="AO187" i="2"/>
  <c r="AP187" i="2"/>
  <c r="AJ188" i="2"/>
  <c r="AK188" i="2"/>
  <c r="AL188" i="2"/>
  <c r="AM188" i="2"/>
  <c r="AN188" i="2"/>
  <c r="AO188" i="2"/>
  <c r="AP188" i="2"/>
  <c r="AJ189" i="2"/>
  <c r="AK189" i="2"/>
  <c r="AL189" i="2"/>
  <c r="AM189" i="2"/>
  <c r="AN189" i="2"/>
  <c r="AO189" i="2"/>
  <c r="AP189" i="2"/>
  <c r="AJ190" i="2"/>
  <c r="AK190" i="2"/>
  <c r="AL190" i="2"/>
  <c r="AM190" i="2"/>
  <c r="AN190" i="2"/>
  <c r="AO190" i="2"/>
  <c r="AP190" i="2"/>
  <c r="AJ191" i="2"/>
  <c r="AK191" i="2"/>
  <c r="AL191" i="2"/>
  <c r="AM191" i="2"/>
  <c r="AN191" i="2"/>
  <c r="AO191" i="2"/>
  <c r="AP191" i="2"/>
  <c r="AJ192" i="2"/>
  <c r="AK192" i="2"/>
  <c r="AL192" i="2"/>
  <c r="AM192" i="2"/>
  <c r="AN192" i="2"/>
  <c r="AO192" i="2"/>
  <c r="AP192" i="2"/>
  <c r="AJ193" i="2"/>
  <c r="AK193" i="2"/>
  <c r="AL193" i="2"/>
  <c r="AM193" i="2"/>
  <c r="AN193" i="2"/>
  <c r="AO193" i="2"/>
  <c r="AP193" i="2"/>
  <c r="AJ194" i="2"/>
  <c r="AK194" i="2"/>
  <c r="AL194" i="2"/>
  <c r="AM194" i="2"/>
  <c r="AN194" i="2"/>
  <c r="AO194" i="2"/>
  <c r="AP194" i="2"/>
  <c r="AJ195" i="2"/>
  <c r="AK195" i="2"/>
  <c r="AL195" i="2"/>
  <c r="AM195" i="2"/>
  <c r="AN195" i="2"/>
  <c r="AO195" i="2"/>
  <c r="AP195" i="2"/>
  <c r="AJ196" i="2"/>
  <c r="AK196" i="2"/>
  <c r="AL196" i="2"/>
  <c r="AM196" i="2"/>
  <c r="AN196" i="2"/>
  <c r="AO196" i="2"/>
  <c r="AP196" i="2"/>
  <c r="AJ197" i="2"/>
  <c r="AK197" i="2"/>
  <c r="AL197" i="2"/>
  <c r="AM197" i="2"/>
  <c r="AN197" i="2"/>
  <c r="AO197" i="2"/>
  <c r="AP197" i="2"/>
  <c r="AJ198" i="2"/>
  <c r="AK198" i="2"/>
  <c r="AL198" i="2"/>
  <c r="AM198" i="2"/>
  <c r="AN198" i="2"/>
  <c r="AO198" i="2"/>
  <c r="AP198" i="2"/>
  <c r="AJ199" i="2"/>
  <c r="AK199" i="2"/>
  <c r="AL199" i="2"/>
  <c r="AM199" i="2"/>
  <c r="AN199" i="2"/>
  <c r="AO199" i="2"/>
  <c r="AP199" i="2"/>
  <c r="AJ200" i="2"/>
  <c r="AK200" i="2"/>
  <c r="AL200" i="2"/>
  <c r="AM200" i="2"/>
  <c r="AN200" i="2"/>
  <c r="AO200" i="2"/>
  <c r="AP200" i="2"/>
  <c r="AJ201" i="2"/>
  <c r="AK201" i="2"/>
  <c r="AL201" i="2"/>
  <c r="AM201" i="2"/>
  <c r="AN201" i="2"/>
  <c r="AO201" i="2"/>
  <c r="AP201" i="2"/>
  <c r="AJ202" i="2"/>
  <c r="AK202" i="2"/>
  <c r="AL202" i="2"/>
  <c r="AM202" i="2"/>
  <c r="AN202" i="2"/>
  <c r="AO202" i="2"/>
  <c r="AP202" i="2"/>
  <c r="AJ203" i="2"/>
  <c r="AK203" i="2"/>
  <c r="AL203" i="2"/>
  <c r="AM203" i="2"/>
  <c r="AN203" i="2"/>
  <c r="AO203" i="2"/>
  <c r="AP203" i="2"/>
  <c r="AJ204" i="2"/>
  <c r="AK204" i="2"/>
  <c r="AL204" i="2"/>
  <c r="AM204" i="2"/>
  <c r="AN204" i="2"/>
  <c r="AO204" i="2"/>
  <c r="AP204" i="2"/>
  <c r="AJ205" i="2"/>
  <c r="AK205" i="2"/>
  <c r="AL205" i="2"/>
  <c r="AM205" i="2"/>
  <c r="AN205" i="2"/>
  <c r="AO205" i="2"/>
  <c r="AP205" i="2"/>
  <c r="AJ206" i="2"/>
  <c r="AK206" i="2"/>
  <c r="AL206" i="2"/>
  <c r="AM206" i="2"/>
  <c r="AN206" i="2"/>
  <c r="AO206" i="2"/>
  <c r="AP206" i="2"/>
  <c r="AJ207" i="2"/>
  <c r="AK207" i="2"/>
  <c r="AL207" i="2"/>
  <c r="AM207" i="2"/>
  <c r="AN207" i="2"/>
  <c r="AO207" i="2"/>
  <c r="AP207" i="2"/>
  <c r="AJ208" i="2"/>
  <c r="AK208" i="2"/>
  <c r="AL208" i="2"/>
  <c r="AM208" i="2"/>
  <c r="AN208" i="2"/>
  <c r="AO208" i="2"/>
  <c r="AP208" i="2"/>
  <c r="AJ209" i="2"/>
  <c r="AK209" i="2"/>
  <c r="AL209" i="2"/>
  <c r="AM209" i="2"/>
  <c r="AN209" i="2"/>
  <c r="AO209" i="2"/>
  <c r="AP209" i="2"/>
  <c r="AJ210" i="2"/>
  <c r="AK210" i="2"/>
  <c r="AL210" i="2"/>
  <c r="AM210" i="2"/>
  <c r="AN210" i="2"/>
  <c r="AO210" i="2"/>
  <c r="AP210" i="2"/>
  <c r="AJ211" i="2"/>
  <c r="AK211" i="2"/>
  <c r="AL211" i="2"/>
  <c r="AM211" i="2"/>
  <c r="AN211" i="2"/>
  <c r="AO211" i="2"/>
  <c r="AP211" i="2"/>
  <c r="AJ212" i="2"/>
  <c r="AK212" i="2"/>
  <c r="AL212" i="2"/>
  <c r="AM212" i="2"/>
  <c r="AN212" i="2"/>
  <c r="AO212" i="2"/>
  <c r="AP212" i="2"/>
  <c r="AJ213" i="2"/>
  <c r="AK213" i="2"/>
  <c r="AL213" i="2"/>
  <c r="AM213" i="2"/>
  <c r="AN213" i="2"/>
  <c r="AO213" i="2"/>
  <c r="AP213" i="2"/>
  <c r="AJ214" i="2"/>
  <c r="AK214" i="2"/>
  <c r="AL214" i="2"/>
  <c r="AM214" i="2"/>
  <c r="AN214" i="2"/>
  <c r="AO214" i="2"/>
  <c r="AP214" i="2"/>
  <c r="AJ215" i="2"/>
  <c r="AK215" i="2"/>
  <c r="AL215" i="2"/>
  <c r="AM215" i="2"/>
  <c r="AN215" i="2"/>
  <c r="AO215" i="2"/>
  <c r="AP215" i="2"/>
  <c r="AJ216" i="2"/>
  <c r="AK216" i="2"/>
  <c r="AL216" i="2"/>
  <c r="AM216" i="2"/>
  <c r="AN216" i="2"/>
  <c r="AO216" i="2"/>
  <c r="AP216" i="2"/>
  <c r="AJ217" i="2"/>
  <c r="AK217" i="2"/>
  <c r="AL217" i="2"/>
  <c r="AM217" i="2"/>
  <c r="AN217" i="2"/>
  <c r="AO217" i="2"/>
  <c r="AP217" i="2"/>
  <c r="AJ218" i="2"/>
  <c r="AK218" i="2"/>
  <c r="AL218" i="2"/>
  <c r="AM218" i="2"/>
  <c r="AN218" i="2"/>
  <c r="AO218" i="2"/>
  <c r="AP218" i="2"/>
  <c r="Y2" i="2"/>
  <c r="X2" i="2"/>
  <c r="AL2" i="2"/>
  <c r="V2" i="2"/>
  <c r="U2" i="2"/>
  <c r="S2" i="2"/>
  <c r="T3" i="2"/>
  <c r="U3" i="2"/>
  <c r="V3" i="2"/>
  <c r="W3" i="2"/>
  <c r="X3" i="2"/>
  <c r="Y3" i="2"/>
  <c r="T4" i="2"/>
  <c r="U4" i="2"/>
  <c r="V4" i="2"/>
  <c r="W4" i="2"/>
  <c r="X4" i="2"/>
  <c r="Y4" i="2"/>
  <c r="T5" i="2"/>
  <c r="U5" i="2"/>
  <c r="V5" i="2"/>
  <c r="W5" i="2"/>
  <c r="X5" i="2"/>
  <c r="Y5" i="2"/>
  <c r="T6" i="2"/>
  <c r="U6" i="2"/>
  <c r="V6" i="2"/>
  <c r="W6" i="2"/>
  <c r="X6" i="2"/>
  <c r="Y6" i="2"/>
  <c r="T7" i="2"/>
  <c r="U7" i="2"/>
  <c r="V7" i="2"/>
  <c r="W7" i="2"/>
  <c r="X7" i="2"/>
  <c r="Y7" i="2"/>
  <c r="T8" i="2"/>
  <c r="U8" i="2"/>
  <c r="V8" i="2"/>
  <c r="W8" i="2"/>
  <c r="X8" i="2"/>
  <c r="Y8" i="2"/>
  <c r="T9" i="2"/>
  <c r="U9" i="2"/>
  <c r="V9" i="2"/>
  <c r="W9" i="2"/>
  <c r="X9" i="2"/>
  <c r="Y9" i="2"/>
  <c r="T10" i="2"/>
  <c r="U10" i="2"/>
  <c r="V10" i="2"/>
  <c r="W10" i="2"/>
  <c r="X10" i="2"/>
  <c r="Y10" i="2"/>
  <c r="T11" i="2"/>
  <c r="U11" i="2"/>
  <c r="V11" i="2"/>
  <c r="W11" i="2"/>
  <c r="X11" i="2"/>
  <c r="Y11" i="2"/>
  <c r="T12" i="2"/>
  <c r="U12" i="2"/>
  <c r="V12" i="2"/>
  <c r="W12" i="2"/>
  <c r="X12" i="2"/>
  <c r="Y12" i="2"/>
  <c r="T13" i="2"/>
  <c r="U13" i="2"/>
  <c r="V13" i="2"/>
  <c r="W13" i="2"/>
  <c r="X13" i="2"/>
  <c r="Y13" i="2"/>
  <c r="T14" i="2"/>
  <c r="U14" i="2"/>
  <c r="V14" i="2"/>
  <c r="W14" i="2"/>
  <c r="X14" i="2"/>
  <c r="Y14" i="2"/>
  <c r="T15" i="2"/>
  <c r="U15" i="2"/>
  <c r="V15" i="2"/>
  <c r="W15" i="2"/>
  <c r="X15" i="2"/>
  <c r="Y15" i="2"/>
  <c r="T16" i="2"/>
  <c r="U16" i="2"/>
  <c r="V16" i="2"/>
  <c r="W16" i="2"/>
  <c r="X16" i="2"/>
  <c r="Y16" i="2"/>
  <c r="T17" i="2"/>
  <c r="U17" i="2"/>
  <c r="V17" i="2"/>
  <c r="W17" i="2"/>
  <c r="X17" i="2"/>
  <c r="Y17" i="2"/>
  <c r="T18" i="2"/>
  <c r="U18" i="2"/>
  <c r="V18" i="2"/>
  <c r="W18" i="2"/>
  <c r="X18" i="2"/>
  <c r="Y18" i="2"/>
  <c r="T19" i="2"/>
  <c r="U19" i="2"/>
  <c r="V19" i="2"/>
  <c r="W19" i="2"/>
  <c r="X19" i="2"/>
  <c r="Y19" i="2"/>
  <c r="T20" i="2"/>
  <c r="U20" i="2"/>
  <c r="V20" i="2"/>
  <c r="W20" i="2"/>
  <c r="X20" i="2"/>
  <c r="Y20" i="2"/>
  <c r="T21" i="2"/>
  <c r="U21" i="2"/>
  <c r="V21" i="2"/>
  <c r="W21" i="2"/>
  <c r="X21" i="2"/>
  <c r="Y21" i="2"/>
  <c r="T22" i="2"/>
  <c r="U22" i="2"/>
  <c r="V22" i="2"/>
  <c r="W22" i="2"/>
  <c r="X22" i="2"/>
  <c r="Y22" i="2"/>
  <c r="T23" i="2"/>
  <c r="U23" i="2"/>
  <c r="V23" i="2"/>
  <c r="W23" i="2"/>
  <c r="X23" i="2"/>
  <c r="Y23" i="2"/>
  <c r="T24" i="2"/>
  <c r="U24" i="2"/>
  <c r="V24" i="2"/>
  <c r="W24" i="2"/>
  <c r="X24" i="2"/>
  <c r="Y24" i="2"/>
  <c r="T25" i="2"/>
  <c r="U25" i="2"/>
  <c r="V25" i="2"/>
  <c r="W25" i="2"/>
  <c r="X25" i="2"/>
  <c r="Y25" i="2"/>
  <c r="T26" i="2"/>
  <c r="U26" i="2"/>
  <c r="V26" i="2"/>
  <c r="W26" i="2"/>
  <c r="X26" i="2"/>
  <c r="Y26" i="2"/>
  <c r="T27" i="2"/>
  <c r="U27" i="2"/>
  <c r="V27" i="2"/>
  <c r="W27" i="2"/>
  <c r="X27" i="2"/>
  <c r="Y27" i="2"/>
  <c r="T28" i="2"/>
  <c r="U28" i="2"/>
  <c r="V28" i="2"/>
  <c r="W28" i="2"/>
  <c r="X28" i="2"/>
  <c r="Y28" i="2"/>
  <c r="T29" i="2"/>
  <c r="U29" i="2"/>
  <c r="V29" i="2"/>
  <c r="W29" i="2"/>
  <c r="X29" i="2"/>
  <c r="Y29" i="2"/>
  <c r="T30" i="2"/>
  <c r="U30" i="2"/>
  <c r="V30" i="2"/>
  <c r="W30" i="2"/>
  <c r="X30" i="2"/>
  <c r="Y30" i="2"/>
  <c r="T31" i="2"/>
  <c r="U31" i="2"/>
  <c r="V31" i="2"/>
  <c r="W31" i="2"/>
  <c r="X31" i="2"/>
  <c r="Y31" i="2"/>
  <c r="T32" i="2"/>
  <c r="U32" i="2"/>
  <c r="V32" i="2"/>
  <c r="W32" i="2"/>
  <c r="X32" i="2"/>
  <c r="Y32" i="2"/>
  <c r="T33" i="2"/>
  <c r="U33" i="2"/>
  <c r="V33" i="2"/>
  <c r="W33" i="2"/>
  <c r="X33" i="2"/>
  <c r="Y33" i="2"/>
  <c r="T34" i="2"/>
  <c r="U34" i="2"/>
  <c r="V34" i="2"/>
  <c r="W34" i="2"/>
  <c r="X34" i="2"/>
  <c r="Y34" i="2"/>
  <c r="T35" i="2"/>
  <c r="U35" i="2"/>
  <c r="V35" i="2"/>
  <c r="W35" i="2"/>
  <c r="X35" i="2"/>
  <c r="Y35" i="2"/>
  <c r="T36" i="2"/>
  <c r="U36" i="2"/>
  <c r="V36" i="2"/>
  <c r="W36" i="2"/>
  <c r="X36" i="2"/>
  <c r="Y36" i="2"/>
  <c r="T37" i="2"/>
  <c r="U37" i="2"/>
  <c r="V37" i="2"/>
  <c r="W37" i="2"/>
  <c r="X37" i="2"/>
  <c r="Y37" i="2"/>
  <c r="T38" i="2"/>
  <c r="U38" i="2"/>
  <c r="V38" i="2"/>
  <c r="W38" i="2"/>
  <c r="X38" i="2"/>
  <c r="Y38" i="2"/>
  <c r="T39" i="2"/>
  <c r="U39" i="2"/>
  <c r="V39" i="2"/>
  <c r="W39" i="2"/>
  <c r="X39" i="2"/>
  <c r="Y39" i="2"/>
  <c r="T40" i="2"/>
  <c r="U40" i="2"/>
  <c r="V40" i="2"/>
  <c r="W40" i="2"/>
  <c r="X40" i="2"/>
  <c r="Y40" i="2"/>
  <c r="T41" i="2"/>
  <c r="U41" i="2"/>
  <c r="V41" i="2"/>
  <c r="W41" i="2"/>
  <c r="X41" i="2"/>
  <c r="Y41" i="2"/>
  <c r="T42" i="2"/>
  <c r="U42" i="2"/>
  <c r="V42" i="2"/>
  <c r="W42" i="2"/>
  <c r="X42" i="2"/>
  <c r="Y42" i="2"/>
  <c r="T43" i="2"/>
  <c r="U43" i="2"/>
  <c r="V43" i="2"/>
  <c r="W43" i="2"/>
  <c r="X43" i="2"/>
  <c r="Y43" i="2"/>
  <c r="T44" i="2"/>
  <c r="U44" i="2"/>
  <c r="V44" i="2"/>
  <c r="W44" i="2"/>
  <c r="X44" i="2"/>
  <c r="Y44" i="2"/>
  <c r="T45" i="2"/>
  <c r="U45" i="2"/>
  <c r="V45" i="2"/>
  <c r="W45" i="2"/>
  <c r="X45" i="2"/>
  <c r="Y45" i="2"/>
  <c r="T46" i="2"/>
  <c r="U46" i="2"/>
  <c r="V46" i="2"/>
  <c r="W46" i="2"/>
  <c r="X46" i="2"/>
  <c r="Y46" i="2"/>
  <c r="T47" i="2"/>
  <c r="U47" i="2"/>
  <c r="V47" i="2"/>
  <c r="W47" i="2"/>
  <c r="X47" i="2"/>
  <c r="Y47" i="2"/>
  <c r="T48" i="2"/>
  <c r="U48" i="2"/>
  <c r="V48" i="2"/>
  <c r="W48" i="2"/>
  <c r="X48" i="2"/>
  <c r="Y48" i="2"/>
  <c r="T49" i="2"/>
  <c r="U49" i="2"/>
  <c r="V49" i="2"/>
  <c r="W49" i="2"/>
  <c r="X49" i="2"/>
  <c r="Y49" i="2"/>
  <c r="T50" i="2"/>
  <c r="U50" i="2"/>
  <c r="V50" i="2"/>
  <c r="W50" i="2"/>
  <c r="X50" i="2"/>
  <c r="Y50" i="2"/>
  <c r="T51" i="2"/>
  <c r="U51" i="2"/>
  <c r="V51" i="2"/>
  <c r="W51" i="2"/>
  <c r="X51" i="2"/>
  <c r="Y51" i="2"/>
  <c r="T52" i="2"/>
  <c r="U52" i="2"/>
  <c r="V52" i="2"/>
  <c r="W52" i="2"/>
  <c r="X52" i="2"/>
  <c r="Y52" i="2"/>
  <c r="T53" i="2"/>
  <c r="U53" i="2"/>
  <c r="V53" i="2"/>
  <c r="W53" i="2"/>
  <c r="X53" i="2"/>
  <c r="Y53" i="2"/>
  <c r="T54" i="2"/>
  <c r="U54" i="2"/>
  <c r="V54" i="2"/>
  <c r="W54" i="2"/>
  <c r="X54" i="2"/>
  <c r="Y54" i="2"/>
  <c r="T55" i="2"/>
  <c r="U55" i="2"/>
  <c r="V55" i="2"/>
  <c r="W55" i="2"/>
  <c r="X55" i="2"/>
  <c r="Y55" i="2"/>
  <c r="T56" i="2"/>
  <c r="U56" i="2"/>
  <c r="V56" i="2"/>
  <c r="W56" i="2"/>
  <c r="X56" i="2"/>
  <c r="Y56" i="2"/>
  <c r="T57" i="2"/>
  <c r="U57" i="2"/>
  <c r="V57" i="2"/>
  <c r="W57" i="2"/>
  <c r="X57" i="2"/>
  <c r="Y57" i="2"/>
  <c r="T58" i="2"/>
  <c r="U58" i="2"/>
  <c r="V58" i="2"/>
  <c r="W58" i="2"/>
  <c r="X58" i="2"/>
  <c r="Y58" i="2"/>
  <c r="T59" i="2"/>
  <c r="U59" i="2"/>
  <c r="V59" i="2"/>
  <c r="W59" i="2"/>
  <c r="X59" i="2"/>
  <c r="Y59" i="2"/>
  <c r="T60" i="2"/>
  <c r="U60" i="2"/>
  <c r="V60" i="2"/>
  <c r="W60" i="2"/>
  <c r="X60" i="2"/>
  <c r="Y60" i="2"/>
  <c r="T61" i="2"/>
  <c r="U61" i="2"/>
  <c r="V61" i="2"/>
  <c r="W61" i="2"/>
  <c r="X61" i="2"/>
  <c r="Y61" i="2"/>
  <c r="T62" i="2"/>
  <c r="U62" i="2"/>
  <c r="V62" i="2"/>
  <c r="W62" i="2"/>
  <c r="X62" i="2"/>
  <c r="Y62" i="2"/>
  <c r="T63" i="2"/>
  <c r="U63" i="2"/>
  <c r="V63" i="2"/>
  <c r="W63" i="2"/>
  <c r="X63" i="2"/>
  <c r="Y63" i="2"/>
  <c r="T64" i="2"/>
  <c r="U64" i="2"/>
  <c r="V64" i="2"/>
  <c r="W64" i="2"/>
  <c r="X64" i="2"/>
  <c r="Y64" i="2"/>
  <c r="T65" i="2"/>
  <c r="U65" i="2"/>
  <c r="V65" i="2"/>
  <c r="W65" i="2"/>
  <c r="X65" i="2"/>
  <c r="Y65" i="2"/>
  <c r="T66" i="2"/>
  <c r="U66" i="2"/>
  <c r="V66" i="2"/>
  <c r="W66" i="2"/>
  <c r="X66" i="2"/>
  <c r="Y66" i="2"/>
  <c r="T67" i="2"/>
  <c r="U67" i="2"/>
  <c r="V67" i="2"/>
  <c r="W67" i="2"/>
  <c r="X67" i="2"/>
  <c r="Y67" i="2"/>
  <c r="T68" i="2"/>
  <c r="U68" i="2"/>
  <c r="V68" i="2"/>
  <c r="W68" i="2"/>
  <c r="X68" i="2"/>
  <c r="Y68" i="2"/>
  <c r="T69" i="2"/>
  <c r="U69" i="2"/>
  <c r="V69" i="2"/>
  <c r="W69" i="2"/>
  <c r="X69" i="2"/>
  <c r="Y69" i="2"/>
  <c r="T70" i="2"/>
  <c r="U70" i="2"/>
  <c r="V70" i="2"/>
  <c r="W70" i="2"/>
  <c r="X70" i="2"/>
  <c r="Y70" i="2"/>
  <c r="T71" i="2"/>
  <c r="U71" i="2"/>
  <c r="V71" i="2"/>
  <c r="W71" i="2"/>
  <c r="X71" i="2"/>
  <c r="Y71" i="2"/>
  <c r="T72" i="2"/>
  <c r="U72" i="2"/>
  <c r="V72" i="2"/>
  <c r="W72" i="2"/>
  <c r="X72" i="2"/>
  <c r="Y72" i="2"/>
  <c r="T73" i="2"/>
  <c r="U73" i="2"/>
  <c r="V73" i="2"/>
  <c r="W73" i="2"/>
  <c r="X73" i="2"/>
  <c r="Y73" i="2"/>
  <c r="T74" i="2"/>
  <c r="U74" i="2"/>
  <c r="V74" i="2"/>
  <c r="W74" i="2"/>
  <c r="X74" i="2"/>
  <c r="Y74" i="2"/>
  <c r="T75" i="2"/>
  <c r="U75" i="2"/>
  <c r="V75" i="2"/>
  <c r="W75" i="2"/>
  <c r="X75" i="2"/>
  <c r="Y75" i="2"/>
  <c r="T76" i="2"/>
  <c r="U76" i="2"/>
  <c r="V76" i="2"/>
  <c r="W76" i="2"/>
  <c r="X76" i="2"/>
  <c r="Y76" i="2"/>
  <c r="T77" i="2"/>
  <c r="U77" i="2"/>
  <c r="V77" i="2"/>
  <c r="W77" i="2"/>
  <c r="X77" i="2"/>
  <c r="Y77" i="2"/>
  <c r="T78" i="2"/>
  <c r="U78" i="2"/>
  <c r="V78" i="2"/>
  <c r="W78" i="2"/>
  <c r="X78" i="2"/>
  <c r="Y78" i="2"/>
  <c r="T79" i="2"/>
  <c r="U79" i="2"/>
  <c r="V79" i="2"/>
  <c r="W79" i="2"/>
  <c r="X79" i="2"/>
  <c r="Y79" i="2"/>
  <c r="T80" i="2"/>
  <c r="U80" i="2"/>
  <c r="V80" i="2"/>
  <c r="W80" i="2"/>
  <c r="X80" i="2"/>
  <c r="Y80" i="2"/>
  <c r="T81" i="2"/>
  <c r="U81" i="2"/>
  <c r="V81" i="2"/>
  <c r="W81" i="2"/>
  <c r="X81" i="2"/>
  <c r="Y81" i="2"/>
  <c r="T82" i="2"/>
  <c r="U82" i="2"/>
  <c r="V82" i="2"/>
  <c r="W82" i="2"/>
  <c r="X82" i="2"/>
  <c r="Y82" i="2"/>
  <c r="T83" i="2"/>
  <c r="U83" i="2"/>
  <c r="V83" i="2"/>
  <c r="W83" i="2"/>
  <c r="X83" i="2"/>
  <c r="Y83" i="2"/>
  <c r="T84" i="2"/>
  <c r="U84" i="2"/>
  <c r="V84" i="2"/>
  <c r="W84" i="2"/>
  <c r="X84" i="2"/>
  <c r="Y84" i="2"/>
  <c r="T85" i="2"/>
  <c r="U85" i="2"/>
  <c r="V85" i="2"/>
  <c r="W85" i="2"/>
  <c r="X85" i="2"/>
  <c r="Y85" i="2"/>
  <c r="T86" i="2"/>
  <c r="U86" i="2"/>
  <c r="V86" i="2"/>
  <c r="W86" i="2"/>
  <c r="X86" i="2"/>
  <c r="Y86" i="2"/>
  <c r="T87" i="2"/>
  <c r="U87" i="2"/>
  <c r="V87" i="2"/>
  <c r="W87" i="2"/>
  <c r="X87" i="2"/>
  <c r="Y87" i="2"/>
  <c r="T88" i="2"/>
  <c r="U88" i="2"/>
  <c r="V88" i="2"/>
  <c r="W88" i="2"/>
  <c r="X88" i="2"/>
  <c r="Y88" i="2"/>
  <c r="T89" i="2"/>
  <c r="U89" i="2"/>
  <c r="V89" i="2"/>
  <c r="W89" i="2"/>
  <c r="X89" i="2"/>
  <c r="Y89" i="2"/>
  <c r="T90" i="2"/>
  <c r="U90" i="2"/>
  <c r="V90" i="2"/>
  <c r="W90" i="2"/>
  <c r="X90" i="2"/>
  <c r="Y90" i="2"/>
  <c r="T91" i="2"/>
  <c r="U91" i="2"/>
  <c r="V91" i="2"/>
  <c r="W91" i="2"/>
  <c r="X91" i="2"/>
  <c r="Y91" i="2"/>
  <c r="T92" i="2"/>
  <c r="U92" i="2"/>
  <c r="V92" i="2"/>
  <c r="W92" i="2"/>
  <c r="X92" i="2"/>
  <c r="Y92" i="2"/>
  <c r="T93" i="2"/>
  <c r="U93" i="2"/>
  <c r="V93" i="2"/>
  <c r="W93" i="2"/>
  <c r="X93" i="2"/>
  <c r="Y93" i="2"/>
  <c r="T94" i="2"/>
  <c r="U94" i="2"/>
  <c r="V94" i="2"/>
  <c r="W94" i="2"/>
  <c r="X94" i="2"/>
  <c r="Y94" i="2"/>
  <c r="T95" i="2"/>
  <c r="U95" i="2"/>
  <c r="V95" i="2"/>
  <c r="W95" i="2"/>
  <c r="X95" i="2"/>
  <c r="Y95" i="2"/>
  <c r="T96" i="2"/>
  <c r="U96" i="2"/>
  <c r="V96" i="2"/>
  <c r="W96" i="2"/>
  <c r="X96" i="2"/>
  <c r="Y96" i="2"/>
  <c r="T97" i="2"/>
  <c r="U97" i="2"/>
  <c r="V97" i="2"/>
  <c r="W97" i="2"/>
  <c r="X97" i="2"/>
  <c r="Y97" i="2"/>
  <c r="T98" i="2"/>
  <c r="U98" i="2"/>
  <c r="V98" i="2"/>
  <c r="W98" i="2"/>
  <c r="X98" i="2"/>
  <c r="Y98" i="2"/>
  <c r="T99" i="2"/>
  <c r="U99" i="2"/>
  <c r="V99" i="2"/>
  <c r="W99" i="2"/>
  <c r="X99" i="2"/>
  <c r="Y99" i="2"/>
  <c r="T100" i="2"/>
  <c r="U100" i="2"/>
  <c r="V100" i="2"/>
  <c r="W100" i="2"/>
  <c r="X100" i="2"/>
  <c r="Y100" i="2"/>
  <c r="T101" i="2"/>
  <c r="U101" i="2"/>
  <c r="V101" i="2"/>
  <c r="W101" i="2"/>
  <c r="X101" i="2"/>
  <c r="Y101" i="2"/>
  <c r="T102" i="2"/>
  <c r="U102" i="2"/>
  <c r="V102" i="2"/>
  <c r="W102" i="2"/>
  <c r="X102" i="2"/>
  <c r="Y102" i="2"/>
  <c r="T103" i="2"/>
  <c r="U103" i="2"/>
  <c r="V103" i="2"/>
  <c r="W103" i="2"/>
  <c r="X103" i="2"/>
  <c r="Y103" i="2"/>
  <c r="T104" i="2"/>
  <c r="U104" i="2"/>
  <c r="V104" i="2"/>
  <c r="W104" i="2"/>
  <c r="X104" i="2"/>
  <c r="Y104" i="2"/>
  <c r="T105" i="2"/>
  <c r="U105" i="2"/>
  <c r="V105" i="2"/>
  <c r="W105" i="2"/>
  <c r="X105" i="2"/>
  <c r="Y105" i="2"/>
  <c r="T106" i="2"/>
  <c r="U106" i="2"/>
  <c r="V106" i="2"/>
  <c r="W106" i="2"/>
  <c r="X106" i="2"/>
  <c r="Y106" i="2"/>
  <c r="T107" i="2"/>
  <c r="U107" i="2"/>
  <c r="V107" i="2"/>
  <c r="W107" i="2"/>
  <c r="X107" i="2"/>
  <c r="Y107" i="2"/>
  <c r="T108" i="2"/>
  <c r="U108" i="2"/>
  <c r="V108" i="2"/>
  <c r="W108" i="2"/>
  <c r="X108" i="2"/>
  <c r="Y108" i="2"/>
  <c r="T109" i="2"/>
  <c r="U109" i="2"/>
  <c r="V109" i="2"/>
  <c r="W109" i="2"/>
  <c r="X109" i="2"/>
  <c r="Y109" i="2"/>
  <c r="T110" i="2"/>
  <c r="U110" i="2"/>
  <c r="V110" i="2"/>
  <c r="W110" i="2"/>
  <c r="X110" i="2"/>
  <c r="Y110" i="2"/>
  <c r="T111" i="2"/>
  <c r="U111" i="2"/>
  <c r="V111" i="2"/>
  <c r="W111" i="2"/>
  <c r="X111" i="2"/>
  <c r="Y111" i="2"/>
  <c r="T112" i="2"/>
  <c r="U112" i="2"/>
  <c r="V112" i="2"/>
  <c r="W112" i="2"/>
  <c r="X112" i="2"/>
  <c r="Y112" i="2"/>
  <c r="T113" i="2"/>
  <c r="U113" i="2"/>
  <c r="V113" i="2"/>
  <c r="W113" i="2"/>
  <c r="X113" i="2"/>
  <c r="Y113" i="2"/>
  <c r="T114" i="2"/>
  <c r="U114" i="2"/>
  <c r="V114" i="2"/>
  <c r="W114" i="2"/>
  <c r="X114" i="2"/>
  <c r="Y114" i="2"/>
  <c r="T115" i="2"/>
  <c r="U115" i="2"/>
  <c r="V115" i="2"/>
  <c r="W115" i="2"/>
  <c r="X115" i="2"/>
  <c r="Y115" i="2"/>
  <c r="T116" i="2"/>
  <c r="U116" i="2"/>
  <c r="V116" i="2"/>
  <c r="W116" i="2"/>
  <c r="X116" i="2"/>
  <c r="Y116" i="2"/>
  <c r="T117" i="2"/>
  <c r="U117" i="2"/>
  <c r="V117" i="2"/>
  <c r="W117" i="2"/>
  <c r="X117" i="2"/>
  <c r="Y117" i="2"/>
  <c r="T118" i="2"/>
  <c r="U118" i="2"/>
  <c r="V118" i="2"/>
  <c r="W118" i="2"/>
  <c r="X118" i="2"/>
  <c r="Y118" i="2"/>
  <c r="T119" i="2"/>
  <c r="U119" i="2"/>
  <c r="V119" i="2"/>
  <c r="W119" i="2"/>
  <c r="X119" i="2"/>
  <c r="Y119" i="2"/>
  <c r="T120" i="2"/>
  <c r="U120" i="2"/>
  <c r="V120" i="2"/>
  <c r="W120" i="2"/>
  <c r="X120" i="2"/>
  <c r="Y120" i="2"/>
  <c r="T121" i="2"/>
  <c r="U121" i="2"/>
  <c r="V121" i="2"/>
  <c r="W121" i="2"/>
  <c r="X121" i="2"/>
  <c r="Y121" i="2"/>
  <c r="T122" i="2"/>
  <c r="U122" i="2"/>
  <c r="V122" i="2"/>
  <c r="W122" i="2"/>
  <c r="X122" i="2"/>
  <c r="Y122" i="2"/>
  <c r="T123" i="2"/>
  <c r="U123" i="2"/>
  <c r="V123" i="2"/>
  <c r="W123" i="2"/>
  <c r="X123" i="2"/>
  <c r="Y123" i="2"/>
  <c r="T124" i="2"/>
  <c r="U124" i="2"/>
  <c r="V124" i="2"/>
  <c r="W124" i="2"/>
  <c r="X124" i="2"/>
  <c r="Y124" i="2"/>
  <c r="T125" i="2"/>
  <c r="U125" i="2"/>
  <c r="V125" i="2"/>
  <c r="W125" i="2"/>
  <c r="X125" i="2"/>
  <c r="Y125" i="2"/>
  <c r="T126" i="2"/>
  <c r="U126" i="2"/>
  <c r="V126" i="2"/>
  <c r="W126" i="2"/>
  <c r="X126" i="2"/>
  <c r="Y126" i="2"/>
  <c r="T127" i="2"/>
  <c r="U127" i="2"/>
  <c r="V127" i="2"/>
  <c r="W127" i="2"/>
  <c r="X127" i="2"/>
  <c r="Y127" i="2"/>
  <c r="T128" i="2"/>
  <c r="U128" i="2"/>
  <c r="V128" i="2"/>
  <c r="W128" i="2"/>
  <c r="X128" i="2"/>
  <c r="Y128" i="2"/>
  <c r="T129" i="2"/>
  <c r="U129" i="2"/>
  <c r="V129" i="2"/>
  <c r="W129" i="2"/>
  <c r="X129" i="2"/>
  <c r="Y129" i="2"/>
  <c r="T130" i="2"/>
  <c r="U130" i="2"/>
  <c r="V130" i="2"/>
  <c r="W130" i="2"/>
  <c r="X130" i="2"/>
  <c r="Y130" i="2"/>
  <c r="T131" i="2"/>
  <c r="U131" i="2"/>
  <c r="V131" i="2"/>
  <c r="W131" i="2"/>
  <c r="X131" i="2"/>
  <c r="Y131" i="2"/>
  <c r="T132" i="2"/>
  <c r="U132" i="2"/>
  <c r="V132" i="2"/>
  <c r="W132" i="2"/>
  <c r="X132" i="2"/>
  <c r="Y132" i="2"/>
  <c r="T133" i="2"/>
  <c r="U133" i="2"/>
  <c r="V133" i="2"/>
  <c r="W133" i="2"/>
  <c r="X133" i="2"/>
  <c r="Y133" i="2"/>
  <c r="T134" i="2"/>
  <c r="U134" i="2"/>
  <c r="V134" i="2"/>
  <c r="W134" i="2"/>
  <c r="X134" i="2"/>
  <c r="Y134" i="2"/>
  <c r="T135" i="2"/>
  <c r="U135" i="2"/>
  <c r="V135" i="2"/>
  <c r="W135" i="2"/>
  <c r="X135" i="2"/>
  <c r="Y135" i="2"/>
  <c r="T136" i="2"/>
  <c r="U136" i="2"/>
  <c r="V136" i="2"/>
  <c r="W136" i="2"/>
  <c r="X136" i="2"/>
  <c r="Y136" i="2"/>
  <c r="T137" i="2"/>
  <c r="U137" i="2"/>
  <c r="V137" i="2"/>
  <c r="W137" i="2"/>
  <c r="X137" i="2"/>
  <c r="Y137" i="2"/>
  <c r="T138" i="2"/>
  <c r="U138" i="2"/>
  <c r="V138" i="2"/>
  <c r="W138" i="2"/>
  <c r="X138" i="2"/>
  <c r="Y138" i="2"/>
  <c r="T139" i="2"/>
  <c r="U139" i="2"/>
  <c r="V139" i="2"/>
  <c r="W139" i="2"/>
  <c r="X139" i="2"/>
  <c r="Y139" i="2"/>
  <c r="T140" i="2"/>
  <c r="U140" i="2"/>
  <c r="V140" i="2"/>
  <c r="W140" i="2"/>
  <c r="X140" i="2"/>
  <c r="Y140" i="2"/>
  <c r="T141" i="2"/>
  <c r="U141" i="2"/>
  <c r="V141" i="2"/>
  <c r="W141" i="2"/>
  <c r="X141" i="2"/>
  <c r="Y141" i="2"/>
  <c r="T142" i="2"/>
  <c r="U142" i="2"/>
  <c r="V142" i="2"/>
  <c r="W142" i="2"/>
  <c r="X142" i="2"/>
  <c r="Y142" i="2"/>
  <c r="T143" i="2"/>
  <c r="U143" i="2"/>
  <c r="V143" i="2"/>
  <c r="W143" i="2"/>
  <c r="X143" i="2"/>
  <c r="Y143" i="2"/>
  <c r="T144" i="2"/>
  <c r="U144" i="2"/>
  <c r="V144" i="2"/>
  <c r="W144" i="2"/>
  <c r="X144" i="2"/>
  <c r="Y144" i="2"/>
  <c r="T145" i="2"/>
  <c r="U145" i="2"/>
  <c r="V145" i="2"/>
  <c r="W145" i="2"/>
  <c r="X145" i="2"/>
  <c r="Y145" i="2"/>
  <c r="T146" i="2"/>
  <c r="U146" i="2"/>
  <c r="V146" i="2"/>
  <c r="W146" i="2"/>
  <c r="X146" i="2"/>
  <c r="Y146" i="2"/>
  <c r="T147" i="2"/>
  <c r="U147" i="2"/>
  <c r="V147" i="2"/>
  <c r="W147" i="2"/>
  <c r="X147" i="2"/>
  <c r="Y147" i="2"/>
  <c r="T148" i="2"/>
  <c r="U148" i="2"/>
  <c r="V148" i="2"/>
  <c r="W148" i="2"/>
  <c r="X148" i="2"/>
  <c r="Y148" i="2"/>
  <c r="T149" i="2"/>
  <c r="U149" i="2"/>
  <c r="V149" i="2"/>
  <c r="W149" i="2"/>
  <c r="X149" i="2"/>
  <c r="Y149" i="2"/>
  <c r="T150" i="2"/>
  <c r="U150" i="2"/>
  <c r="V150" i="2"/>
  <c r="W150" i="2"/>
  <c r="X150" i="2"/>
  <c r="Y150" i="2"/>
  <c r="T151" i="2"/>
  <c r="U151" i="2"/>
  <c r="V151" i="2"/>
  <c r="W151" i="2"/>
  <c r="X151" i="2"/>
  <c r="Y151" i="2"/>
  <c r="T152" i="2"/>
  <c r="U152" i="2"/>
  <c r="V152" i="2"/>
  <c r="W152" i="2"/>
  <c r="X152" i="2"/>
  <c r="Y152" i="2"/>
  <c r="T153" i="2"/>
  <c r="U153" i="2"/>
  <c r="V153" i="2"/>
  <c r="W153" i="2"/>
  <c r="X153" i="2"/>
  <c r="Y153" i="2"/>
  <c r="T154" i="2"/>
  <c r="U154" i="2"/>
  <c r="V154" i="2"/>
  <c r="W154" i="2"/>
  <c r="X154" i="2"/>
  <c r="Y154" i="2"/>
  <c r="T155" i="2"/>
  <c r="U155" i="2"/>
  <c r="V155" i="2"/>
  <c r="W155" i="2"/>
  <c r="X155" i="2"/>
  <c r="Y155" i="2"/>
  <c r="T156" i="2"/>
  <c r="U156" i="2"/>
  <c r="V156" i="2"/>
  <c r="W156" i="2"/>
  <c r="X156" i="2"/>
  <c r="Y156" i="2"/>
  <c r="T157" i="2"/>
  <c r="U157" i="2"/>
  <c r="V157" i="2"/>
  <c r="W157" i="2"/>
  <c r="X157" i="2"/>
  <c r="Y157" i="2"/>
  <c r="T158" i="2"/>
  <c r="U158" i="2"/>
  <c r="V158" i="2"/>
  <c r="W158" i="2"/>
  <c r="X158" i="2"/>
  <c r="Y158" i="2"/>
  <c r="T159" i="2"/>
  <c r="U159" i="2"/>
  <c r="V159" i="2"/>
  <c r="W159" i="2"/>
  <c r="X159" i="2"/>
  <c r="Y159" i="2"/>
  <c r="T160" i="2"/>
  <c r="U160" i="2"/>
  <c r="V160" i="2"/>
  <c r="W160" i="2"/>
  <c r="X160" i="2"/>
  <c r="Y160" i="2"/>
  <c r="T161" i="2"/>
  <c r="U161" i="2"/>
  <c r="V161" i="2"/>
  <c r="W161" i="2"/>
  <c r="X161" i="2"/>
  <c r="Y161" i="2"/>
  <c r="T162" i="2"/>
  <c r="U162" i="2"/>
  <c r="V162" i="2"/>
  <c r="W162" i="2"/>
  <c r="X162" i="2"/>
  <c r="Y162" i="2"/>
  <c r="T163" i="2"/>
  <c r="U163" i="2"/>
  <c r="V163" i="2"/>
  <c r="W163" i="2"/>
  <c r="X163" i="2"/>
  <c r="Y163" i="2"/>
  <c r="T164" i="2"/>
  <c r="U164" i="2"/>
  <c r="V164" i="2"/>
  <c r="W164" i="2"/>
  <c r="X164" i="2"/>
  <c r="Y164" i="2"/>
  <c r="T165" i="2"/>
  <c r="U165" i="2"/>
  <c r="V165" i="2"/>
  <c r="W165" i="2"/>
  <c r="X165" i="2"/>
  <c r="Y165" i="2"/>
  <c r="T166" i="2"/>
  <c r="U166" i="2"/>
  <c r="V166" i="2"/>
  <c r="W166" i="2"/>
  <c r="X166" i="2"/>
  <c r="Y166" i="2"/>
  <c r="T167" i="2"/>
  <c r="U167" i="2"/>
  <c r="V167" i="2"/>
  <c r="W167" i="2"/>
  <c r="X167" i="2"/>
  <c r="Y167" i="2"/>
  <c r="T168" i="2"/>
  <c r="U168" i="2"/>
  <c r="V168" i="2"/>
  <c r="W168" i="2"/>
  <c r="X168" i="2"/>
  <c r="Y168" i="2"/>
  <c r="T169" i="2"/>
  <c r="U169" i="2"/>
  <c r="V169" i="2"/>
  <c r="W169" i="2"/>
  <c r="X169" i="2"/>
  <c r="Y169" i="2"/>
  <c r="T170" i="2"/>
  <c r="U170" i="2"/>
  <c r="V170" i="2"/>
  <c r="W170" i="2"/>
  <c r="X170" i="2"/>
  <c r="Y170" i="2"/>
  <c r="T171" i="2"/>
  <c r="U171" i="2"/>
  <c r="V171" i="2"/>
  <c r="W171" i="2"/>
  <c r="X171" i="2"/>
  <c r="Y171" i="2"/>
  <c r="T172" i="2"/>
  <c r="U172" i="2"/>
  <c r="V172" i="2"/>
  <c r="W172" i="2"/>
  <c r="X172" i="2"/>
  <c r="Y172" i="2"/>
  <c r="T173" i="2"/>
  <c r="U173" i="2"/>
  <c r="V173" i="2"/>
  <c r="W173" i="2"/>
  <c r="X173" i="2"/>
  <c r="Y173" i="2"/>
  <c r="T174" i="2"/>
  <c r="U174" i="2"/>
  <c r="V174" i="2"/>
  <c r="W174" i="2"/>
  <c r="X174" i="2"/>
  <c r="Y174" i="2"/>
  <c r="T175" i="2"/>
  <c r="U175" i="2"/>
  <c r="V175" i="2"/>
  <c r="W175" i="2"/>
  <c r="X175" i="2"/>
  <c r="Y175" i="2"/>
  <c r="T176" i="2"/>
  <c r="U176" i="2"/>
  <c r="V176" i="2"/>
  <c r="W176" i="2"/>
  <c r="X176" i="2"/>
  <c r="Y176" i="2"/>
  <c r="T177" i="2"/>
  <c r="U177" i="2"/>
  <c r="V177" i="2"/>
  <c r="W177" i="2"/>
  <c r="X177" i="2"/>
  <c r="Y177" i="2"/>
  <c r="T178" i="2"/>
  <c r="U178" i="2"/>
  <c r="V178" i="2"/>
  <c r="W178" i="2"/>
  <c r="X178" i="2"/>
  <c r="Y178" i="2"/>
  <c r="T179" i="2"/>
  <c r="U179" i="2"/>
  <c r="V179" i="2"/>
  <c r="W179" i="2"/>
  <c r="X179" i="2"/>
  <c r="Y179" i="2"/>
  <c r="T180" i="2"/>
  <c r="U180" i="2"/>
  <c r="V180" i="2"/>
  <c r="W180" i="2"/>
  <c r="X180" i="2"/>
  <c r="Y180" i="2"/>
  <c r="T181" i="2"/>
  <c r="U181" i="2"/>
  <c r="V181" i="2"/>
  <c r="W181" i="2"/>
  <c r="X181" i="2"/>
  <c r="Y181" i="2"/>
  <c r="T182" i="2"/>
  <c r="U182" i="2"/>
  <c r="V182" i="2"/>
  <c r="W182" i="2"/>
  <c r="X182" i="2"/>
  <c r="Y182" i="2"/>
  <c r="T183" i="2"/>
  <c r="U183" i="2"/>
  <c r="V183" i="2"/>
  <c r="W183" i="2"/>
  <c r="X183" i="2"/>
  <c r="Y183" i="2"/>
  <c r="T184" i="2"/>
  <c r="U184" i="2"/>
  <c r="V184" i="2"/>
  <c r="W184" i="2"/>
  <c r="X184" i="2"/>
  <c r="Y184" i="2"/>
  <c r="T185" i="2"/>
  <c r="U185" i="2"/>
  <c r="V185" i="2"/>
  <c r="W185" i="2"/>
  <c r="X185" i="2"/>
  <c r="Y185" i="2"/>
  <c r="T186" i="2"/>
  <c r="U186" i="2"/>
  <c r="V186" i="2"/>
  <c r="W186" i="2"/>
  <c r="X186" i="2"/>
  <c r="Y186" i="2"/>
  <c r="T187" i="2"/>
  <c r="U187" i="2"/>
  <c r="V187" i="2"/>
  <c r="W187" i="2"/>
  <c r="X187" i="2"/>
  <c r="Y187" i="2"/>
  <c r="T188" i="2"/>
  <c r="U188" i="2"/>
  <c r="V188" i="2"/>
  <c r="W188" i="2"/>
  <c r="X188" i="2"/>
  <c r="Y188" i="2"/>
  <c r="T189" i="2"/>
  <c r="U189" i="2"/>
  <c r="V189" i="2"/>
  <c r="W189" i="2"/>
  <c r="X189" i="2"/>
  <c r="Y189" i="2"/>
  <c r="T190" i="2"/>
  <c r="U190" i="2"/>
  <c r="V190" i="2"/>
  <c r="W190" i="2"/>
  <c r="X190" i="2"/>
  <c r="Y190" i="2"/>
  <c r="T191" i="2"/>
  <c r="U191" i="2"/>
  <c r="V191" i="2"/>
  <c r="W191" i="2"/>
  <c r="X191" i="2"/>
  <c r="Y191" i="2"/>
  <c r="T192" i="2"/>
  <c r="U192" i="2"/>
  <c r="V192" i="2"/>
  <c r="W192" i="2"/>
  <c r="X192" i="2"/>
  <c r="Y192" i="2"/>
  <c r="T193" i="2"/>
  <c r="U193" i="2"/>
  <c r="V193" i="2"/>
  <c r="W193" i="2"/>
  <c r="X193" i="2"/>
  <c r="Y193" i="2"/>
  <c r="T194" i="2"/>
  <c r="U194" i="2"/>
  <c r="V194" i="2"/>
  <c r="W194" i="2"/>
  <c r="X194" i="2"/>
  <c r="Y194" i="2"/>
  <c r="T195" i="2"/>
  <c r="U195" i="2"/>
  <c r="V195" i="2"/>
  <c r="W195" i="2"/>
  <c r="X195" i="2"/>
  <c r="Y195" i="2"/>
  <c r="T196" i="2"/>
  <c r="U196" i="2"/>
  <c r="V196" i="2"/>
  <c r="W196" i="2"/>
  <c r="X196" i="2"/>
  <c r="Y196" i="2"/>
  <c r="T197" i="2"/>
  <c r="U197" i="2"/>
  <c r="V197" i="2"/>
  <c r="W197" i="2"/>
  <c r="X197" i="2"/>
  <c r="Y197" i="2"/>
  <c r="T198" i="2"/>
  <c r="U198" i="2"/>
  <c r="V198" i="2"/>
  <c r="W198" i="2"/>
  <c r="X198" i="2"/>
  <c r="Y198" i="2"/>
  <c r="T199" i="2"/>
  <c r="U199" i="2"/>
  <c r="V199" i="2"/>
  <c r="W199" i="2"/>
  <c r="X199" i="2"/>
  <c r="Y199" i="2"/>
  <c r="T200" i="2"/>
  <c r="U200" i="2"/>
  <c r="V200" i="2"/>
  <c r="W200" i="2"/>
  <c r="X200" i="2"/>
  <c r="Y200" i="2"/>
  <c r="T201" i="2"/>
  <c r="U201" i="2"/>
  <c r="V201" i="2"/>
  <c r="W201" i="2"/>
  <c r="X201" i="2"/>
  <c r="Y201" i="2"/>
  <c r="T202" i="2"/>
  <c r="U202" i="2"/>
  <c r="V202" i="2"/>
  <c r="W202" i="2"/>
  <c r="X202" i="2"/>
  <c r="Y202" i="2"/>
  <c r="T203" i="2"/>
  <c r="U203" i="2"/>
  <c r="V203" i="2"/>
  <c r="W203" i="2"/>
  <c r="X203" i="2"/>
  <c r="Y203" i="2"/>
  <c r="T204" i="2"/>
  <c r="U204" i="2"/>
  <c r="V204" i="2"/>
  <c r="W204" i="2"/>
  <c r="X204" i="2"/>
  <c r="Y204" i="2"/>
  <c r="T205" i="2"/>
  <c r="U205" i="2"/>
  <c r="V205" i="2"/>
  <c r="W205" i="2"/>
  <c r="X205" i="2"/>
  <c r="Y205" i="2"/>
  <c r="T206" i="2"/>
  <c r="U206" i="2"/>
  <c r="V206" i="2"/>
  <c r="W206" i="2"/>
  <c r="X206" i="2"/>
  <c r="Y206" i="2"/>
  <c r="T207" i="2"/>
  <c r="U207" i="2"/>
  <c r="V207" i="2"/>
  <c r="W207" i="2"/>
  <c r="X207" i="2"/>
  <c r="Y207" i="2"/>
  <c r="T208" i="2"/>
  <c r="U208" i="2"/>
  <c r="V208" i="2"/>
  <c r="W208" i="2"/>
  <c r="X208" i="2"/>
  <c r="Y208" i="2"/>
  <c r="T209" i="2"/>
  <c r="U209" i="2"/>
  <c r="V209" i="2"/>
  <c r="W209" i="2"/>
  <c r="X209" i="2"/>
  <c r="Y209" i="2"/>
  <c r="T210" i="2"/>
  <c r="U210" i="2"/>
  <c r="V210" i="2"/>
  <c r="W210" i="2"/>
  <c r="X210" i="2"/>
  <c r="Y210" i="2"/>
  <c r="T211" i="2"/>
  <c r="U211" i="2"/>
  <c r="V211" i="2"/>
  <c r="W211" i="2"/>
  <c r="X211" i="2"/>
  <c r="Y211" i="2"/>
  <c r="T212" i="2"/>
  <c r="U212" i="2"/>
  <c r="V212" i="2"/>
  <c r="W212" i="2"/>
  <c r="X212" i="2"/>
  <c r="Y212" i="2"/>
  <c r="T213" i="2"/>
  <c r="U213" i="2"/>
  <c r="V213" i="2"/>
  <c r="W213" i="2"/>
  <c r="X213" i="2"/>
  <c r="Y213" i="2"/>
  <c r="T214" i="2"/>
  <c r="U214" i="2"/>
  <c r="V214" i="2"/>
  <c r="W214" i="2"/>
  <c r="X214" i="2"/>
  <c r="Y214" i="2"/>
  <c r="T215" i="2"/>
  <c r="U215" i="2"/>
  <c r="V215" i="2"/>
  <c r="W215" i="2"/>
  <c r="X215" i="2"/>
  <c r="Y215" i="2"/>
  <c r="T216" i="2"/>
  <c r="U216" i="2"/>
  <c r="V216" i="2"/>
  <c r="W216" i="2"/>
  <c r="X216" i="2"/>
  <c r="Y216" i="2"/>
  <c r="T217" i="2"/>
  <c r="U217" i="2"/>
  <c r="V217" i="2"/>
  <c r="W217" i="2"/>
  <c r="X217" i="2"/>
  <c r="Y217" i="2"/>
  <c r="T218" i="2"/>
  <c r="U218" i="2"/>
  <c r="V218" i="2"/>
  <c r="W218" i="2"/>
  <c r="X218" i="2"/>
  <c r="Y218" i="2"/>
  <c r="H2" i="2"/>
  <c r="G2" i="2"/>
  <c r="G3" i="2"/>
  <c r="W2" i="2"/>
  <c r="F2" i="2"/>
  <c r="E2" i="2"/>
  <c r="D2" i="2"/>
  <c r="C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H128" i="2"/>
  <c r="G128" i="2"/>
  <c r="F128" i="2"/>
  <c r="E128" i="2"/>
  <c r="D128" i="2"/>
  <c r="C128" i="2"/>
  <c r="B128" i="2"/>
  <c r="H136" i="2"/>
  <c r="G136" i="2"/>
  <c r="F136" i="2"/>
  <c r="E136" i="2"/>
  <c r="D136" i="2"/>
  <c r="C136" i="2"/>
  <c r="B136" i="2"/>
  <c r="H135" i="2"/>
  <c r="G135" i="2"/>
  <c r="F135" i="2"/>
  <c r="E135" i="2"/>
  <c r="D135" i="2"/>
  <c r="C135" i="2"/>
  <c r="B135" i="2"/>
  <c r="H134" i="2"/>
  <c r="G134" i="2"/>
  <c r="F134" i="2"/>
  <c r="E134" i="2"/>
  <c r="D134" i="2"/>
  <c r="C134" i="2"/>
  <c r="B134" i="2"/>
  <c r="H133" i="2"/>
  <c r="G133" i="2"/>
  <c r="F133" i="2"/>
  <c r="E133" i="2"/>
  <c r="D133" i="2"/>
  <c r="C133" i="2"/>
  <c r="B133" i="2"/>
  <c r="H132" i="2"/>
  <c r="G132" i="2"/>
  <c r="F132" i="2"/>
  <c r="E132" i="2"/>
  <c r="D132" i="2"/>
  <c r="C132" i="2"/>
  <c r="B132" i="2"/>
  <c r="H131" i="2"/>
  <c r="G131" i="2"/>
  <c r="F131" i="2"/>
  <c r="E131" i="2"/>
  <c r="D131" i="2"/>
  <c r="C131" i="2"/>
  <c r="B131" i="2"/>
  <c r="H130" i="2"/>
  <c r="G130" i="2"/>
  <c r="F130" i="2"/>
  <c r="E130" i="2"/>
  <c r="D130" i="2"/>
  <c r="C130" i="2"/>
  <c r="B130" i="2"/>
  <c r="H129" i="2"/>
  <c r="G129" i="2"/>
  <c r="F129" i="2"/>
  <c r="E129" i="2"/>
  <c r="D129" i="2"/>
  <c r="C129" i="2"/>
  <c r="B129" i="2"/>
  <c r="H218" i="2"/>
  <c r="G218" i="2"/>
  <c r="F218" i="2"/>
  <c r="E218" i="2"/>
  <c r="D218" i="2"/>
  <c r="H217" i="2"/>
  <c r="G217" i="2"/>
  <c r="F217" i="2"/>
  <c r="E217" i="2"/>
  <c r="D217" i="2"/>
  <c r="H216" i="2"/>
  <c r="G216" i="2"/>
  <c r="F216" i="2"/>
  <c r="E216" i="2"/>
  <c r="D216" i="2"/>
  <c r="H215" i="2"/>
  <c r="G215" i="2"/>
  <c r="F215" i="2"/>
  <c r="E215" i="2"/>
  <c r="D215" i="2"/>
  <c r="H214" i="2"/>
  <c r="G214" i="2"/>
  <c r="F214" i="2"/>
  <c r="E214" i="2"/>
  <c r="D214" i="2"/>
  <c r="H213" i="2"/>
  <c r="G213" i="2"/>
  <c r="F213" i="2"/>
  <c r="E213" i="2"/>
  <c r="D213" i="2"/>
  <c r="H212" i="2"/>
  <c r="G212" i="2"/>
  <c r="F212" i="2"/>
  <c r="E212" i="2"/>
  <c r="D212" i="2"/>
  <c r="H211" i="2"/>
  <c r="G211" i="2"/>
  <c r="F211" i="2"/>
  <c r="E211" i="2"/>
  <c r="D211" i="2"/>
  <c r="H210" i="2"/>
  <c r="G210" i="2"/>
  <c r="F210" i="2"/>
  <c r="E210" i="2"/>
  <c r="D210" i="2"/>
  <c r="H209" i="2"/>
  <c r="G209" i="2"/>
  <c r="F209" i="2"/>
  <c r="E209" i="2"/>
  <c r="D209" i="2"/>
  <c r="H208" i="2"/>
  <c r="G208" i="2"/>
  <c r="F208" i="2"/>
  <c r="E208" i="2"/>
  <c r="D208" i="2"/>
  <c r="H207" i="2"/>
  <c r="G207" i="2"/>
  <c r="F207" i="2"/>
  <c r="E207" i="2"/>
  <c r="D207" i="2"/>
  <c r="H206" i="2"/>
  <c r="G206" i="2"/>
  <c r="F206" i="2"/>
  <c r="E206" i="2"/>
  <c r="D206" i="2"/>
  <c r="H205" i="2"/>
  <c r="G205" i="2"/>
  <c r="F205" i="2"/>
  <c r="E205" i="2"/>
  <c r="D205" i="2"/>
  <c r="H204" i="2"/>
  <c r="G204" i="2"/>
  <c r="F204" i="2"/>
  <c r="E204" i="2"/>
  <c r="D204" i="2"/>
  <c r="H203" i="2"/>
  <c r="G203" i="2"/>
  <c r="F203" i="2"/>
  <c r="E203" i="2"/>
  <c r="D203" i="2"/>
  <c r="H202" i="2"/>
  <c r="G202" i="2"/>
  <c r="F202" i="2"/>
  <c r="E202" i="2"/>
  <c r="D202" i="2"/>
  <c r="H201" i="2"/>
  <c r="G201" i="2"/>
  <c r="F201" i="2"/>
  <c r="E201" i="2"/>
  <c r="D201" i="2"/>
  <c r="H200" i="2"/>
  <c r="G200" i="2"/>
  <c r="F200" i="2"/>
  <c r="E200" i="2"/>
  <c r="D200" i="2"/>
  <c r="H199" i="2"/>
  <c r="G199" i="2"/>
  <c r="F199" i="2"/>
  <c r="E199" i="2"/>
  <c r="D199" i="2"/>
  <c r="H198" i="2"/>
  <c r="G198" i="2"/>
  <c r="F198" i="2"/>
  <c r="E198" i="2"/>
  <c r="D198" i="2"/>
  <c r="H197" i="2"/>
  <c r="G197" i="2"/>
  <c r="F197" i="2"/>
  <c r="E197" i="2"/>
  <c r="D197" i="2"/>
  <c r="H196" i="2"/>
  <c r="G196" i="2"/>
  <c r="F196" i="2"/>
  <c r="E196" i="2"/>
  <c r="D196" i="2"/>
  <c r="H195" i="2"/>
  <c r="G195" i="2"/>
  <c r="F195" i="2"/>
  <c r="E195" i="2"/>
  <c r="D195" i="2"/>
  <c r="H194" i="2"/>
  <c r="G194" i="2"/>
  <c r="F194" i="2"/>
  <c r="E194" i="2"/>
  <c r="D194" i="2"/>
  <c r="H193" i="2"/>
  <c r="G193" i="2"/>
  <c r="F193" i="2"/>
  <c r="E193" i="2"/>
  <c r="D193" i="2"/>
  <c r="H192" i="2"/>
  <c r="G192" i="2"/>
  <c r="F192" i="2"/>
  <c r="E192" i="2"/>
  <c r="D192" i="2"/>
  <c r="H191" i="2"/>
  <c r="G191" i="2"/>
  <c r="F191" i="2"/>
  <c r="E191" i="2"/>
  <c r="D191" i="2"/>
  <c r="H190" i="2"/>
  <c r="G190" i="2"/>
  <c r="F190" i="2"/>
  <c r="E190" i="2"/>
  <c r="D190" i="2"/>
  <c r="H189" i="2"/>
  <c r="G189" i="2"/>
  <c r="F189" i="2"/>
  <c r="E189" i="2"/>
  <c r="D189" i="2"/>
  <c r="H188" i="2"/>
  <c r="G188" i="2"/>
  <c r="F188" i="2"/>
  <c r="E188" i="2"/>
  <c r="D188" i="2"/>
  <c r="H187" i="2"/>
  <c r="G187" i="2"/>
  <c r="F187" i="2"/>
  <c r="E187" i="2"/>
  <c r="D187" i="2"/>
  <c r="H186" i="2"/>
  <c r="G186" i="2"/>
  <c r="F186" i="2"/>
  <c r="E186" i="2"/>
  <c r="D186" i="2"/>
  <c r="H185" i="2"/>
  <c r="G185" i="2"/>
  <c r="F185" i="2"/>
  <c r="E185" i="2"/>
  <c r="D185" i="2"/>
  <c r="H184" i="2"/>
  <c r="G184" i="2"/>
  <c r="F184" i="2"/>
  <c r="E184" i="2"/>
  <c r="D184" i="2"/>
  <c r="H183" i="2"/>
  <c r="G183" i="2"/>
  <c r="F183" i="2"/>
  <c r="E183" i="2"/>
  <c r="D183" i="2"/>
  <c r="H182" i="2"/>
  <c r="G182" i="2"/>
  <c r="F182" i="2"/>
  <c r="E182" i="2"/>
  <c r="D182" i="2"/>
  <c r="H181" i="2"/>
  <c r="G181" i="2"/>
  <c r="F181" i="2"/>
  <c r="E181" i="2"/>
  <c r="D181" i="2"/>
  <c r="H180" i="2"/>
  <c r="G180" i="2"/>
  <c r="F180" i="2"/>
  <c r="E180" i="2"/>
  <c r="D180" i="2"/>
  <c r="H179" i="2"/>
  <c r="G179" i="2"/>
  <c r="F179" i="2"/>
  <c r="E179" i="2"/>
  <c r="D179" i="2"/>
  <c r="H178" i="2"/>
  <c r="G178" i="2"/>
  <c r="F178" i="2"/>
  <c r="E178" i="2"/>
  <c r="D178" i="2"/>
  <c r="H177" i="2"/>
  <c r="G177" i="2"/>
  <c r="F177" i="2"/>
  <c r="E177" i="2"/>
  <c r="D177" i="2"/>
  <c r="H176" i="2"/>
  <c r="G176" i="2"/>
  <c r="F176" i="2"/>
  <c r="E176" i="2"/>
  <c r="D176" i="2"/>
  <c r="H175" i="2"/>
  <c r="G175" i="2"/>
  <c r="F175" i="2"/>
  <c r="E175" i="2"/>
  <c r="D175" i="2"/>
  <c r="H174" i="2"/>
  <c r="G174" i="2"/>
  <c r="F174" i="2"/>
  <c r="E174" i="2"/>
  <c r="D174" i="2"/>
  <c r="H173" i="2"/>
  <c r="G173" i="2"/>
  <c r="F173" i="2"/>
  <c r="E173" i="2"/>
  <c r="D173" i="2"/>
  <c r="H172" i="2"/>
  <c r="G172" i="2"/>
  <c r="F172" i="2"/>
  <c r="E172" i="2"/>
  <c r="D172" i="2"/>
  <c r="H171" i="2"/>
  <c r="G171" i="2"/>
  <c r="F171" i="2"/>
  <c r="E171" i="2"/>
  <c r="D171" i="2"/>
  <c r="H170" i="2"/>
  <c r="G170" i="2"/>
  <c r="F170" i="2"/>
  <c r="E170" i="2"/>
  <c r="D170" i="2"/>
  <c r="H169" i="2"/>
  <c r="G169" i="2"/>
  <c r="F169" i="2"/>
  <c r="E169" i="2"/>
  <c r="D169" i="2"/>
  <c r="H168" i="2"/>
  <c r="G168" i="2"/>
  <c r="F168" i="2"/>
  <c r="E168" i="2"/>
  <c r="D168" i="2"/>
  <c r="H167" i="2"/>
  <c r="G167" i="2"/>
  <c r="F167" i="2"/>
  <c r="E167" i="2"/>
  <c r="D167" i="2"/>
  <c r="H166" i="2"/>
  <c r="G166" i="2"/>
  <c r="F166" i="2"/>
  <c r="E166" i="2"/>
  <c r="D166" i="2"/>
  <c r="H165" i="2"/>
  <c r="G165" i="2"/>
  <c r="F165" i="2"/>
  <c r="E165" i="2"/>
  <c r="D165" i="2"/>
  <c r="H164" i="2"/>
  <c r="G164" i="2"/>
  <c r="F164" i="2"/>
  <c r="E164" i="2"/>
  <c r="D164" i="2"/>
  <c r="H163" i="2"/>
  <c r="G163" i="2"/>
  <c r="F163" i="2"/>
  <c r="E163" i="2"/>
  <c r="D163" i="2"/>
  <c r="H162" i="2"/>
  <c r="G162" i="2"/>
  <c r="F162" i="2"/>
  <c r="E162" i="2"/>
  <c r="D162" i="2"/>
  <c r="H161" i="2"/>
  <c r="G161" i="2"/>
  <c r="F161" i="2"/>
  <c r="E161" i="2"/>
  <c r="D161" i="2"/>
  <c r="H160" i="2"/>
  <c r="G160" i="2"/>
  <c r="F160" i="2"/>
  <c r="E160" i="2"/>
  <c r="D160" i="2"/>
  <c r="H159" i="2"/>
  <c r="G159" i="2"/>
  <c r="F159" i="2"/>
  <c r="E159" i="2"/>
  <c r="D159" i="2"/>
  <c r="H158" i="2"/>
  <c r="G158" i="2"/>
  <c r="F158" i="2"/>
  <c r="E158" i="2"/>
  <c r="D158" i="2"/>
  <c r="H157" i="2"/>
  <c r="G157" i="2"/>
  <c r="F157" i="2"/>
  <c r="E157" i="2"/>
  <c r="D157" i="2"/>
  <c r="H156" i="2"/>
  <c r="G156" i="2"/>
  <c r="F156" i="2"/>
  <c r="E156" i="2"/>
  <c r="D156" i="2"/>
  <c r="H155" i="2"/>
  <c r="G155" i="2"/>
  <c r="F155" i="2"/>
  <c r="E155" i="2"/>
  <c r="D155" i="2"/>
  <c r="H154" i="2"/>
  <c r="G154" i="2"/>
  <c r="F154" i="2"/>
  <c r="E154" i="2"/>
  <c r="D154" i="2"/>
  <c r="H153" i="2"/>
  <c r="G153" i="2"/>
  <c r="F153" i="2"/>
  <c r="E153" i="2"/>
  <c r="D153" i="2"/>
  <c r="H152" i="2"/>
  <c r="G152" i="2"/>
  <c r="F152" i="2"/>
  <c r="E152" i="2"/>
  <c r="D152" i="2"/>
  <c r="H151" i="2"/>
  <c r="G151" i="2"/>
  <c r="F151" i="2"/>
  <c r="E151" i="2"/>
  <c r="D151" i="2"/>
  <c r="H150" i="2"/>
  <c r="G150" i="2"/>
  <c r="F150" i="2"/>
  <c r="E150" i="2"/>
  <c r="D150" i="2"/>
  <c r="H149" i="2"/>
  <c r="G149" i="2"/>
  <c r="F149" i="2"/>
  <c r="E149" i="2"/>
  <c r="D149" i="2"/>
  <c r="H148" i="2"/>
  <c r="G148" i="2"/>
  <c r="F148" i="2"/>
  <c r="E148" i="2"/>
  <c r="D148" i="2"/>
  <c r="H147" i="2"/>
  <c r="G147" i="2"/>
  <c r="F147" i="2"/>
  <c r="E147" i="2"/>
  <c r="D147" i="2"/>
  <c r="H146" i="2"/>
  <c r="G146" i="2"/>
  <c r="F146" i="2"/>
  <c r="E146" i="2"/>
  <c r="D146" i="2"/>
  <c r="H145" i="2"/>
  <c r="G145" i="2"/>
  <c r="F145" i="2"/>
  <c r="E145" i="2"/>
  <c r="D145" i="2"/>
  <c r="H144" i="2"/>
  <c r="G144" i="2"/>
  <c r="F144" i="2"/>
  <c r="E144" i="2"/>
  <c r="D144" i="2"/>
  <c r="H143" i="2"/>
  <c r="G143" i="2"/>
  <c r="F143" i="2"/>
  <c r="E143" i="2"/>
  <c r="D143" i="2"/>
  <c r="H142" i="2"/>
  <c r="G142" i="2"/>
  <c r="F142" i="2"/>
  <c r="E142" i="2"/>
  <c r="D142" i="2"/>
  <c r="H141" i="2"/>
  <c r="G141" i="2"/>
  <c r="F141" i="2"/>
  <c r="E141" i="2"/>
  <c r="D141" i="2"/>
  <c r="H140" i="2"/>
  <c r="G140" i="2"/>
  <c r="F140" i="2"/>
  <c r="E140" i="2"/>
  <c r="D140" i="2"/>
  <c r="H139" i="2"/>
  <c r="G139" i="2"/>
  <c r="F139" i="2"/>
  <c r="E139" i="2"/>
  <c r="D139" i="2"/>
  <c r="H138" i="2"/>
  <c r="G138" i="2"/>
  <c r="F138" i="2"/>
  <c r="E138" i="2"/>
  <c r="D138" i="2"/>
  <c r="H137" i="2"/>
  <c r="G137" i="2"/>
  <c r="F137" i="2"/>
  <c r="E137" i="2"/>
  <c r="D137" i="2"/>
  <c r="H127" i="2"/>
  <c r="G127" i="2"/>
  <c r="F127" i="2"/>
  <c r="E127" i="2"/>
  <c r="D127" i="2"/>
  <c r="H126" i="2"/>
  <c r="G126" i="2"/>
  <c r="F126" i="2"/>
  <c r="E126" i="2"/>
  <c r="D126" i="2"/>
  <c r="H125" i="2"/>
  <c r="G125" i="2"/>
  <c r="F125" i="2"/>
  <c r="E125" i="2"/>
  <c r="D125" i="2"/>
  <c r="H124" i="2"/>
  <c r="G124" i="2"/>
  <c r="F124" i="2"/>
  <c r="E124" i="2"/>
  <c r="D124" i="2"/>
  <c r="H123" i="2"/>
  <c r="G123" i="2"/>
  <c r="F123" i="2"/>
  <c r="E123" i="2"/>
  <c r="D123" i="2"/>
  <c r="H122" i="2"/>
  <c r="G122" i="2"/>
  <c r="F122" i="2"/>
  <c r="E122" i="2"/>
  <c r="D122" i="2"/>
  <c r="H121" i="2"/>
  <c r="G121" i="2"/>
  <c r="F121" i="2"/>
  <c r="E121" i="2"/>
  <c r="D121" i="2"/>
  <c r="H120" i="2"/>
  <c r="G120" i="2"/>
  <c r="F120" i="2"/>
  <c r="E120" i="2"/>
  <c r="D120" i="2"/>
  <c r="H119" i="2"/>
  <c r="G119" i="2"/>
  <c r="F119" i="2"/>
  <c r="E119" i="2"/>
  <c r="D119" i="2"/>
  <c r="H118" i="2"/>
  <c r="G118" i="2"/>
  <c r="F118" i="2"/>
  <c r="E118" i="2"/>
  <c r="D118" i="2"/>
  <c r="H117" i="2"/>
  <c r="G117" i="2"/>
  <c r="F117" i="2"/>
  <c r="E117" i="2"/>
  <c r="D117" i="2"/>
  <c r="H116" i="2"/>
  <c r="G116" i="2"/>
  <c r="F116" i="2"/>
  <c r="E116" i="2"/>
  <c r="D116" i="2"/>
  <c r="H115" i="2"/>
  <c r="G115" i="2"/>
  <c r="F115" i="2"/>
  <c r="E115" i="2"/>
  <c r="D115" i="2"/>
  <c r="H114" i="2"/>
  <c r="G114" i="2"/>
  <c r="F114" i="2"/>
  <c r="E114" i="2"/>
  <c r="D114" i="2"/>
  <c r="H113" i="2"/>
  <c r="G113" i="2"/>
  <c r="F113" i="2"/>
  <c r="E113" i="2"/>
  <c r="D113" i="2"/>
  <c r="H112" i="2"/>
  <c r="G112" i="2"/>
  <c r="F112" i="2"/>
  <c r="E112" i="2"/>
  <c r="D112" i="2"/>
  <c r="H111" i="2"/>
  <c r="G111" i="2"/>
  <c r="F111" i="2"/>
  <c r="E111" i="2"/>
  <c r="D111" i="2"/>
  <c r="H110" i="2"/>
  <c r="G110" i="2"/>
  <c r="F110" i="2"/>
  <c r="E110" i="2"/>
  <c r="D110" i="2"/>
  <c r="H109" i="2"/>
  <c r="G109" i="2"/>
  <c r="F109" i="2"/>
  <c r="E109" i="2"/>
  <c r="D109" i="2"/>
  <c r="H108" i="2"/>
  <c r="G108" i="2"/>
  <c r="F108" i="2"/>
  <c r="E108" i="2"/>
  <c r="D108" i="2"/>
  <c r="H107" i="2"/>
  <c r="G107" i="2"/>
  <c r="F107" i="2"/>
  <c r="E107" i="2"/>
  <c r="D107" i="2"/>
  <c r="H106" i="2"/>
  <c r="G106" i="2"/>
  <c r="F106" i="2"/>
  <c r="E106" i="2"/>
  <c r="D106" i="2"/>
  <c r="H105" i="2"/>
  <c r="G105" i="2"/>
  <c r="F105" i="2"/>
  <c r="E105" i="2"/>
  <c r="D105" i="2"/>
  <c r="H104" i="2"/>
  <c r="G104" i="2"/>
  <c r="F104" i="2"/>
  <c r="E104" i="2"/>
  <c r="D104" i="2"/>
  <c r="H103" i="2"/>
  <c r="G103" i="2"/>
  <c r="F103" i="2"/>
  <c r="E103" i="2"/>
  <c r="D103" i="2"/>
  <c r="H102" i="2"/>
  <c r="G102" i="2"/>
  <c r="F102" i="2"/>
  <c r="E102" i="2"/>
  <c r="D102" i="2"/>
  <c r="H101" i="2"/>
  <c r="G101" i="2"/>
  <c r="F101" i="2"/>
  <c r="E101" i="2"/>
  <c r="D101" i="2"/>
  <c r="H100" i="2"/>
  <c r="G100" i="2"/>
  <c r="F100" i="2"/>
  <c r="E100" i="2"/>
  <c r="D100" i="2"/>
  <c r="H99" i="2"/>
  <c r="G99" i="2"/>
  <c r="F99" i="2"/>
  <c r="E99" i="2"/>
  <c r="D99" i="2"/>
  <c r="H98" i="2"/>
  <c r="G98" i="2"/>
  <c r="F98" i="2"/>
  <c r="E98" i="2"/>
  <c r="D98" i="2"/>
  <c r="H97" i="2"/>
  <c r="G97" i="2"/>
  <c r="F97" i="2"/>
  <c r="E97" i="2"/>
  <c r="D97" i="2"/>
  <c r="H96" i="2"/>
  <c r="G96" i="2"/>
  <c r="F96" i="2"/>
  <c r="E96" i="2"/>
  <c r="D96" i="2"/>
  <c r="H95" i="2"/>
  <c r="G95" i="2"/>
  <c r="F95" i="2"/>
  <c r="E95" i="2"/>
  <c r="D95" i="2"/>
  <c r="H94" i="2"/>
  <c r="G94" i="2"/>
  <c r="F94" i="2"/>
  <c r="E94" i="2"/>
  <c r="D94" i="2"/>
  <c r="H93" i="2"/>
  <c r="G93" i="2"/>
  <c r="F93" i="2"/>
  <c r="E93" i="2"/>
  <c r="D93" i="2"/>
  <c r="H92" i="2"/>
  <c r="G92" i="2"/>
  <c r="F92" i="2"/>
  <c r="E92" i="2"/>
  <c r="D92" i="2"/>
  <c r="H91" i="2"/>
  <c r="G91" i="2"/>
  <c r="F91" i="2"/>
  <c r="E91" i="2"/>
  <c r="D91" i="2"/>
  <c r="H90" i="2"/>
  <c r="G90" i="2"/>
  <c r="F90" i="2"/>
  <c r="E90" i="2"/>
  <c r="D90" i="2"/>
  <c r="H89" i="2"/>
  <c r="G89" i="2"/>
  <c r="F89" i="2"/>
  <c r="E89" i="2"/>
  <c r="D89" i="2"/>
  <c r="H88" i="2"/>
  <c r="G88" i="2"/>
  <c r="F88" i="2"/>
  <c r="E88" i="2"/>
  <c r="D88" i="2"/>
  <c r="H87" i="2"/>
  <c r="G87" i="2"/>
  <c r="F87" i="2"/>
  <c r="E87" i="2"/>
  <c r="D87" i="2"/>
  <c r="H86" i="2"/>
  <c r="G86" i="2"/>
  <c r="F86" i="2"/>
  <c r="E86" i="2"/>
  <c r="D86" i="2"/>
  <c r="H85" i="2"/>
  <c r="G85" i="2"/>
  <c r="F85" i="2"/>
  <c r="E85" i="2"/>
  <c r="D85" i="2"/>
  <c r="H84" i="2"/>
  <c r="G84" i="2"/>
  <c r="F84" i="2"/>
  <c r="E84" i="2"/>
  <c r="D84" i="2"/>
  <c r="H83" i="2"/>
  <c r="G83" i="2"/>
  <c r="F83" i="2"/>
  <c r="E83" i="2"/>
  <c r="D83" i="2"/>
  <c r="H82" i="2"/>
  <c r="G82" i="2"/>
  <c r="F82" i="2"/>
  <c r="E82" i="2"/>
  <c r="D82" i="2"/>
  <c r="H81" i="2"/>
  <c r="G81" i="2"/>
  <c r="F81" i="2"/>
  <c r="E81" i="2"/>
  <c r="D81" i="2"/>
  <c r="H80" i="2"/>
  <c r="G80" i="2"/>
  <c r="F80" i="2"/>
  <c r="E80" i="2"/>
  <c r="D80" i="2"/>
  <c r="H79" i="2"/>
  <c r="G79" i="2"/>
  <c r="F79" i="2"/>
  <c r="E79" i="2"/>
  <c r="D79" i="2"/>
  <c r="H78" i="2"/>
  <c r="G78" i="2"/>
  <c r="F78" i="2"/>
  <c r="E78" i="2"/>
  <c r="D78" i="2"/>
  <c r="H77" i="2"/>
  <c r="G77" i="2"/>
  <c r="F77" i="2"/>
  <c r="E77" i="2"/>
  <c r="D77" i="2"/>
  <c r="H76" i="2"/>
  <c r="G76" i="2"/>
  <c r="F76" i="2"/>
  <c r="E76" i="2"/>
  <c r="D76" i="2"/>
  <c r="H75" i="2"/>
  <c r="G75" i="2"/>
  <c r="F75" i="2"/>
  <c r="E75" i="2"/>
  <c r="D75" i="2"/>
  <c r="H74" i="2"/>
  <c r="G74" i="2"/>
  <c r="F74" i="2"/>
  <c r="E74" i="2"/>
  <c r="D74" i="2"/>
  <c r="H73" i="2"/>
  <c r="G73" i="2"/>
  <c r="F73" i="2"/>
  <c r="E73" i="2"/>
  <c r="D73" i="2"/>
  <c r="H72" i="2"/>
  <c r="G72" i="2"/>
  <c r="F72" i="2"/>
  <c r="E72" i="2"/>
  <c r="D72" i="2"/>
  <c r="H71" i="2"/>
  <c r="G71" i="2"/>
  <c r="F71" i="2"/>
  <c r="E71" i="2"/>
  <c r="D71" i="2"/>
  <c r="H70" i="2"/>
  <c r="G70" i="2"/>
  <c r="F70" i="2"/>
  <c r="E70" i="2"/>
  <c r="D70" i="2"/>
  <c r="H69" i="2"/>
  <c r="G69" i="2"/>
  <c r="F69" i="2"/>
  <c r="E69" i="2"/>
  <c r="D69" i="2"/>
  <c r="H68" i="2"/>
  <c r="G68" i="2"/>
  <c r="F68" i="2"/>
  <c r="E68" i="2"/>
  <c r="D68" i="2"/>
  <c r="H67" i="2"/>
  <c r="G67" i="2"/>
  <c r="F67" i="2"/>
  <c r="E67" i="2"/>
  <c r="D67" i="2"/>
  <c r="H66" i="2"/>
  <c r="G66" i="2"/>
  <c r="F66" i="2"/>
  <c r="E66" i="2"/>
  <c r="D66" i="2"/>
  <c r="H65" i="2"/>
  <c r="G65" i="2"/>
  <c r="F65" i="2"/>
  <c r="E65" i="2"/>
  <c r="D65" i="2"/>
  <c r="H64" i="2"/>
  <c r="G64" i="2"/>
  <c r="F64" i="2"/>
  <c r="E64" i="2"/>
  <c r="D64" i="2"/>
  <c r="H63" i="2"/>
  <c r="G63" i="2"/>
  <c r="F63" i="2"/>
  <c r="E63" i="2"/>
  <c r="D63" i="2"/>
  <c r="H62" i="2"/>
  <c r="G62" i="2"/>
  <c r="F62" i="2"/>
  <c r="E62" i="2"/>
  <c r="D62" i="2"/>
  <c r="H61" i="2"/>
  <c r="G61" i="2"/>
  <c r="F61" i="2"/>
  <c r="E61" i="2"/>
  <c r="D61" i="2"/>
  <c r="H60" i="2"/>
  <c r="G60" i="2"/>
  <c r="F60" i="2"/>
  <c r="E60" i="2"/>
  <c r="D60" i="2"/>
  <c r="H59" i="2"/>
  <c r="G59" i="2"/>
  <c r="F59" i="2"/>
  <c r="E59" i="2"/>
  <c r="D59" i="2"/>
  <c r="H58" i="2"/>
  <c r="G58" i="2"/>
  <c r="F58" i="2"/>
  <c r="E58" i="2"/>
  <c r="D58" i="2"/>
  <c r="H57" i="2"/>
  <c r="G57" i="2"/>
  <c r="F57" i="2"/>
  <c r="E57" i="2"/>
  <c r="D57" i="2"/>
  <c r="H56" i="2"/>
  <c r="G56" i="2"/>
  <c r="F56" i="2"/>
  <c r="E56" i="2"/>
  <c r="D56" i="2"/>
  <c r="H55" i="2"/>
  <c r="G55" i="2"/>
  <c r="F55" i="2"/>
  <c r="E55" i="2"/>
  <c r="D55" i="2"/>
  <c r="H54" i="2"/>
  <c r="G54" i="2"/>
  <c r="F54" i="2"/>
  <c r="E54" i="2"/>
  <c r="D54" i="2"/>
  <c r="H53" i="2"/>
  <c r="G53" i="2"/>
  <c r="F53" i="2"/>
  <c r="E53" i="2"/>
  <c r="D53" i="2"/>
  <c r="H52" i="2"/>
  <c r="G52" i="2"/>
  <c r="F52" i="2"/>
  <c r="E52" i="2"/>
  <c r="D52" i="2"/>
  <c r="H51" i="2"/>
  <c r="G51" i="2"/>
  <c r="F51" i="2"/>
  <c r="E51" i="2"/>
  <c r="D51" i="2"/>
  <c r="H50" i="2"/>
  <c r="G50" i="2"/>
  <c r="F50" i="2"/>
  <c r="E50" i="2"/>
  <c r="D50" i="2"/>
  <c r="H49" i="2"/>
  <c r="G49" i="2"/>
  <c r="F49" i="2"/>
  <c r="E49" i="2"/>
  <c r="D49" i="2"/>
  <c r="H48" i="2"/>
  <c r="G48" i="2"/>
  <c r="F48" i="2"/>
  <c r="E48" i="2"/>
  <c r="D48" i="2"/>
  <c r="H47" i="2"/>
  <c r="G47" i="2"/>
  <c r="F47" i="2"/>
  <c r="E47" i="2"/>
  <c r="D47" i="2"/>
  <c r="H46" i="2"/>
  <c r="G46" i="2"/>
  <c r="F46" i="2"/>
  <c r="E46" i="2"/>
  <c r="D46" i="2"/>
  <c r="H45" i="2"/>
  <c r="G45" i="2"/>
  <c r="F45" i="2"/>
  <c r="E45" i="2"/>
  <c r="D45" i="2"/>
  <c r="H44" i="2"/>
  <c r="G44" i="2"/>
  <c r="F44" i="2"/>
  <c r="E44" i="2"/>
  <c r="D44" i="2"/>
  <c r="H43" i="2"/>
  <c r="G43" i="2"/>
  <c r="F43" i="2"/>
  <c r="E43" i="2"/>
  <c r="D43" i="2"/>
  <c r="H42" i="2"/>
  <c r="G42" i="2"/>
  <c r="F42" i="2"/>
  <c r="E42" i="2"/>
  <c r="D42" i="2"/>
  <c r="H41" i="2"/>
  <c r="G41" i="2"/>
  <c r="F41" i="2"/>
  <c r="E41" i="2"/>
  <c r="D41" i="2"/>
  <c r="H40" i="2"/>
  <c r="G40" i="2"/>
  <c r="F40" i="2"/>
  <c r="E40" i="2"/>
  <c r="D40" i="2"/>
  <c r="H39" i="2"/>
  <c r="G39" i="2"/>
  <c r="F39" i="2"/>
  <c r="E39" i="2"/>
  <c r="D39" i="2"/>
  <c r="H38" i="2"/>
  <c r="G38" i="2"/>
  <c r="F38" i="2"/>
  <c r="E38" i="2"/>
  <c r="D38" i="2"/>
  <c r="H37" i="2"/>
  <c r="G37" i="2"/>
  <c r="F37" i="2"/>
  <c r="E37" i="2"/>
  <c r="D37" i="2"/>
  <c r="H36" i="2"/>
  <c r="G36" i="2"/>
  <c r="F36" i="2"/>
  <c r="E36" i="2"/>
  <c r="D36" i="2"/>
  <c r="H35" i="2"/>
  <c r="G35" i="2"/>
  <c r="F35" i="2"/>
  <c r="E35" i="2"/>
  <c r="D35" i="2"/>
  <c r="H34" i="2"/>
  <c r="G34" i="2"/>
  <c r="F34" i="2"/>
  <c r="E34" i="2"/>
  <c r="D34" i="2"/>
  <c r="H33" i="2"/>
  <c r="G33" i="2"/>
  <c r="F33" i="2"/>
  <c r="E33" i="2"/>
  <c r="D33" i="2"/>
  <c r="H32" i="2"/>
  <c r="G32" i="2"/>
  <c r="F32" i="2"/>
  <c r="E32" i="2"/>
  <c r="D32" i="2"/>
  <c r="H31" i="2"/>
  <c r="G31" i="2"/>
  <c r="F31" i="2"/>
  <c r="E31" i="2"/>
  <c r="D31" i="2"/>
  <c r="H30" i="2"/>
  <c r="G30" i="2"/>
  <c r="F30" i="2"/>
  <c r="E30" i="2"/>
  <c r="D30" i="2"/>
  <c r="H29" i="2"/>
  <c r="G29" i="2"/>
  <c r="F29" i="2"/>
  <c r="E29" i="2"/>
  <c r="D29" i="2"/>
  <c r="H28" i="2"/>
  <c r="G28" i="2"/>
  <c r="F28" i="2"/>
  <c r="E28" i="2"/>
  <c r="D28" i="2"/>
  <c r="H27" i="2"/>
  <c r="G27" i="2"/>
  <c r="F27" i="2"/>
  <c r="E27" i="2"/>
  <c r="D27" i="2"/>
  <c r="H26" i="2"/>
  <c r="G26" i="2"/>
  <c r="F26" i="2"/>
  <c r="E26" i="2"/>
  <c r="D26" i="2"/>
  <c r="H25" i="2"/>
  <c r="G25" i="2"/>
  <c r="F25" i="2"/>
  <c r="E25" i="2"/>
  <c r="D25" i="2"/>
  <c r="H24" i="2"/>
  <c r="G24" i="2"/>
  <c r="F24" i="2"/>
  <c r="E24" i="2"/>
  <c r="D24" i="2"/>
  <c r="H23" i="2"/>
  <c r="G23" i="2"/>
  <c r="F23" i="2"/>
  <c r="E23" i="2"/>
  <c r="D23" i="2"/>
  <c r="H22" i="2"/>
  <c r="G22" i="2"/>
  <c r="F22" i="2"/>
  <c r="E22" i="2"/>
  <c r="D22" i="2"/>
  <c r="H21" i="2"/>
  <c r="G21" i="2"/>
  <c r="F21" i="2"/>
  <c r="E21" i="2"/>
  <c r="D21" i="2"/>
  <c r="H20" i="2"/>
  <c r="G20" i="2"/>
  <c r="F20" i="2"/>
  <c r="E20" i="2"/>
  <c r="D20" i="2"/>
  <c r="H19" i="2"/>
  <c r="G19" i="2"/>
  <c r="F19" i="2"/>
  <c r="E19" i="2"/>
  <c r="D19" i="2"/>
  <c r="H18" i="2"/>
  <c r="G18" i="2"/>
  <c r="F18" i="2"/>
  <c r="E18" i="2"/>
  <c r="D18" i="2"/>
  <c r="H17" i="2"/>
  <c r="G17" i="2"/>
  <c r="F17" i="2"/>
  <c r="E17" i="2"/>
  <c r="D17" i="2"/>
  <c r="H16" i="2"/>
  <c r="G16" i="2"/>
  <c r="F16" i="2"/>
  <c r="E16" i="2"/>
  <c r="D16" i="2"/>
  <c r="H15" i="2"/>
  <c r="G15" i="2"/>
  <c r="F15" i="2"/>
  <c r="E15" i="2"/>
  <c r="D15" i="2"/>
  <c r="H14" i="2"/>
  <c r="G14" i="2"/>
  <c r="F14" i="2"/>
  <c r="E14" i="2"/>
  <c r="D14" i="2"/>
  <c r="H13" i="2"/>
  <c r="G13" i="2"/>
  <c r="F13" i="2"/>
  <c r="E13" i="2"/>
  <c r="D13" i="2"/>
  <c r="H12" i="2"/>
  <c r="G12" i="2"/>
  <c r="F12" i="2"/>
  <c r="E12" i="2"/>
  <c r="D12" i="2"/>
  <c r="H11" i="2"/>
  <c r="G11" i="2"/>
  <c r="F11" i="2"/>
  <c r="E11" i="2"/>
  <c r="D11" i="2"/>
  <c r="H10" i="2"/>
  <c r="G10" i="2"/>
  <c r="F10" i="2"/>
  <c r="E10" i="2"/>
  <c r="D10" i="2"/>
  <c r="H9" i="2"/>
  <c r="G9" i="2"/>
  <c r="F9" i="2"/>
  <c r="E9" i="2"/>
  <c r="D9" i="2"/>
  <c r="H8" i="2"/>
  <c r="G8" i="2"/>
  <c r="F8" i="2"/>
  <c r="E8" i="2"/>
  <c r="D8" i="2"/>
  <c r="H7" i="2"/>
  <c r="G7" i="2"/>
  <c r="F7" i="2"/>
  <c r="E7" i="2"/>
  <c r="D7" i="2"/>
  <c r="H6" i="2"/>
  <c r="G6" i="2"/>
  <c r="F6" i="2"/>
  <c r="E6" i="2"/>
  <c r="D6" i="2"/>
  <c r="H5" i="2"/>
  <c r="G5" i="2"/>
  <c r="F5" i="2"/>
  <c r="E5" i="2"/>
  <c r="D5" i="2"/>
  <c r="H4" i="2"/>
  <c r="G4" i="2"/>
  <c r="F4" i="2"/>
  <c r="E4" i="2"/>
  <c r="D4" i="2"/>
  <c r="H3" i="2"/>
  <c r="F3" i="2"/>
  <c r="E3" i="2"/>
  <c r="D3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</calcChain>
</file>

<file path=xl/sharedStrings.xml><?xml version="1.0" encoding="utf-8"?>
<sst xmlns="http://schemas.openxmlformats.org/spreadsheetml/2006/main" count="2632" uniqueCount="250">
  <si>
    <t>Attention</t>
  </si>
  <si>
    <t>Regions</t>
  </si>
  <si>
    <t>between_cent</t>
  </si>
  <si>
    <t>ccoeff</t>
  </si>
  <si>
    <t>degree_cent</t>
  </si>
  <si>
    <t>degrees</t>
  </si>
  <si>
    <t>Cingulum_Ant_L_1</t>
  </si>
  <si>
    <t>Cingulum_Ant_L_2</t>
  </si>
  <si>
    <t>Cingulum_Ant_L_3</t>
  </si>
  <si>
    <t>Cingulum_Ant_L_4</t>
  </si>
  <si>
    <t>Cingulum_Ant_L_5</t>
  </si>
  <si>
    <t>Cingulum_Ant_L_6</t>
  </si>
  <si>
    <t>Cingulum_Ant_R_1</t>
  </si>
  <si>
    <t>Cingulum_Ant_R_2</t>
  </si>
  <si>
    <t>Cingulum_Ant_R_3</t>
  </si>
  <si>
    <t>Cingulum_Ant_R_4</t>
  </si>
  <si>
    <t>Frontal_Inf_Oper_L_1</t>
  </si>
  <si>
    <t>Frontal_Inf_Oper_L_2</t>
  </si>
  <si>
    <t>Frontal_Inf_Oper_L_3</t>
  </si>
  <si>
    <t>Frontal_Inf_Oper_L_4</t>
  </si>
  <si>
    <t>Frontal_Inf_Oper_R_1</t>
  </si>
  <si>
    <t>Frontal_Inf_Oper_R_2</t>
  </si>
  <si>
    <t>Frontal_Inf_Oper_R_3</t>
  </si>
  <si>
    <t>Frontal_Inf_Oper_R_4</t>
  </si>
  <si>
    <t>Frontal_Inf_Oper_R_5</t>
  </si>
  <si>
    <t>Frontal_Inf_Oper_R_6</t>
  </si>
  <si>
    <t>Frontal_Inf_Orb_L_1</t>
  </si>
  <si>
    <t>Frontal_Inf_Orb_L_2</t>
  </si>
  <si>
    <t>Frontal_Inf_Orb_L_3</t>
  </si>
  <si>
    <t>Frontal_Inf_Orb_L_4</t>
  </si>
  <si>
    <t>Frontal_Inf_Orb_L_5</t>
  </si>
  <si>
    <t>Frontal_Inf_Orb_L_6</t>
  </si>
  <si>
    <t>Frontal_Inf_Orb_L_7</t>
  </si>
  <si>
    <t>Frontal_Inf_Orb_R_1</t>
  </si>
  <si>
    <t>Frontal_Inf_Orb_R_2</t>
  </si>
  <si>
    <t>Frontal_Inf_Orb_R_3</t>
  </si>
  <si>
    <t>Frontal_Inf_Orb_R_4</t>
  </si>
  <si>
    <t>Frontal_Inf_Orb_R_5</t>
  </si>
  <si>
    <t>Frontal_Inf_Orb_R_6</t>
  </si>
  <si>
    <t>Frontal_Inf_Orb_R_7</t>
  </si>
  <si>
    <t>Frontal_Inf_Tri_L_1</t>
  </si>
  <si>
    <t>Frontal_Inf_Tri_L_10</t>
  </si>
  <si>
    <t>Frontal_Inf_Tri_L_2</t>
  </si>
  <si>
    <t>Frontal_Inf_Tri_L_3</t>
  </si>
  <si>
    <t>Frontal_Inf_Tri_L_4</t>
  </si>
  <si>
    <t>Frontal_Inf_Tri_L_5</t>
  </si>
  <si>
    <t>Frontal_Inf_Tri_L_6</t>
  </si>
  <si>
    <t>Frontal_Inf_Tri_L_7</t>
  </si>
  <si>
    <t>Frontal_Inf_Tri_L_8</t>
  </si>
  <si>
    <t>Frontal_Inf_Tri_L_9</t>
  </si>
  <si>
    <t>Frontal_Inf_Tri_R_1</t>
  </si>
  <si>
    <t>Frontal_Inf_Tri_R_2</t>
  </si>
  <si>
    <t>Frontal_Inf_Tri_R_3</t>
  </si>
  <si>
    <t>Frontal_Inf_Tri_R_4</t>
  </si>
  <si>
    <t>Frontal_Inf_Tri_R_5</t>
  </si>
  <si>
    <t>Frontal_Inf_Tri_R_6</t>
  </si>
  <si>
    <t>Frontal_Inf_Tri_R_7</t>
  </si>
  <si>
    <t>Frontal_Inf_Tri_R_8</t>
  </si>
  <si>
    <t>Frontal_Inf_Tri_R_9</t>
  </si>
  <si>
    <t>Frontal_Mid_L_1</t>
  </si>
  <si>
    <t>Frontal_Mid_L_10</t>
  </si>
  <si>
    <t>Frontal_Mid_L_11</t>
  </si>
  <si>
    <t>Frontal_Mid_L_13</t>
  </si>
  <si>
    <t>Frontal_Mid_L_14</t>
  </si>
  <si>
    <t>Frontal_Mid_L_15</t>
  </si>
  <si>
    <t>Frontal_Mid_L_16</t>
  </si>
  <si>
    <t>Frontal_Mid_L_17</t>
  </si>
  <si>
    <t>Frontal_Mid_L_18</t>
  </si>
  <si>
    <t>Frontal_Mid_L_19</t>
  </si>
  <si>
    <t>Frontal_Mid_L_2</t>
  </si>
  <si>
    <t>Frontal_Mid_L_3</t>
  </si>
  <si>
    <t>Frontal_Mid_L_4</t>
  </si>
  <si>
    <t>Frontal_Mid_L_5</t>
  </si>
  <si>
    <t>Frontal_Mid_L_6</t>
  </si>
  <si>
    <t>Frontal_Mid_L_7</t>
  </si>
  <si>
    <t>Frontal_Mid_L_8</t>
  </si>
  <si>
    <t>Frontal_Mid_L_9</t>
  </si>
  <si>
    <t>Frontal_Mid_Orb_L_1</t>
  </si>
  <si>
    <t>Frontal_Mid_Orb_L_2</t>
  </si>
  <si>
    <t>Frontal_Mid_Orb_L_3</t>
  </si>
  <si>
    <t>Frontal_Mid_Orb_L_4</t>
  </si>
  <si>
    <t>Frontal_Mid_Orb_R_1</t>
  </si>
  <si>
    <t>Frontal_Mid_Orb_R_2</t>
  </si>
  <si>
    <t>Frontal_Mid_Orb_R_3</t>
  </si>
  <si>
    <t>Frontal_Mid_Orb_R_4</t>
  </si>
  <si>
    <t>Frontal_Mid_R_1</t>
  </si>
  <si>
    <t>Frontal_Mid_R_10</t>
  </si>
  <si>
    <t>Frontal_Mid_R_11</t>
  </si>
  <si>
    <t>Frontal_Mid_R_12</t>
  </si>
  <si>
    <t>Frontal_Mid_R_13</t>
  </si>
  <si>
    <t>Frontal_Mid_R_14</t>
  </si>
  <si>
    <t>Frontal_Mid_R_15</t>
  </si>
  <si>
    <t>Frontal_Mid_R_16</t>
  </si>
  <si>
    <t>Frontal_Mid_R_17</t>
  </si>
  <si>
    <t>Frontal_Mid_R_18</t>
  </si>
  <si>
    <t>Frontal_Mid_R_19</t>
  </si>
  <si>
    <t>Frontal_Mid_R_2</t>
  </si>
  <si>
    <t>Frontal_Mid_R_20</t>
  </si>
  <si>
    <t>Frontal_Mid_R_3</t>
  </si>
  <si>
    <t>Frontal_Mid_R_4</t>
  </si>
  <si>
    <t>Frontal_Mid_R_5</t>
  </si>
  <si>
    <t>Frontal_Mid_R_6</t>
  </si>
  <si>
    <t>Frontal_Mid_R_7</t>
  </si>
  <si>
    <t>Frontal_Mid_R_8</t>
  </si>
  <si>
    <t>Frontal_Mid_R_9</t>
  </si>
  <si>
    <t>Frontal_Sup_L_1</t>
  </si>
  <si>
    <t>Frontal_Sup_L_10</t>
  </si>
  <si>
    <t>Frontal_Sup_L_11</t>
  </si>
  <si>
    <t>Frontal_Sup_L_12</t>
  </si>
  <si>
    <t>Frontal_Sup_L_13</t>
  </si>
  <si>
    <t>Frontal_Sup_L_14</t>
  </si>
  <si>
    <t>Frontal_Sup_L_2</t>
  </si>
  <si>
    <t>Frontal_Sup_L_3</t>
  </si>
  <si>
    <t>Frontal_Sup_L_4</t>
  </si>
  <si>
    <t>Frontal_Sup_L_5</t>
  </si>
  <si>
    <t>Frontal_Sup_L_7</t>
  </si>
  <si>
    <t>Frontal_Sup_L_8</t>
  </si>
  <si>
    <t>Frontal_Sup_L_9</t>
  </si>
  <si>
    <t>Frontal_Sup_Medial_L_1</t>
  </si>
  <si>
    <t>Frontal_Sup_Medial_L_10</t>
  </si>
  <si>
    <t>Frontal_Sup_Medial_L_11</t>
  </si>
  <si>
    <t>Frontal_Sup_Medial_L_12</t>
  </si>
  <si>
    <t>Frontal_Sup_Medial_L_2</t>
  </si>
  <si>
    <t>Frontal_Sup_Medial_L_3</t>
  </si>
  <si>
    <t>Frontal_Sup_Medial_L_4</t>
  </si>
  <si>
    <t>Frontal_Sup_Medial_L_5</t>
  </si>
  <si>
    <t>Frontal_Sup_Medial_L_6</t>
  </si>
  <si>
    <t>Frontal_Sup_Medial_L_7</t>
  </si>
  <si>
    <t>Frontal_Sup_Medial_L_8</t>
  </si>
  <si>
    <t>Frontal_Sup_Medial_L_9</t>
  </si>
  <si>
    <t>Frontal_Sup_Medial_R_1</t>
  </si>
  <si>
    <t>Frontal_Sup_Medial_R_2</t>
  </si>
  <si>
    <t>Frontal_Sup_Medial_R_3</t>
  </si>
  <si>
    <t>Frontal_Sup_Medial_R_4</t>
  </si>
  <si>
    <t>Frontal_Sup_Medial_R_5</t>
  </si>
  <si>
    <t>Frontal_Sup_Medial_R_6</t>
  </si>
  <si>
    <t>Frontal_Sup_Medial_R_7</t>
  </si>
  <si>
    <t>Frontal_Sup_Medial_R_8</t>
  </si>
  <si>
    <t>Frontal_Sup_Medial_R_9</t>
  </si>
  <si>
    <t>Frontal_Sup_Orb_L_2</t>
  </si>
  <si>
    <t>Frontal_Sup_Orb_L_3</t>
  </si>
  <si>
    <t>Frontal_Sup_Orb_L_4</t>
  </si>
  <si>
    <t>Frontal_Sup_Orb_R_1</t>
  </si>
  <si>
    <t>Frontal_Sup_Orb_R_2</t>
  </si>
  <si>
    <t>Frontal_Sup_Orb_R_3</t>
  </si>
  <si>
    <t>Frontal_Sup_Orb_R_4</t>
  </si>
  <si>
    <t>Frontal_Sup_R_1</t>
  </si>
  <si>
    <t>Frontal_Sup_R_10</t>
  </si>
  <si>
    <t>Frontal_Sup_R_11</t>
  </si>
  <si>
    <t>Frontal_Sup_R_12</t>
  </si>
  <si>
    <t>Frontal_Sup_R_13</t>
  </si>
  <si>
    <t>Frontal_Sup_R_14</t>
  </si>
  <si>
    <t>Frontal_Sup_R_15</t>
  </si>
  <si>
    <t>Frontal_Sup_R_16</t>
  </si>
  <si>
    <t>Frontal_Sup_R_2</t>
  </si>
  <si>
    <t>Frontal_Sup_R_3</t>
  </si>
  <si>
    <t>Frontal_Sup_R_4</t>
  </si>
  <si>
    <t>Frontal_Sup_R_5</t>
  </si>
  <si>
    <t>Frontal_Sup_R_6</t>
  </si>
  <si>
    <t>Frontal_Sup_R_7</t>
  </si>
  <si>
    <t>Frontal_Sup_R_8</t>
  </si>
  <si>
    <t>Frontal_Sup_R_9</t>
  </si>
  <si>
    <t>Precentral_L_1</t>
  </si>
  <si>
    <t>Precentral_L_10</t>
  </si>
  <si>
    <t>Precentral_L_11</t>
  </si>
  <si>
    <t>Precentral_L_12</t>
  </si>
  <si>
    <t>Precentral_L_13</t>
  </si>
  <si>
    <t>Precentral_L_14</t>
  </si>
  <si>
    <t>Precentral_L_2</t>
  </si>
  <si>
    <t>Precentral_L_3</t>
  </si>
  <si>
    <t>Precentral_L_4</t>
  </si>
  <si>
    <t>Precentral_L_5</t>
  </si>
  <si>
    <t>Precentral_L_6</t>
  </si>
  <si>
    <t>Precentral_L_7</t>
  </si>
  <si>
    <t>Precentral_L_8</t>
  </si>
  <si>
    <t>Precentral_L_9</t>
  </si>
  <si>
    <t>Precentral_R_1</t>
  </si>
  <si>
    <t>Precentral_R_10</t>
  </si>
  <si>
    <t>Precentral_R_11</t>
  </si>
  <si>
    <t>Precentral_R_13</t>
  </si>
  <si>
    <t>Precentral_R_14</t>
  </si>
  <si>
    <t>Precentral_R_2</t>
  </si>
  <si>
    <t>Precentral_R_3</t>
  </si>
  <si>
    <t>Precentral_R_4</t>
  </si>
  <si>
    <t>Precentral_R_5</t>
  </si>
  <si>
    <t>Precentral_R_6</t>
  </si>
  <si>
    <t>Precentral_R_7</t>
  </si>
  <si>
    <t>Precentral_R_8</t>
  </si>
  <si>
    <t>Precentral_R_9</t>
  </si>
  <si>
    <t>Rectus_L_2</t>
  </si>
  <si>
    <t>Rectus_L_3</t>
  </si>
  <si>
    <t>Rectus_R_1</t>
  </si>
  <si>
    <t>Rectus_R_2</t>
  </si>
  <si>
    <t>Rectus_R_3</t>
  </si>
  <si>
    <t>Rolandic_Oper_L_3</t>
  </si>
  <si>
    <t>Rolandic_Oper_L_4</t>
  </si>
  <si>
    <t>Rolandic_Oper_R_1</t>
  </si>
  <si>
    <t>Rolandic_Oper_R_2</t>
  </si>
  <si>
    <t>Rolandic_Oper_R_3</t>
  </si>
  <si>
    <t>Rolandic_Oper_R_4</t>
  </si>
  <si>
    <t>Rolandic_Oper_R_5</t>
  </si>
  <si>
    <t>Supp_Motor_Area_L_1</t>
  </si>
  <si>
    <t>Supp_Motor_Area_L_2</t>
  </si>
  <si>
    <t>Supp_Motor_Area_L_3</t>
  </si>
  <si>
    <t>Supp_Motor_Area_L_4</t>
  </si>
  <si>
    <t>Supp_Motor_Area_L_5</t>
  </si>
  <si>
    <t>Supp_Motor_Area_L_6</t>
  </si>
  <si>
    <t>Supp_Motor_Area_L_7</t>
  </si>
  <si>
    <t>Supp_Motor_Area_L_8</t>
  </si>
  <si>
    <t>Supp_Motor_Area_L_9</t>
  </si>
  <si>
    <t>Supp_Motor_Area_R_1</t>
  </si>
  <si>
    <t>Supp_Motor_Area_R_2</t>
  </si>
  <si>
    <t>Supp_Motor_Area_R_3</t>
  </si>
  <si>
    <t>Supp_Motor_Area_R_4</t>
  </si>
  <si>
    <t>Supp_Motor_Area_R_5</t>
  </si>
  <si>
    <t>Supp_Motor_Area_R_6</t>
  </si>
  <si>
    <t>Supp_Motor_Area_R_7</t>
  </si>
  <si>
    <t>Supp_Motor_Area_R_8</t>
  </si>
  <si>
    <t>Supp_Motor_Area_R_9</t>
  </si>
  <si>
    <t>5 Cingulum_Ant_R_5</t>
  </si>
  <si>
    <t>cpl: 1.80176385415295</t>
  </si>
  <si>
    <t>Audition</t>
  </si>
  <si>
    <t>degree</t>
  </si>
  <si>
    <t>cpl: 2.24964357000285</t>
  </si>
  <si>
    <t>Emotion</t>
  </si>
  <si>
    <t>Frontal_Sup_L_6</t>
  </si>
  <si>
    <t>Frontal_Sup_Orb_L_1</t>
  </si>
  <si>
    <t>cceoff</t>
  </si>
  <si>
    <t>cpl: 1.73815676141257</t>
  </si>
  <si>
    <t>Language</t>
  </si>
  <si>
    <t>Precentral_R_12</t>
  </si>
  <si>
    <t>cpl:1.82001667324821</t>
  </si>
  <si>
    <t>Memory</t>
  </si>
  <si>
    <t>cpl: 1.72616383660216</t>
  </si>
  <si>
    <t>Working Memory</t>
  </si>
  <si>
    <t>cpl: 1.90703177822853</t>
  </si>
  <si>
    <t>Vision</t>
  </si>
  <si>
    <t>degreen_cent</t>
  </si>
  <si>
    <t>cpl: 2.0698160535117</t>
  </si>
  <si>
    <t>Avg_Task</t>
  </si>
  <si>
    <t>cpl: 1.3449394094555385</t>
  </si>
  <si>
    <t>BETWEENESS</t>
  </si>
  <si>
    <t>CCOEFF</t>
  </si>
  <si>
    <t>DEGREE_CENT</t>
  </si>
  <si>
    <t>DEGREES</t>
  </si>
  <si>
    <t xml:space="preserve">Louvian </t>
  </si>
  <si>
    <t>Avg_task</t>
  </si>
  <si>
    <t>Resting_PFC</t>
  </si>
  <si>
    <t>Modularity</t>
  </si>
  <si>
    <t>Domain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</si>
</sst>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929000"/>
      <color rgb="FFFF8A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plot!$B$1</c:f>
              <c:strCache>
                <c:ptCount val="1"/>
                <c:pt idx="0">
                  <c:v>Memory</c:v>
                </c:pt>
              </c:strCache>
            </c:strRef>
          </c:tx>
          <c:spPr>
            <a:ln w="28575" cap="rnd">
              <a:solidFill>
                <a:schemeClr val="accent1"/>
              </a:solidFill>
            </a:ln>
            <a:effectLst>
              <a:glow rad="76200">
                <a:schemeClr val="accent1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plot!$A$2:$A$218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plot!$B$2:$B$218</c:f>
              <c:numCache>
                <c:formatCode>General</c:formatCode>
                <c:ptCount val="217"/>
                <c:pt idx="0">
                  <c:v>0.000188186278311402</c:v>
                </c:pt>
                <c:pt idx="1">
                  <c:v>0.00463533429284893</c:v>
                </c:pt>
                <c:pt idx="2">
                  <c:v>0.00226965456423894</c:v>
                </c:pt>
                <c:pt idx="3">
                  <c:v>0.00137011608870413</c:v>
                </c:pt>
                <c:pt idx="4">
                  <c:v>4.53510962719614E-5</c:v>
                </c:pt>
                <c:pt idx="5">
                  <c:v>0.000985011125927639</c:v>
                </c:pt>
                <c:pt idx="6">
                  <c:v>0.000748139667665874</c:v>
                </c:pt>
                <c:pt idx="7">
                  <c:v>0.00252112732473451</c:v>
                </c:pt>
                <c:pt idx="8">
                  <c:v>0.00208403085187599</c:v>
                </c:pt>
                <c:pt idx="9">
                  <c:v>0.00350925240824294</c:v>
                </c:pt>
                <c:pt idx="10">
                  <c:v>0.00547779082413292</c:v>
                </c:pt>
                <c:pt idx="11">
                  <c:v>0.00199100853918708</c:v>
                </c:pt>
                <c:pt idx="12">
                  <c:v>0.0157275405062538</c:v>
                </c:pt>
                <c:pt idx="13">
                  <c:v>0.00737651102874003</c:v>
                </c:pt>
                <c:pt idx="14">
                  <c:v>0.00628866427069068</c:v>
                </c:pt>
                <c:pt idx="15">
                  <c:v>0.00375050702420802</c:v>
                </c:pt>
                <c:pt idx="16">
                  <c:v>0.00276677832568646</c:v>
                </c:pt>
                <c:pt idx="17">
                  <c:v>0.0028732171634638</c:v>
                </c:pt>
                <c:pt idx="18">
                  <c:v>0.00742817748662475</c:v>
                </c:pt>
                <c:pt idx="19">
                  <c:v>0.00253002012561709</c:v>
                </c:pt>
                <c:pt idx="20">
                  <c:v>0.00250208230961794</c:v>
                </c:pt>
                <c:pt idx="21">
                  <c:v>0.00128016226693468</c:v>
                </c:pt>
                <c:pt idx="22">
                  <c:v>0.00693675370075963</c:v>
                </c:pt>
                <c:pt idx="23">
                  <c:v>0.00554813132805391</c:v>
                </c:pt>
                <c:pt idx="24">
                  <c:v>0.00666815851870423</c:v>
                </c:pt>
                <c:pt idx="25">
                  <c:v>0.0031875462365914</c:v>
                </c:pt>
                <c:pt idx="26">
                  <c:v>0.00212080781036877</c:v>
                </c:pt>
                <c:pt idx="27">
                  <c:v>0.00474294400572457</c:v>
                </c:pt>
                <c:pt idx="28">
                  <c:v>0.000906721632038646</c:v>
                </c:pt>
                <c:pt idx="29">
                  <c:v>0.00428450455876773</c:v>
                </c:pt>
                <c:pt idx="30">
                  <c:v>0.00502380221598077</c:v>
                </c:pt>
                <c:pt idx="31">
                  <c:v>0.000304809102846019</c:v>
                </c:pt>
                <c:pt idx="32">
                  <c:v>0.000214736384327796</c:v>
                </c:pt>
                <c:pt idx="33">
                  <c:v>0.000922212398737909</c:v>
                </c:pt>
                <c:pt idx="34">
                  <c:v>0.00118641775715272</c:v>
                </c:pt>
                <c:pt idx="35">
                  <c:v>0.0105255006979098</c:v>
                </c:pt>
                <c:pt idx="36">
                  <c:v>0.00370114525020093</c:v>
                </c:pt>
                <c:pt idx="37">
                  <c:v>0.00629514799344677</c:v>
                </c:pt>
                <c:pt idx="38">
                  <c:v>0.00451152988901868</c:v>
                </c:pt>
                <c:pt idx="39">
                  <c:v>0.00488595175224021</c:v>
                </c:pt>
                <c:pt idx="40">
                  <c:v>0.00519868904820519</c:v>
                </c:pt>
                <c:pt idx="41">
                  <c:v>0.00495919970365669</c:v>
                </c:pt>
                <c:pt idx="42">
                  <c:v>0.00548229688731983</c:v>
                </c:pt>
                <c:pt idx="43">
                  <c:v>0.00959786688998258</c:v>
                </c:pt>
                <c:pt idx="44">
                  <c:v>0.0153788606354245</c:v>
                </c:pt>
                <c:pt idx="45">
                  <c:v>0.000793311328182061</c:v>
                </c:pt>
                <c:pt idx="46">
                  <c:v>0.0137617375764318</c:v>
                </c:pt>
                <c:pt idx="47">
                  <c:v>0.00228894855229799</c:v>
                </c:pt>
                <c:pt idx="48">
                  <c:v>0.0026735433541608</c:v>
                </c:pt>
                <c:pt idx="49">
                  <c:v>0.00227421028867989</c:v>
                </c:pt>
                <c:pt idx="50">
                  <c:v>0.00184355728316718</c:v>
                </c:pt>
                <c:pt idx="51">
                  <c:v>0.00615979982954505</c:v>
                </c:pt>
                <c:pt idx="52">
                  <c:v>0.00339905440085473</c:v>
                </c:pt>
                <c:pt idx="53">
                  <c:v>0.00466218412760014</c:v>
                </c:pt>
                <c:pt idx="54">
                  <c:v>0.0121618843788151</c:v>
                </c:pt>
                <c:pt idx="55">
                  <c:v>0.00121119650171747</c:v>
                </c:pt>
                <c:pt idx="56">
                  <c:v>0.00992034918147571</c:v>
                </c:pt>
                <c:pt idx="57">
                  <c:v>0.00112203448543397</c:v>
                </c:pt>
                <c:pt idx="58">
                  <c:v>0.00546581714521977</c:v>
                </c:pt>
                <c:pt idx="59">
                  <c:v>0.000440682047370018</c:v>
                </c:pt>
                <c:pt idx="60">
                  <c:v>0.00351758512695502</c:v>
                </c:pt>
                <c:pt idx="61">
                  <c:v>0.00388139968508252</c:v>
                </c:pt>
                <c:pt idx="62">
                  <c:v>0.00118534780278759</c:v>
                </c:pt>
                <c:pt idx="63">
                  <c:v>0.00837365465607294</c:v>
                </c:pt>
                <c:pt idx="64">
                  <c:v>0.00209467492510677</c:v>
                </c:pt>
                <c:pt idx="65">
                  <c:v>0.00423893518990632</c:v>
                </c:pt>
                <c:pt idx="66">
                  <c:v>0.000198204623709194</c:v>
                </c:pt>
                <c:pt idx="67">
                  <c:v>0.00250487374727349</c:v>
                </c:pt>
                <c:pt idx="68">
                  <c:v>0.00230497917691486</c:v>
                </c:pt>
                <c:pt idx="69">
                  <c:v>0.00879078707978042</c:v>
                </c:pt>
                <c:pt idx="70">
                  <c:v>0.00468679548583117</c:v>
                </c:pt>
                <c:pt idx="71">
                  <c:v>0.0011685066705844</c:v>
                </c:pt>
                <c:pt idx="72">
                  <c:v>0.00453698089859386</c:v>
                </c:pt>
                <c:pt idx="73">
                  <c:v>0.00048524090579364</c:v>
                </c:pt>
                <c:pt idx="74">
                  <c:v>0.00591921665697129</c:v>
                </c:pt>
                <c:pt idx="75">
                  <c:v>0.0061433581367405</c:v>
                </c:pt>
                <c:pt idx="76">
                  <c:v>0.00442445342629289</c:v>
                </c:pt>
                <c:pt idx="77">
                  <c:v>0.00160669025397452</c:v>
                </c:pt>
                <c:pt idx="78">
                  <c:v>0.00130533040400821</c:v>
                </c:pt>
                <c:pt idx="79">
                  <c:v>0.00830820394714618</c:v>
                </c:pt>
                <c:pt idx="80">
                  <c:v>0.00297300555511598</c:v>
                </c:pt>
                <c:pt idx="81">
                  <c:v>0.00606249799815752</c:v>
                </c:pt>
                <c:pt idx="82">
                  <c:v>0.00106102367179938</c:v>
                </c:pt>
                <c:pt idx="83">
                  <c:v>0.000100969287194363</c:v>
                </c:pt>
                <c:pt idx="84">
                  <c:v>0.00398977691674034</c:v>
                </c:pt>
                <c:pt idx="85">
                  <c:v>0.00457436014378128</c:v>
                </c:pt>
                <c:pt idx="86">
                  <c:v>0.0040056391536967</c:v>
                </c:pt>
                <c:pt idx="87">
                  <c:v>0.00165410091023662</c:v>
                </c:pt>
                <c:pt idx="88">
                  <c:v>0.00244731779074264</c:v>
                </c:pt>
                <c:pt idx="89">
                  <c:v>0.00518038539636747</c:v>
                </c:pt>
                <c:pt idx="90">
                  <c:v>0.0180153690876531</c:v>
                </c:pt>
                <c:pt idx="91">
                  <c:v>0.00516554002023076</c:v>
                </c:pt>
                <c:pt idx="92">
                  <c:v>0.00169114599557478</c:v>
                </c:pt>
                <c:pt idx="93">
                  <c:v>0.00347839585427947</c:v>
                </c:pt>
                <c:pt idx="94">
                  <c:v>0.000542206995853395</c:v>
                </c:pt>
                <c:pt idx="95">
                  <c:v>0.00160724182607941</c:v>
                </c:pt>
                <c:pt idx="96">
                  <c:v>0.000476167072351346</c:v>
                </c:pt>
                <c:pt idx="97">
                  <c:v>0.00142509040371366</c:v>
                </c:pt>
                <c:pt idx="98">
                  <c:v>0.00368699022653387</c:v>
                </c:pt>
                <c:pt idx="99">
                  <c:v>0.00114727417870812</c:v>
                </c:pt>
                <c:pt idx="100">
                  <c:v>0.0015467247493986</c:v>
                </c:pt>
                <c:pt idx="101">
                  <c:v>0.0006839974894407</c:v>
                </c:pt>
                <c:pt idx="102">
                  <c:v>#N/A</c:v>
                </c:pt>
                <c:pt idx="103">
                  <c:v>0.0102174010556159</c:v>
                </c:pt>
                <c:pt idx="104">
                  <c:v>0.000807102482373313</c:v>
                </c:pt>
                <c:pt idx="105">
                  <c:v>0.00260759551806919</c:v>
                </c:pt>
                <c:pt idx="106">
                  <c:v>0.00174380569713503</c:v>
                </c:pt>
                <c:pt idx="107">
                  <c:v>0.0064291934801865</c:v>
                </c:pt>
                <c:pt idx="108">
                  <c:v>0.00464508237080564</c:v>
                </c:pt>
                <c:pt idx="109">
                  <c:v>0.00766737739422941</c:v>
                </c:pt>
                <c:pt idx="110">
                  <c:v>0.000819741226468821</c:v>
                </c:pt>
                <c:pt idx="111">
                  <c:v>0.000840834126321432</c:v>
                </c:pt>
                <c:pt idx="112">
                  <c:v>0.00235552816748088</c:v>
                </c:pt>
                <c:pt idx="113">
                  <c:v>0.00476957503533635</c:v>
                </c:pt>
                <c:pt idx="114">
                  <c:v>0.0135209656431858</c:v>
                </c:pt>
                <c:pt idx="115">
                  <c:v>0.00476432192541185</c:v>
                </c:pt>
                <c:pt idx="116">
                  <c:v>0.00126806155293441</c:v>
                </c:pt>
                <c:pt idx="117">
                  <c:v>0.00333453308563005</c:v>
                </c:pt>
                <c:pt idx="118">
                  <c:v>0.000841905740912481</c:v>
                </c:pt>
                <c:pt idx="119">
                  <c:v>0.000544638259437453</c:v>
                </c:pt>
                <c:pt idx="120">
                  <c:v>0.000124884299240555</c:v>
                </c:pt>
                <c:pt idx="121">
                  <c:v>0.000453225368769623</c:v>
                </c:pt>
                <c:pt idx="122">
                  <c:v>0.00422210313016153</c:v>
                </c:pt>
                <c:pt idx="123">
                  <c:v>0.000259781586329892</c:v>
                </c:pt>
                <c:pt idx="124">
                  <c:v>0.00453846700186289</c:v>
                </c:pt>
                <c:pt idx="125">
                  <c:v>0.0</c:v>
                </c:pt>
                <c:pt idx="126">
                  <c:v>0.000255056071547161</c:v>
                </c:pt>
                <c:pt idx="127">
                  <c:v>0.00532117577395918</c:v>
                </c:pt>
                <c:pt idx="128">
                  <c:v>0.00352493041932004</c:v>
                </c:pt>
                <c:pt idx="129">
                  <c:v>0.0142300002419753</c:v>
                </c:pt>
                <c:pt idx="130">
                  <c:v>0.00233500443556582</c:v>
                </c:pt>
                <c:pt idx="131">
                  <c:v>0.00317061275110882</c:v>
                </c:pt>
                <c:pt idx="132">
                  <c:v>0.00264240945577142</c:v>
                </c:pt>
                <c:pt idx="133">
                  <c:v>0.00437801186214838</c:v>
                </c:pt>
                <c:pt idx="134">
                  <c:v>0.00254500355745527</c:v>
                </c:pt>
                <c:pt idx="135">
                  <c:v>0.00223836727844254</c:v>
                </c:pt>
                <c:pt idx="136">
                  <c:v>0.000184002630862359</c:v>
                </c:pt>
                <c:pt idx="137">
                  <c:v>4.9039868299013E-5</c:v>
                </c:pt>
                <c:pt idx="138">
                  <c:v>0.00307920307490957</c:v>
                </c:pt>
                <c:pt idx="139">
                  <c:v>0.00183645558744667</c:v>
                </c:pt>
                <c:pt idx="140">
                  <c:v>0.00010180535781117</c:v>
                </c:pt>
                <c:pt idx="141">
                  <c:v>0.00105188953342388</c:v>
                </c:pt>
                <c:pt idx="142">
                  <c:v>0.000430645253587167</c:v>
                </c:pt>
                <c:pt idx="143">
                  <c:v>0.000666897331901804</c:v>
                </c:pt>
                <c:pt idx="144">
                  <c:v>0.000113773261576983</c:v>
                </c:pt>
                <c:pt idx="145">
                  <c:v>4.72314158486126E-5</c:v>
                </c:pt>
                <c:pt idx="146">
                  <c:v>0.00237853204000029</c:v>
                </c:pt>
                <c:pt idx="147">
                  <c:v>0.000725189298478958</c:v>
                </c:pt>
                <c:pt idx="148">
                  <c:v>0.000307678154152752</c:v>
                </c:pt>
                <c:pt idx="149">
                  <c:v>0.0037664613936325</c:v>
                </c:pt>
                <c:pt idx="150">
                  <c:v>0.000732136128609173</c:v>
                </c:pt>
                <c:pt idx="151">
                  <c:v>0.000752290563736188</c:v>
                </c:pt>
                <c:pt idx="152">
                  <c:v>0.000304080711426378</c:v>
                </c:pt>
                <c:pt idx="153">
                  <c:v>0.00184215840427095</c:v>
                </c:pt>
                <c:pt idx="154">
                  <c:v>0.0030793110213042</c:v>
                </c:pt>
                <c:pt idx="155">
                  <c:v>0.00188297414316595</c:v>
                </c:pt>
                <c:pt idx="156">
                  <c:v>0.0027997420800764</c:v>
                </c:pt>
                <c:pt idx="157">
                  <c:v>0.00011199474572678</c:v>
                </c:pt>
                <c:pt idx="158">
                  <c:v>0.00323272449133577</c:v>
                </c:pt>
                <c:pt idx="159">
                  <c:v>0.00467744259720926</c:v>
                </c:pt>
                <c:pt idx="160">
                  <c:v>0.00168987089382632</c:v>
                </c:pt>
                <c:pt idx="161">
                  <c:v>0.00501785939733839</c:v>
                </c:pt>
                <c:pt idx="162">
                  <c:v>0.000543132552043648</c:v>
                </c:pt>
                <c:pt idx="163">
                  <c:v>1.48782206773385E-5</c:v>
                </c:pt>
                <c:pt idx="164">
                  <c:v>0.00324745573723551</c:v>
                </c:pt>
                <c:pt idx="165">
                  <c:v>0.0111989101688095</c:v>
                </c:pt>
                <c:pt idx="166">
                  <c:v>0.00255472091557993</c:v>
                </c:pt>
                <c:pt idx="167">
                  <c:v>0.00891350404277036</c:v>
                </c:pt>
                <c:pt idx="168">
                  <c:v>0.00350999516783576</c:v>
                </c:pt>
                <c:pt idx="169">
                  <c:v>0.0</c:v>
                </c:pt>
                <c:pt idx="170">
                  <c:v>0.00621959565370721</c:v>
                </c:pt>
                <c:pt idx="171">
                  <c:v>0.00486770935162563</c:v>
                </c:pt>
                <c:pt idx="172">
                  <c:v>0.00147112164532422</c:v>
                </c:pt>
                <c:pt idx="173">
                  <c:v>0.000442102192470792</c:v>
                </c:pt>
                <c:pt idx="174">
                  <c:v>0.00175877837746141</c:v>
                </c:pt>
                <c:pt idx="175">
                  <c:v>0.00424563460885948</c:v>
                </c:pt>
                <c:pt idx="176">
                  <c:v>7.0739579132692E-5</c:v>
                </c:pt>
                <c:pt idx="177">
                  <c:v>0.000454323504460183</c:v>
                </c:pt>
                <c:pt idx="178">
                  <c:v>#N/A</c:v>
                </c:pt>
                <c:pt idx="179">
                  <c:v>0.00496633953777399</c:v>
                </c:pt>
                <c:pt idx="180">
                  <c:v>0.0</c:v>
                </c:pt>
                <c:pt idx="181">
                  <c:v>0.00568668216136686</c:v>
                </c:pt>
                <c:pt idx="182">
                  <c:v>0.000460056286131799</c:v>
                </c:pt>
                <c:pt idx="183">
                  <c:v>0.0132620025428771</c:v>
                </c:pt>
                <c:pt idx="184">
                  <c:v>0.000393314860379632</c:v>
                </c:pt>
                <c:pt idx="185">
                  <c:v>0.00896380625619998</c:v>
                </c:pt>
                <c:pt idx="186">
                  <c:v>0.00284568974322643</c:v>
                </c:pt>
                <c:pt idx="187">
                  <c:v>0.00289396105339497</c:v>
                </c:pt>
                <c:pt idx="188">
                  <c:v>8.98195222387484E-6</c:v>
                </c:pt>
                <c:pt idx="189">
                  <c:v>0.000601087833931551</c:v>
                </c:pt>
                <c:pt idx="190">
                  <c:v>0.00050668282808408</c:v>
                </c:pt>
                <c:pt idx="191">
                  <c:v>0.00085831563693723</c:v>
                </c:pt>
                <c:pt idx="192">
                  <c:v>0.000368913813471315</c:v>
                </c:pt>
                <c:pt idx="193">
                  <c:v>0.000407517771015147</c:v>
                </c:pt>
                <c:pt idx="194">
                  <c:v>0.000203508783462172</c:v>
                </c:pt>
                <c:pt idx="195">
                  <c:v>0.0</c:v>
                </c:pt>
                <c:pt idx="196">
                  <c:v>0.000165608667015712</c:v>
                </c:pt>
                <c:pt idx="197">
                  <c:v>0.00418834694357727</c:v>
                </c:pt>
                <c:pt idx="198">
                  <c:v>0.00389657766975414</c:v>
                </c:pt>
                <c:pt idx="199">
                  <c:v>0.00399450149370522</c:v>
                </c:pt>
                <c:pt idx="200">
                  <c:v>0.0155003561002156</c:v>
                </c:pt>
                <c:pt idx="201">
                  <c:v>0.000996727766264688</c:v>
                </c:pt>
                <c:pt idx="202">
                  <c:v>0.000818591364693098</c:v>
                </c:pt>
                <c:pt idx="203">
                  <c:v>0.00922696125843026</c:v>
                </c:pt>
                <c:pt idx="204">
                  <c:v>0.000801358065320981</c:v>
                </c:pt>
                <c:pt idx="205">
                  <c:v>0.00130407377350254</c:v>
                </c:pt>
                <c:pt idx="206">
                  <c:v>0.00947023601769644</c:v>
                </c:pt>
                <c:pt idx="207">
                  <c:v>0.0016175494334555</c:v>
                </c:pt>
                <c:pt idx="208">
                  <c:v>#N/A</c:v>
                </c:pt>
                <c:pt idx="209">
                  <c:v>0.00858438886146264</c:v>
                </c:pt>
                <c:pt idx="210">
                  <c:v>0.0010561509684087</c:v>
                </c:pt>
                <c:pt idx="211">
                  <c:v>0.00235511086620238</c:v>
                </c:pt>
                <c:pt idx="212">
                  <c:v>0.00311543042380437</c:v>
                </c:pt>
                <c:pt idx="213">
                  <c:v>0.00138805587082127</c:v>
                </c:pt>
                <c:pt idx="214">
                  <c:v>0.00763400117847502</c:v>
                </c:pt>
                <c:pt idx="215">
                  <c:v>0.000105923953343318</c:v>
                </c:pt>
                <c:pt idx="216">
                  <c:v>0.000275792032926797</c:v>
                </c:pt>
              </c:numCache>
            </c:numRef>
          </c:val>
        </c:ser>
        <c:ser>
          <c:idx val="1"/>
          <c:order val="1"/>
          <c:tx>
            <c:strRef>
              <c:f>plot!$C$1</c:f>
              <c:strCache>
                <c:ptCount val="1"/>
                <c:pt idx="0">
                  <c:v>Working Memory</c:v>
                </c:pt>
              </c:strCache>
            </c:strRef>
          </c:tx>
          <c:spPr>
            <a:ln w="28575" cap="rnd">
              <a:solidFill>
                <a:schemeClr val="accent2"/>
              </a:solidFill>
            </a:ln>
            <a:effectLst>
              <a:glow rad="76200">
                <a:schemeClr val="accent2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plot!$A$2:$A$218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plot!$C$2:$C$218</c:f>
              <c:numCache>
                <c:formatCode>General</c:formatCode>
                <c:ptCount val="217"/>
                <c:pt idx="0">
                  <c:v>0.0</c:v>
                </c:pt>
                <c:pt idx="1">
                  <c:v>0.0025711165999577</c:v>
                </c:pt>
                <c:pt idx="2">
                  <c:v>0.00430683160670678</c:v>
                </c:pt>
                <c:pt idx="3">
                  <c:v>0.00764140673254626</c:v>
                </c:pt>
                <c:pt idx="4">
                  <c:v>9.20587620724343E-6</c:v>
                </c:pt>
                <c:pt idx="5">
                  <c:v>0.00187677787272453</c:v>
                </c:pt>
                <c:pt idx="6">
                  <c:v>0.00128894167487224</c:v>
                </c:pt>
                <c:pt idx="7">
                  <c:v>0.00390145124029762</c:v>
                </c:pt>
                <c:pt idx="8">
                  <c:v>0.00548631936733674</c:v>
                </c:pt>
                <c:pt idx="9">
                  <c:v>0.00892262760545475</c:v>
                </c:pt>
                <c:pt idx="10">
                  <c:v>0.0108180811548128</c:v>
                </c:pt>
                <c:pt idx="11">
                  <c:v>0.00110229716900538</c:v>
                </c:pt>
                <c:pt idx="12">
                  <c:v>0.027165995195461</c:v>
                </c:pt>
                <c:pt idx="13">
                  <c:v>0.00335503667204984</c:v>
                </c:pt>
                <c:pt idx="14">
                  <c:v>0.00946524740538375</c:v>
                </c:pt>
                <c:pt idx="15">
                  <c:v>0.0052333015524605</c:v>
                </c:pt>
                <c:pt idx="16">
                  <c:v>0.00776179438993307</c:v>
                </c:pt>
                <c:pt idx="17">
                  <c:v>0.00767112659454228</c:v>
                </c:pt>
                <c:pt idx="18">
                  <c:v>0.00763479377096684</c:v>
                </c:pt>
                <c:pt idx="19">
                  <c:v>0.00133789208452528</c:v>
                </c:pt>
                <c:pt idx="20">
                  <c:v>0.00113589455912772</c:v>
                </c:pt>
                <c:pt idx="21">
                  <c:v>0.000412762662123077</c:v>
                </c:pt>
                <c:pt idx="22">
                  <c:v>0.00185147410922437</c:v>
                </c:pt>
                <c:pt idx="23">
                  <c:v>0.00373304889418584</c:v>
                </c:pt>
                <c:pt idx="24">
                  <c:v>0.000829949276667791</c:v>
                </c:pt>
                <c:pt idx="25">
                  <c:v>0.00179620184599147</c:v>
                </c:pt>
                <c:pt idx="26">
                  <c:v>0.000451577076665174</c:v>
                </c:pt>
                <c:pt idx="27">
                  <c:v>0.00528584527055731</c:v>
                </c:pt>
                <c:pt idx="28">
                  <c:v>0.00108724890713425</c:v>
                </c:pt>
                <c:pt idx="29">
                  <c:v>0.000599272180881181</c:v>
                </c:pt>
                <c:pt idx="30">
                  <c:v>0.00462707840658678</c:v>
                </c:pt>
                <c:pt idx="31">
                  <c:v>0.000412145729931605</c:v>
                </c:pt>
                <c:pt idx="32">
                  <c:v>0.00048418415170746</c:v>
                </c:pt>
                <c:pt idx="33">
                  <c:v>8.3221457056497E-5</c:v>
                </c:pt>
                <c:pt idx="34">
                  <c:v>0.000612729574246805</c:v>
                </c:pt>
                <c:pt idx="35">
                  <c:v>0.0183168721306514</c:v>
                </c:pt>
                <c:pt idx="36">
                  <c:v>0.00158594052897948</c:v>
                </c:pt>
                <c:pt idx="37">
                  <c:v>0.0069067379596831</c:v>
                </c:pt>
                <c:pt idx="38">
                  <c:v>0.00335045143201656</c:v>
                </c:pt>
                <c:pt idx="39">
                  <c:v>0.00306303357567658</c:v>
                </c:pt>
                <c:pt idx="40">
                  <c:v>0.0171187294217444</c:v>
                </c:pt>
                <c:pt idx="41">
                  <c:v>0.00343968315652452</c:v>
                </c:pt>
                <c:pt idx="42">
                  <c:v>0.00402058858549923</c:v>
                </c:pt>
                <c:pt idx="43">
                  <c:v>0.00596086955230694</c:v>
                </c:pt>
                <c:pt idx="44">
                  <c:v>0.0236536493799521</c:v>
                </c:pt>
                <c:pt idx="45">
                  <c:v>0.00131357029038157</c:v>
                </c:pt>
                <c:pt idx="46">
                  <c:v>0.0184878101454912</c:v>
                </c:pt>
                <c:pt idx="47">
                  <c:v>1.08385222758729E-6</c:v>
                </c:pt>
                <c:pt idx="48">
                  <c:v>0.00839149525870131</c:v>
                </c:pt>
                <c:pt idx="49">
                  <c:v>0.00144724066509422</c:v>
                </c:pt>
                <c:pt idx="50">
                  <c:v>0.00666607368961559</c:v>
                </c:pt>
                <c:pt idx="51">
                  <c:v>0.00936902671062132</c:v>
                </c:pt>
                <c:pt idx="52">
                  <c:v>0.00921537231032048</c:v>
                </c:pt>
                <c:pt idx="53">
                  <c:v>0.0177954372328033</c:v>
                </c:pt>
                <c:pt idx="54">
                  <c:v>0.0282820782944767</c:v>
                </c:pt>
                <c:pt idx="55">
                  <c:v>0.00283996577266405</c:v>
                </c:pt>
                <c:pt idx="56">
                  <c:v>0.0282420096412752</c:v>
                </c:pt>
                <c:pt idx="57">
                  <c:v>0.0</c:v>
                </c:pt>
                <c:pt idx="58">
                  <c:v>0.00808727820179561</c:v>
                </c:pt>
                <c:pt idx="59">
                  <c:v>0.000439885784647308</c:v>
                </c:pt>
                <c:pt idx="60">
                  <c:v>0.000844339113292405</c:v>
                </c:pt>
                <c:pt idx="61">
                  <c:v>0.00612975718502257</c:v>
                </c:pt>
                <c:pt idx="62">
                  <c:v>0.000641923925932359</c:v>
                </c:pt>
                <c:pt idx="63">
                  <c:v>0.0113030107431847</c:v>
                </c:pt>
                <c:pt idx="64">
                  <c:v>0.0015882506154117</c:v>
                </c:pt>
                <c:pt idx="65">
                  <c:v>0.00403618930376189</c:v>
                </c:pt>
                <c:pt idx="66">
                  <c:v>0.000761055240104626</c:v>
                </c:pt>
                <c:pt idx="67">
                  <c:v>0.00495275660192243</c:v>
                </c:pt>
                <c:pt idx="68">
                  <c:v>0.00178531390113974</c:v>
                </c:pt>
                <c:pt idx="69">
                  <c:v>0.00390160703724934</c:v>
                </c:pt>
                <c:pt idx="70">
                  <c:v>0.00505596351058811</c:v>
                </c:pt>
                <c:pt idx="71">
                  <c:v>0.00127872436889437</c:v>
                </c:pt>
                <c:pt idx="72">
                  <c:v>0.00398993880175395</c:v>
                </c:pt>
                <c:pt idx="73">
                  <c:v>0.00106283450189131</c:v>
                </c:pt>
                <c:pt idx="74">
                  <c:v>0.0101739493431033</c:v>
                </c:pt>
                <c:pt idx="75">
                  <c:v>0.00922440948289669</c:v>
                </c:pt>
                <c:pt idx="76">
                  <c:v>0.0121030545191497</c:v>
                </c:pt>
                <c:pt idx="77">
                  <c:v>0.00284048828178821</c:v>
                </c:pt>
                <c:pt idx="78">
                  <c:v>0.00310482544054668</c:v>
                </c:pt>
                <c:pt idx="79">
                  <c:v>0.0132655449426251</c:v>
                </c:pt>
                <c:pt idx="80">
                  <c:v>0.00512724483841938</c:v>
                </c:pt>
                <c:pt idx="81">
                  <c:v>0.00446634548671669</c:v>
                </c:pt>
                <c:pt idx="82">
                  <c:v>0.000198274301188333</c:v>
                </c:pt>
                <c:pt idx="83">
                  <c:v>0.000104987764069448</c:v>
                </c:pt>
                <c:pt idx="84">
                  <c:v>0.00303260038242731</c:v>
                </c:pt>
                <c:pt idx="85">
                  <c:v>0.00828471190637364</c:v>
                </c:pt>
                <c:pt idx="86">
                  <c:v>0.000336602758831805</c:v>
                </c:pt>
                <c:pt idx="87">
                  <c:v>0.00274655382258618</c:v>
                </c:pt>
                <c:pt idx="88">
                  <c:v>0.00344925436986069</c:v>
                </c:pt>
                <c:pt idx="89">
                  <c:v>0.00842420410006285</c:v>
                </c:pt>
                <c:pt idx="90">
                  <c:v>0.0245482948649034</c:v>
                </c:pt>
                <c:pt idx="91">
                  <c:v>0.00678871370551525</c:v>
                </c:pt>
                <c:pt idx="92">
                  <c:v>0.00136621083111408</c:v>
                </c:pt>
                <c:pt idx="93">
                  <c:v>0.00268286925287237</c:v>
                </c:pt>
                <c:pt idx="94">
                  <c:v>0.0</c:v>
                </c:pt>
                <c:pt idx="95">
                  <c:v>0.00214175357310217</c:v>
                </c:pt>
                <c:pt idx="96">
                  <c:v>0.00130675130875297</c:v>
                </c:pt>
                <c:pt idx="97">
                  <c:v>0.000453223034581218</c:v>
                </c:pt>
                <c:pt idx="98">
                  <c:v>0.00552859427759932</c:v>
                </c:pt>
                <c:pt idx="99">
                  <c:v>0.000345241007873885</c:v>
                </c:pt>
                <c:pt idx="100">
                  <c:v>0.000237645222442836</c:v>
                </c:pt>
                <c:pt idx="101">
                  <c:v>7.63546613340829E-5</c:v>
                </c:pt>
                <c:pt idx="102">
                  <c:v>#N/A</c:v>
                </c:pt>
                <c:pt idx="103">
                  <c:v>0.01498990850168</c:v>
                </c:pt>
                <c:pt idx="104">
                  <c:v>0.000864962020934248</c:v>
                </c:pt>
                <c:pt idx="105">
                  <c:v>0.0</c:v>
                </c:pt>
                <c:pt idx="106">
                  <c:v>#N/A</c:v>
                </c:pt>
                <c:pt idx="107">
                  <c:v>0.00894931657529037</c:v>
                </c:pt>
                <c:pt idx="108">
                  <c:v>0.00476107541029554</c:v>
                </c:pt>
                <c:pt idx="109">
                  <c:v>0.0114090353872343</c:v>
                </c:pt>
                <c:pt idx="110">
                  <c:v>0.00222739380550821</c:v>
                </c:pt>
                <c:pt idx="111">
                  <c:v>0.0026946707733475</c:v>
                </c:pt>
                <c:pt idx="112">
                  <c:v>0.000461912219499545</c:v>
                </c:pt>
                <c:pt idx="113">
                  <c:v>0.0</c:v>
                </c:pt>
                <c:pt idx="114">
                  <c:v>0.00823899654776078</c:v>
                </c:pt>
                <c:pt idx="115">
                  <c:v>0.00527637766160651</c:v>
                </c:pt>
                <c:pt idx="116">
                  <c:v>4.87384100197748E-5</c:v>
                </c:pt>
                <c:pt idx="117">
                  <c:v>0.000375765272306307</c:v>
                </c:pt>
                <c:pt idx="118">
                  <c:v>0.000581016594278309</c:v>
                </c:pt>
                <c:pt idx="119">
                  <c:v>0.000112225671881887</c:v>
                </c:pt>
                <c:pt idx="120">
                  <c:v>#N/A</c:v>
                </c:pt>
                <c:pt idx="121">
                  <c:v>#N/A</c:v>
                </c:pt>
                <c:pt idx="122">
                  <c:v>0.00103413700442517</c:v>
                </c:pt>
                <c:pt idx="123">
                  <c:v>#N/A</c:v>
                </c:pt>
                <c:pt idx="124">
                  <c:v>0.00394565745534661</c:v>
                </c:pt>
                <c:pt idx="125">
                  <c:v>0.0</c:v>
                </c:pt>
                <c:pt idx="126">
                  <c:v>0.0</c:v>
                </c:pt>
                <c:pt idx="127">
                  <c:v>0.00503944508461888</c:v>
                </c:pt>
                <c:pt idx="128">
                  <c:v>0.00284343939250727</c:v>
                </c:pt>
                <c:pt idx="129">
                  <c:v>0.00212669634094036</c:v>
                </c:pt>
                <c:pt idx="130">
                  <c:v>0.0030706738830878</c:v>
                </c:pt>
                <c:pt idx="131">
                  <c:v>0.00392843672021721</c:v>
                </c:pt>
                <c:pt idx="132">
                  <c:v>0.0152321298114535</c:v>
                </c:pt>
                <c:pt idx="133">
                  <c:v>0.00151192291473624</c:v>
                </c:pt>
                <c:pt idx="134">
                  <c:v>0.00360677272066032</c:v>
                </c:pt>
                <c:pt idx="135">
                  <c:v>0.000682371860808818</c:v>
                </c:pt>
                <c:pt idx="136">
                  <c:v>0.0</c:v>
                </c:pt>
                <c:pt idx="137">
                  <c:v>#N/A</c:v>
                </c:pt>
                <c:pt idx="138">
                  <c:v>0.00176154937006634</c:v>
                </c:pt>
                <c:pt idx="139">
                  <c:v>0.00209674274676751</c:v>
                </c:pt>
                <c:pt idx="140">
                  <c:v>0.00024496136288938</c:v>
                </c:pt>
                <c:pt idx="141">
                  <c:v>0.0</c:v>
                </c:pt>
                <c:pt idx="142">
                  <c:v>0.00013252049156408</c:v>
                </c:pt>
                <c:pt idx="143">
                  <c:v>#N/A</c:v>
                </c:pt>
                <c:pt idx="144">
                  <c:v>0.0</c:v>
                </c:pt>
                <c:pt idx="145">
                  <c:v>0.0</c:v>
                </c:pt>
                <c:pt idx="146">
                  <c:v>0.000297061807489535</c:v>
                </c:pt>
                <c:pt idx="147">
                  <c:v>0.0</c:v>
                </c:pt>
                <c:pt idx="148">
                  <c:v>0.0</c:v>
                </c:pt>
                <c:pt idx="149">
                  <c:v>0.00429076657161</c:v>
                </c:pt>
                <c:pt idx="150">
                  <c:v>0.00101896496972557</c:v>
                </c:pt>
                <c:pt idx="151">
                  <c:v>0.00018155014895846</c:v>
                </c:pt>
                <c:pt idx="152">
                  <c:v>0.00115193802456483</c:v>
                </c:pt>
                <c:pt idx="153">
                  <c:v>0.004458280474131</c:v>
                </c:pt>
                <c:pt idx="154">
                  <c:v>0.00107904381219043</c:v>
                </c:pt>
                <c:pt idx="155">
                  <c:v>0.00105760256129078</c:v>
                </c:pt>
                <c:pt idx="156">
                  <c:v>0.00703017711850113</c:v>
                </c:pt>
                <c:pt idx="157">
                  <c:v>5.6636519960213E-5</c:v>
                </c:pt>
                <c:pt idx="158">
                  <c:v>0.00884712073581428</c:v>
                </c:pt>
                <c:pt idx="159">
                  <c:v>0.00912465095813977</c:v>
                </c:pt>
                <c:pt idx="160">
                  <c:v>0.00245631552788108</c:v>
                </c:pt>
                <c:pt idx="161">
                  <c:v>0.00345011137106945</c:v>
                </c:pt>
                <c:pt idx="162">
                  <c:v>0.000168477541955378</c:v>
                </c:pt>
                <c:pt idx="163">
                  <c:v>#N/A</c:v>
                </c:pt>
                <c:pt idx="164">
                  <c:v>0.00307513038379489</c:v>
                </c:pt>
                <c:pt idx="165">
                  <c:v>0.0166356790038713</c:v>
                </c:pt>
                <c:pt idx="166">
                  <c:v>0.00348407693458138</c:v>
                </c:pt>
                <c:pt idx="167">
                  <c:v>0.0123111024316476</c:v>
                </c:pt>
                <c:pt idx="168">
                  <c:v>0.00240665273082153</c:v>
                </c:pt>
                <c:pt idx="169">
                  <c:v>#N/A</c:v>
                </c:pt>
                <c:pt idx="170">
                  <c:v>0.0112561270208752</c:v>
                </c:pt>
                <c:pt idx="171">
                  <c:v>0.00698549732055966</c:v>
                </c:pt>
                <c:pt idx="172">
                  <c:v>0.00295410338230186</c:v>
                </c:pt>
                <c:pt idx="173">
                  <c:v>0.000184729740744129</c:v>
                </c:pt>
                <c:pt idx="174">
                  <c:v>0.00193895660741313</c:v>
                </c:pt>
                <c:pt idx="175">
                  <c:v>0.00310715864796757</c:v>
                </c:pt>
                <c:pt idx="176">
                  <c:v>0.0</c:v>
                </c:pt>
                <c:pt idx="177">
                  <c:v>1.25687481995305E-5</c:v>
                </c:pt>
                <c:pt idx="178">
                  <c:v>#N/A</c:v>
                </c:pt>
                <c:pt idx="179">
                  <c:v>0.0151980165678051</c:v>
                </c:pt>
                <c:pt idx="180">
                  <c:v>0.0</c:v>
                </c:pt>
                <c:pt idx="181">
                  <c:v>0.00242866937182603</c:v>
                </c:pt>
                <c:pt idx="182">
                  <c:v>0.0</c:v>
                </c:pt>
                <c:pt idx="183">
                  <c:v>0.0212847469835444</c:v>
                </c:pt>
                <c:pt idx="184">
                  <c:v>0.000189404551783267</c:v>
                </c:pt>
                <c:pt idx="185">
                  <c:v>0.00815656393867908</c:v>
                </c:pt>
                <c:pt idx="186">
                  <c:v>0.00189463038786019</c:v>
                </c:pt>
                <c:pt idx="187">
                  <c:v>0.00091796428728145</c:v>
                </c:pt>
                <c:pt idx="188">
                  <c:v>#N/A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0.000881721723768152</c:v>
                </c:pt>
                <c:pt idx="193">
                  <c:v>1.07107081086498E-5</c:v>
                </c:pt>
                <c:pt idx="194">
                  <c:v>0.0</c:v>
                </c:pt>
                <c:pt idx="195">
                  <c:v>#N/A</c:v>
                </c:pt>
                <c:pt idx="196">
                  <c:v>0.0</c:v>
                </c:pt>
                <c:pt idx="197">
                  <c:v>0.000458231764638921</c:v>
                </c:pt>
                <c:pt idx="198">
                  <c:v>0.00527923815938274</c:v>
                </c:pt>
                <c:pt idx="199">
                  <c:v>0.00362538590200679</c:v>
                </c:pt>
                <c:pt idx="200">
                  <c:v>0.0147347853881593</c:v>
                </c:pt>
                <c:pt idx="201">
                  <c:v>0.00316900293418461</c:v>
                </c:pt>
                <c:pt idx="202">
                  <c:v>0.0</c:v>
                </c:pt>
                <c:pt idx="203">
                  <c:v>0.0233343081465513</c:v>
                </c:pt>
                <c:pt idx="204">
                  <c:v>6.22087224338108E-5</c:v>
                </c:pt>
                <c:pt idx="205">
                  <c:v>0.00238686501372119</c:v>
                </c:pt>
                <c:pt idx="206">
                  <c:v>0.0137564582307603</c:v>
                </c:pt>
                <c:pt idx="207">
                  <c:v>0.000560376783272451</c:v>
                </c:pt>
                <c:pt idx="208">
                  <c:v>#N/A</c:v>
                </c:pt>
                <c:pt idx="209">
                  <c:v>0.0174309798397607</c:v>
                </c:pt>
                <c:pt idx="210">
                  <c:v>0.00350271811159453</c:v>
                </c:pt>
                <c:pt idx="211">
                  <c:v>0.00228410312539961</c:v>
                </c:pt>
                <c:pt idx="212">
                  <c:v>0.00340512407400219</c:v>
                </c:pt>
                <c:pt idx="213">
                  <c:v>0.00275242142594959</c:v>
                </c:pt>
                <c:pt idx="214">
                  <c:v>0.00209733412692354</c:v>
                </c:pt>
                <c:pt idx="215">
                  <c:v>0.000302856935699569</c:v>
                </c:pt>
                <c:pt idx="216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plot!$D$1</c:f>
              <c:strCache>
                <c:ptCount val="1"/>
                <c:pt idx="0">
                  <c:v>Language</c:v>
                </c:pt>
              </c:strCache>
            </c:strRef>
          </c:tx>
          <c:spPr>
            <a:ln w="28575" cap="rnd">
              <a:solidFill>
                <a:schemeClr val="accent3"/>
              </a:solidFill>
            </a:ln>
            <a:effectLst>
              <a:glow rad="76200">
                <a:schemeClr val="accent3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plot!$A$2:$A$218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plot!$D$2:$D$218</c:f>
              <c:numCache>
                <c:formatCode>General</c:formatCode>
                <c:ptCount val="217"/>
                <c:pt idx="0">
                  <c:v>0.0018477235306333</c:v>
                </c:pt>
                <c:pt idx="1">
                  <c:v>0.00139226669374752</c:v>
                </c:pt>
                <c:pt idx="2">
                  <c:v>0.00442988571073434</c:v>
                </c:pt>
                <c:pt idx="3">
                  <c:v>0.0029152080224285</c:v>
                </c:pt>
                <c:pt idx="4">
                  <c:v>0.000542515238296667</c:v>
                </c:pt>
                <c:pt idx="5">
                  <c:v>0.00223500077527989</c:v>
                </c:pt>
                <c:pt idx="6">
                  <c:v>0.00305720757937531</c:v>
                </c:pt>
                <c:pt idx="7">
                  <c:v>9.53714291136643E-5</c:v>
                </c:pt>
                <c:pt idx="8">
                  <c:v>0.00139579161541041</c:v>
                </c:pt>
                <c:pt idx="9">
                  <c:v>0.000595418184576945</c:v>
                </c:pt>
                <c:pt idx="10">
                  <c:v>0.00525158218949541</c:v>
                </c:pt>
                <c:pt idx="11">
                  <c:v>0.00550668987386697</c:v>
                </c:pt>
                <c:pt idx="12">
                  <c:v>0.0173169075684585</c:v>
                </c:pt>
                <c:pt idx="13">
                  <c:v>0.00985491687949485</c:v>
                </c:pt>
                <c:pt idx="14">
                  <c:v>0.0157534143208472</c:v>
                </c:pt>
                <c:pt idx="15">
                  <c:v>0.00779282030278797</c:v>
                </c:pt>
                <c:pt idx="16">
                  <c:v>0.00181050836835426</c:v>
                </c:pt>
                <c:pt idx="17">
                  <c:v>0.00224302631931311</c:v>
                </c:pt>
                <c:pt idx="18">
                  <c:v>0.00498134012185096</c:v>
                </c:pt>
                <c:pt idx="19">
                  <c:v>0.00654104244827547</c:v>
                </c:pt>
                <c:pt idx="20">
                  <c:v>0.0061372919203376</c:v>
                </c:pt>
                <c:pt idx="21">
                  <c:v>0.00496168576527565</c:v>
                </c:pt>
                <c:pt idx="22">
                  <c:v>0.0159900625555237</c:v>
                </c:pt>
                <c:pt idx="23">
                  <c:v>0.0100774930859258</c:v>
                </c:pt>
                <c:pt idx="24">
                  <c:v>0.0210586897543709</c:v>
                </c:pt>
                <c:pt idx="25">
                  <c:v>0.00596716194148506</c:v>
                </c:pt>
                <c:pt idx="26">
                  <c:v>0.000650698789848836</c:v>
                </c:pt>
                <c:pt idx="27">
                  <c:v>0.0087556701849193</c:v>
                </c:pt>
                <c:pt idx="28">
                  <c:v>0.00443464842249704</c:v>
                </c:pt>
                <c:pt idx="29">
                  <c:v>0.0020297083960548</c:v>
                </c:pt>
                <c:pt idx="30">
                  <c:v>0.0131556699682814</c:v>
                </c:pt>
                <c:pt idx="31">
                  <c:v>0.00061456400744693</c:v>
                </c:pt>
                <c:pt idx="32">
                  <c:v>0.00120169827185061</c:v>
                </c:pt>
                <c:pt idx="33">
                  <c:v>0.00665602463285371</c:v>
                </c:pt>
                <c:pt idx="34">
                  <c:v>0.00162736511686458</c:v>
                </c:pt>
                <c:pt idx="35">
                  <c:v>0.0124942035890974</c:v>
                </c:pt>
                <c:pt idx="36">
                  <c:v>0.00461318918676545</c:v>
                </c:pt>
                <c:pt idx="37">
                  <c:v>0.017159859527882</c:v>
                </c:pt>
                <c:pt idx="38">
                  <c:v>0.0160732546752668</c:v>
                </c:pt>
                <c:pt idx="39">
                  <c:v>0.0125271840891619</c:v>
                </c:pt>
                <c:pt idx="40">
                  <c:v>0.00803735389080806</c:v>
                </c:pt>
                <c:pt idx="41">
                  <c:v>0.0112264609837207</c:v>
                </c:pt>
                <c:pt idx="42">
                  <c:v>0.0107613729221555</c:v>
                </c:pt>
                <c:pt idx="43">
                  <c:v>0.00740649945023405</c:v>
                </c:pt>
                <c:pt idx="44">
                  <c:v>0.0197691870635987</c:v>
                </c:pt>
                <c:pt idx="45">
                  <c:v>0.00175585142495403</c:v>
                </c:pt>
                <c:pt idx="46">
                  <c:v>0.0081251392471853</c:v>
                </c:pt>
                <c:pt idx="47">
                  <c:v>0.00207146714180284</c:v>
                </c:pt>
                <c:pt idx="48">
                  <c:v>0.00347675112544012</c:v>
                </c:pt>
                <c:pt idx="49">
                  <c:v>0.00119422270397835</c:v>
                </c:pt>
                <c:pt idx="50">
                  <c:v>0.000969140639698306</c:v>
                </c:pt>
                <c:pt idx="51">
                  <c:v>0.00459152630125184</c:v>
                </c:pt>
                <c:pt idx="52">
                  <c:v>0.00348005832176682</c:v>
                </c:pt>
                <c:pt idx="53">
                  <c:v>0.0039375735479918</c:v>
                </c:pt>
                <c:pt idx="54">
                  <c:v>0.00927274618293766</c:v>
                </c:pt>
                <c:pt idx="55">
                  <c:v>0.0027021068853638</c:v>
                </c:pt>
                <c:pt idx="56">
                  <c:v>0.00023486156770338</c:v>
                </c:pt>
                <c:pt idx="57">
                  <c:v>0.00542893393934636</c:v>
                </c:pt>
                <c:pt idx="58">
                  <c:v>0.000890254798821927</c:v>
                </c:pt>
                <c:pt idx="59">
                  <c:v>0.00161179798529787</c:v>
                </c:pt>
                <c:pt idx="60">
                  <c:v>0.009427717132386</c:v>
                </c:pt>
                <c:pt idx="61">
                  <c:v>0.0018029913505557</c:v>
                </c:pt>
                <c:pt idx="62">
                  <c:v>0.00245418606047341</c:v>
                </c:pt>
                <c:pt idx="63">
                  <c:v>0.002519605490989</c:v>
                </c:pt>
                <c:pt idx="64">
                  <c:v>0.00114551056723796</c:v>
                </c:pt>
                <c:pt idx="65">
                  <c:v>0.00236762438848445</c:v>
                </c:pt>
                <c:pt idx="66">
                  <c:v>0.000245697443512933</c:v>
                </c:pt>
                <c:pt idx="67">
                  <c:v>0.00118227516266303</c:v>
                </c:pt>
                <c:pt idx="68">
                  <c:v>0.00443768027549013</c:v>
                </c:pt>
                <c:pt idx="69">
                  <c:v>0.00772094364402877</c:v>
                </c:pt>
                <c:pt idx="70">
                  <c:v>0.00464876548788765</c:v>
                </c:pt>
                <c:pt idx="71">
                  <c:v>0.00302593326742775</c:v>
                </c:pt>
                <c:pt idx="72">
                  <c:v>0.00113055952968868</c:v>
                </c:pt>
                <c:pt idx="73">
                  <c:v>0.0018699868768384</c:v>
                </c:pt>
                <c:pt idx="74">
                  <c:v>0.000728614752515375</c:v>
                </c:pt>
                <c:pt idx="75">
                  <c:v>0.000288208061465677</c:v>
                </c:pt>
                <c:pt idx="76">
                  <c:v>0.000126219990086953</c:v>
                </c:pt>
                <c:pt idx="77">
                  <c:v>0.000965885029147659</c:v>
                </c:pt>
                <c:pt idx="78">
                  <c:v>0.00256447172082987</c:v>
                </c:pt>
                <c:pt idx="79">
                  <c:v>0.000291421152984835</c:v>
                </c:pt>
                <c:pt idx="80">
                  <c:v>0.0008340072688947</c:v>
                </c:pt>
                <c:pt idx="81">
                  <c:v>0.00202669448234796</c:v>
                </c:pt>
                <c:pt idx="82">
                  <c:v>0.000247497327596853</c:v>
                </c:pt>
                <c:pt idx="83">
                  <c:v>2.80566880710293E-5</c:v>
                </c:pt>
                <c:pt idx="84">
                  <c:v>0.00139403544008384</c:v>
                </c:pt>
                <c:pt idx="85">
                  <c:v>0.0020175252314094</c:v>
                </c:pt>
                <c:pt idx="86">
                  <c:v>0.00537808585593833</c:v>
                </c:pt>
                <c:pt idx="87">
                  <c:v>0.000764411699963239</c:v>
                </c:pt>
                <c:pt idx="88">
                  <c:v>0.00101624200737097</c:v>
                </c:pt>
                <c:pt idx="89">
                  <c:v>0.00233854497778719</c:v>
                </c:pt>
                <c:pt idx="90">
                  <c:v>0.0059194923556087</c:v>
                </c:pt>
                <c:pt idx="91">
                  <c:v>0.00207141441706925</c:v>
                </c:pt>
                <c:pt idx="92">
                  <c:v>0.00222755689480469</c:v>
                </c:pt>
                <c:pt idx="93">
                  <c:v>0.000196996814831977</c:v>
                </c:pt>
                <c:pt idx="94">
                  <c:v>0.000650795024764595</c:v>
                </c:pt>
                <c:pt idx="95">
                  <c:v>0.000375642973025255</c:v>
                </c:pt>
                <c:pt idx="96">
                  <c:v>0.0</c:v>
                </c:pt>
                <c:pt idx="97">
                  <c:v>4.33545781053529E-5</c:v>
                </c:pt>
                <c:pt idx="98">
                  <c:v>0.00100288357315841</c:v>
                </c:pt>
                <c:pt idx="99">
                  <c:v>0.00393372580444988</c:v>
                </c:pt>
                <c:pt idx="100">
                  <c:v>6.74037389566736E-5</c:v>
                </c:pt>
                <c:pt idx="101">
                  <c:v>0.000522762173350323</c:v>
                </c:pt>
                <c:pt idx="102">
                  <c:v>#N/A</c:v>
                </c:pt>
                <c:pt idx="103">
                  <c:v>0.00105622787473031</c:v>
                </c:pt>
                <c:pt idx="104">
                  <c:v>0.00047848387451054</c:v>
                </c:pt>
                <c:pt idx="105">
                  <c:v>0.00240619245364683</c:v>
                </c:pt>
                <c:pt idx="106">
                  <c:v>0.000910737968777952</c:v>
                </c:pt>
                <c:pt idx="107">
                  <c:v>0.009902108285091</c:v>
                </c:pt>
                <c:pt idx="108">
                  <c:v>0.0131665933697419</c:v>
                </c:pt>
                <c:pt idx="109">
                  <c:v>0.00619847831513683</c:v>
                </c:pt>
                <c:pt idx="110">
                  <c:v>0.000301108532574554</c:v>
                </c:pt>
                <c:pt idx="111">
                  <c:v>0.00125275333070521</c:v>
                </c:pt>
                <c:pt idx="112">
                  <c:v>0.00573189698567884</c:v>
                </c:pt>
                <c:pt idx="113">
                  <c:v>0.00299037918742109</c:v>
                </c:pt>
                <c:pt idx="114">
                  <c:v>0.0169890426944426</c:v>
                </c:pt>
                <c:pt idx="115">
                  <c:v>0.000441012506160674</c:v>
                </c:pt>
                <c:pt idx="116">
                  <c:v>0.00201921916486408</c:v>
                </c:pt>
                <c:pt idx="117">
                  <c:v>0.00141348223485159</c:v>
                </c:pt>
                <c:pt idx="118">
                  <c:v>0.00060060784185401</c:v>
                </c:pt>
                <c:pt idx="119">
                  <c:v>0.000392958002034351</c:v>
                </c:pt>
                <c:pt idx="120">
                  <c:v>2.65336267334407E-5</c:v>
                </c:pt>
                <c:pt idx="121">
                  <c:v>0.0</c:v>
                </c:pt>
                <c:pt idx="122">
                  <c:v>0.000643312501462023</c:v>
                </c:pt>
                <c:pt idx="123">
                  <c:v>0.000206758074326607</c:v>
                </c:pt>
                <c:pt idx="124">
                  <c:v>0.00177845367757242</c:v>
                </c:pt>
                <c:pt idx="125">
                  <c:v>1.79438027242735E-5</c:v>
                </c:pt>
                <c:pt idx="126">
                  <c:v>0.000999208517604711</c:v>
                </c:pt>
                <c:pt idx="127">
                  <c:v>0.00644166826353789</c:v>
                </c:pt>
                <c:pt idx="128">
                  <c:v>0.0032989022062081</c:v>
                </c:pt>
                <c:pt idx="129">
                  <c:v>0.00646217976983079</c:v>
                </c:pt>
                <c:pt idx="130">
                  <c:v>0.00520548046218137</c:v>
                </c:pt>
                <c:pt idx="131">
                  <c:v>0.0123751725785152</c:v>
                </c:pt>
                <c:pt idx="132">
                  <c:v>0.00309683126342214</c:v>
                </c:pt>
                <c:pt idx="133">
                  <c:v>0.00777887701513773</c:v>
                </c:pt>
                <c:pt idx="134">
                  <c:v>0.00289839169743091</c:v>
                </c:pt>
                <c:pt idx="135">
                  <c:v>0.0027636178886828</c:v>
                </c:pt>
                <c:pt idx="136">
                  <c:v>4.37395587868859E-5</c:v>
                </c:pt>
                <c:pt idx="137">
                  <c:v>0.0</c:v>
                </c:pt>
                <c:pt idx="138">
                  <c:v>0.00141145355917764</c:v>
                </c:pt>
                <c:pt idx="139">
                  <c:v>0.00530595882108549</c:v>
                </c:pt>
                <c:pt idx="140">
                  <c:v>0.000391605343930031</c:v>
                </c:pt>
                <c:pt idx="141">
                  <c:v>0.00127827462138069</c:v>
                </c:pt>
                <c:pt idx="142">
                  <c:v>6.95400248925205E-5</c:v>
                </c:pt>
                <c:pt idx="143">
                  <c:v>7.69728147243868E-5</c:v>
                </c:pt>
                <c:pt idx="144">
                  <c:v>9.23251767168146E-5</c:v>
                </c:pt>
                <c:pt idx="145">
                  <c:v>0.00112239256907096</c:v>
                </c:pt>
                <c:pt idx="146">
                  <c:v>0.0</c:v>
                </c:pt>
                <c:pt idx="147">
                  <c:v>0.000736642083337816</c:v>
                </c:pt>
                <c:pt idx="148">
                  <c:v>0.0</c:v>
                </c:pt>
                <c:pt idx="149">
                  <c:v>0.00231781159475421</c:v>
                </c:pt>
                <c:pt idx="150">
                  <c:v>0.000200059570361869</c:v>
                </c:pt>
                <c:pt idx="151">
                  <c:v>0.0</c:v>
                </c:pt>
                <c:pt idx="152">
                  <c:v>0.00164518164858509</c:v>
                </c:pt>
                <c:pt idx="153">
                  <c:v>0.000643913307217919</c:v>
                </c:pt>
                <c:pt idx="154">
                  <c:v>1.56740196981645E-5</c:v>
                </c:pt>
                <c:pt idx="155">
                  <c:v>#N/A</c:v>
                </c:pt>
                <c:pt idx="156">
                  <c:v>0.000111666732036095</c:v>
                </c:pt>
                <c:pt idx="157">
                  <c:v>5.67940923249247E-5</c:v>
                </c:pt>
                <c:pt idx="158">
                  <c:v>0.000995161113105025</c:v>
                </c:pt>
                <c:pt idx="159">
                  <c:v>0.00849567489106982</c:v>
                </c:pt>
                <c:pt idx="160">
                  <c:v>0.00215456994554888</c:v>
                </c:pt>
                <c:pt idx="161">
                  <c:v>0.0176128807411387</c:v>
                </c:pt>
                <c:pt idx="162">
                  <c:v>0.00208335777445456</c:v>
                </c:pt>
                <c:pt idx="163">
                  <c:v>#N/A</c:v>
                </c:pt>
                <c:pt idx="164">
                  <c:v>0.00383666314465356</c:v>
                </c:pt>
                <c:pt idx="165">
                  <c:v>0.0117560593454292</c:v>
                </c:pt>
                <c:pt idx="166">
                  <c:v>0.00232134234690489</c:v>
                </c:pt>
                <c:pt idx="167">
                  <c:v>0.0083491270711104</c:v>
                </c:pt>
                <c:pt idx="168">
                  <c:v>0.00334156385191199</c:v>
                </c:pt>
                <c:pt idx="169">
                  <c:v>0.000190878140532245</c:v>
                </c:pt>
                <c:pt idx="170">
                  <c:v>0.00498974294767592</c:v>
                </c:pt>
                <c:pt idx="171">
                  <c:v>0.00533796244677713</c:v>
                </c:pt>
                <c:pt idx="172">
                  <c:v>0.00951730247593186</c:v>
                </c:pt>
                <c:pt idx="173">
                  <c:v>0.000280786891604252</c:v>
                </c:pt>
                <c:pt idx="174">
                  <c:v>0.000847225680411363</c:v>
                </c:pt>
                <c:pt idx="175">
                  <c:v>0.00535292937694183</c:v>
                </c:pt>
                <c:pt idx="176">
                  <c:v>0.0</c:v>
                </c:pt>
                <c:pt idx="177">
                  <c:v>9.71945260030663E-5</c:v>
                </c:pt>
                <c:pt idx="178">
                  <c:v>0.0</c:v>
                </c:pt>
                <c:pt idx="179">
                  <c:v>0.0025239388258505</c:v>
                </c:pt>
                <c:pt idx="180">
                  <c:v>0.0</c:v>
                </c:pt>
                <c:pt idx="181">
                  <c:v>0.00330803326709585</c:v>
                </c:pt>
                <c:pt idx="182">
                  <c:v>0.000751168151655501</c:v>
                </c:pt>
                <c:pt idx="183">
                  <c:v>0.0109825663353445</c:v>
                </c:pt>
                <c:pt idx="184">
                  <c:v>0.0011444607685475</c:v>
                </c:pt>
                <c:pt idx="185">
                  <c:v>0.00522630287309534</c:v>
                </c:pt>
                <c:pt idx="186">
                  <c:v>0.0</c:v>
                </c:pt>
                <c:pt idx="187">
                  <c:v>0.0032708498814277</c:v>
                </c:pt>
                <c:pt idx="188">
                  <c:v>0.00849512987423029</c:v>
                </c:pt>
                <c:pt idx="189">
                  <c:v>9.72705713041834E-5</c:v>
                </c:pt>
                <c:pt idx="190">
                  <c:v>0.000830489261444272</c:v>
                </c:pt>
                <c:pt idx="191">
                  <c:v>0.00221989174302425</c:v>
                </c:pt>
                <c:pt idx="192">
                  <c:v>0.00165794830149212</c:v>
                </c:pt>
                <c:pt idx="193">
                  <c:v>0.00062956410780105</c:v>
                </c:pt>
                <c:pt idx="194">
                  <c:v>0.000759084608780292</c:v>
                </c:pt>
                <c:pt idx="195">
                  <c:v>6.13149976060307E-6</c:v>
                </c:pt>
                <c:pt idx="196">
                  <c:v>0.00131647183253303</c:v>
                </c:pt>
                <c:pt idx="197">
                  <c:v>0.000445224267031431</c:v>
                </c:pt>
                <c:pt idx="198">
                  <c:v>0.000111793110596465</c:v>
                </c:pt>
                <c:pt idx="199">
                  <c:v>0.00258314427549543</c:v>
                </c:pt>
                <c:pt idx="200">
                  <c:v>0.0314281919760786</c:v>
                </c:pt>
                <c:pt idx="201">
                  <c:v>0.00141505101852581</c:v>
                </c:pt>
                <c:pt idx="202">
                  <c:v>0.00493010096994217</c:v>
                </c:pt>
                <c:pt idx="203">
                  <c:v>0.0258048415347217</c:v>
                </c:pt>
                <c:pt idx="204">
                  <c:v>2.99882805816813E-5</c:v>
                </c:pt>
                <c:pt idx="205">
                  <c:v>0.000364988753116494</c:v>
                </c:pt>
                <c:pt idx="206">
                  <c:v>0.0111774587752583</c:v>
                </c:pt>
                <c:pt idx="207">
                  <c:v>0.00135772604588541</c:v>
                </c:pt>
                <c:pt idx="208">
                  <c:v>0.0</c:v>
                </c:pt>
                <c:pt idx="209">
                  <c:v>0.006081469941792</c:v>
                </c:pt>
                <c:pt idx="210">
                  <c:v>0.00214430475508973</c:v>
                </c:pt>
                <c:pt idx="211">
                  <c:v>0.00243884886093268</c:v>
                </c:pt>
                <c:pt idx="212">
                  <c:v>0.00772897216223431</c:v>
                </c:pt>
                <c:pt idx="213">
                  <c:v>0.000662366588620437</c:v>
                </c:pt>
                <c:pt idx="214">
                  <c:v>0.0046112105357274</c:v>
                </c:pt>
                <c:pt idx="215">
                  <c:v>0.00077893497200827</c:v>
                </c:pt>
                <c:pt idx="216">
                  <c:v>0.00642422476531298</c:v>
                </c:pt>
              </c:numCache>
            </c:numRef>
          </c:val>
        </c:ser>
        <c:ser>
          <c:idx val="3"/>
          <c:order val="3"/>
          <c:tx>
            <c:strRef>
              <c:f>plot!$E$1</c:f>
              <c:strCache>
                <c:ptCount val="1"/>
                <c:pt idx="0">
                  <c:v>Attention</c:v>
                </c:pt>
              </c:strCache>
            </c:strRef>
          </c:tx>
          <c:spPr>
            <a:ln w="28575" cap="rnd">
              <a:solidFill>
                <a:schemeClr val="accent4"/>
              </a:solidFill>
            </a:ln>
            <a:effectLst>
              <a:glow rad="76200">
                <a:schemeClr val="accent4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plot!$A$2:$A$218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plot!$E$2:$E$218</c:f>
              <c:numCache>
                <c:formatCode>General</c:formatCode>
                <c:ptCount val="217"/>
                <c:pt idx="0">
                  <c:v>0.00036924586697389</c:v>
                </c:pt>
                <c:pt idx="1">
                  <c:v>0.00290238751932965</c:v>
                </c:pt>
                <c:pt idx="2">
                  <c:v>0.00922118555204778</c:v>
                </c:pt>
                <c:pt idx="3">
                  <c:v>0.00480168928255501</c:v>
                </c:pt>
                <c:pt idx="4">
                  <c:v>0.00117085825717463</c:v>
                </c:pt>
                <c:pt idx="5">
                  <c:v>0.00477982509977344</c:v>
                </c:pt>
                <c:pt idx="6">
                  <c:v>0.000932535825347922</c:v>
                </c:pt>
                <c:pt idx="7">
                  <c:v>0.00578361569144073</c:v>
                </c:pt>
                <c:pt idx="8">
                  <c:v>0.0102108293183028</c:v>
                </c:pt>
                <c:pt idx="9">
                  <c:v>0.00969680808001739</c:v>
                </c:pt>
                <c:pt idx="10">
                  <c:v>0.00975639198373444</c:v>
                </c:pt>
                <c:pt idx="11">
                  <c:v>0.00198755780228559</c:v>
                </c:pt>
                <c:pt idx="12">
                  <c:v>0.0248006609061699</c:v>
                </c:pt>
                <c:pt idx="13">
                  <c:v>0.000800709304922201</c:v>
                </c:pt>
                <c:pt idx="14">
                  <c:v>0.0046627819278384</c:v>
                </c:pt>
                <c:pt idx="15">
                  <c:v>0.00900117828392536</c:v>
                </c:pt>
                <c:pt idx="16">
                  <c:v>0.0115416126625188</c:v>
                </c:pt>
                <c:pt idx="17">
                  <c:v>0.00448425324322636</c:v>
                </c:pt>
                <c:pt idx="18">
                  <c:v>0.00909759307680865</c:v>
                </c:pt>
                <c:pt idx="19">
                  <c:v>0.00576955085625253</c:v>
                </c:pt>
                <c:pt idx="20">
                  <c:v>0.0123182110051561</c:v>
                </c:pt>
                <c:pt idx="21">
                  <c:v>0.00150705228330815</c:v>
                </c:pt>
                <c:pt idx="22">
                  <c:v>0.0022538803769849</c:v>
                </c:pt>
                <c:pt idx="23">
                  <c:v>0.00330390935753161</c:v>
                </c:pt>
                <c:pt idx="24">
                  <c:v>0.00229442357628692</c:v>
                </c:pt>
                <c:pt idx="25">
                  <c:v>0.0030813262205319</c:v>
                </c:pt>
                <c:pt idx="26">
                  <c:v>0.000261338130951983</c:v>
                </c:pt>
                <c:pt idx="27">
                  <c:v>0.00326430300094321</c:v>
                </c:pt>
                <c:pt idx="28">
                  <c:v>0.00101342466337757</c:v>
                </c:pt>
                <c:pt idx="29">
                  <c:v>0.000815980429416302</c:v>
                </c:pt>
                <c:pt idx="30">
                  <c:v>0.00187528473870266</c:v>
                </c:pt>
                <c:pt idx="31">
                  <c:v>0.00148053250768939</c:v>
                </c:pt>
                <c:pt idx="32">
                  <c:v>0.00586182721930363</c:v>
                </c:pt>
                <c:pt idx="33">
                  <c:v>0.00783319727927832</c:v>
                </c:pt>
                <c:pt idx="34">
                  <c:v>0.00015252185291038</c:v>
                </c:pt>
                <c:pt idx="35">
                  <c:v>0.00706051683793296</c:v>
                </c:pt>
                <c:pt idx="36">
                  <c:v>0.00243114445079774</c:v>
                </c:pt>
                <c:pt idx="37">
                  <c:v>0.00335230598109413</c:v>
                </c:pt>
                <c:pt idx="38">
                  <c:v>0.00693062485243166</c:v>
                </c:pt>
                <c:pt idx="39">
                  <c:v>0.0030552789150336</c:v>
                </c:pt>
                <c:pt idx="40">
                  <c:v>0.0079837500935313</c:v>
                </c:pt>
                <c:pt idx="41">
                  <c:v>0.00325539143234548</c:v>
                </c:pt>
                <c:pt idx="42">
                  <c:v>0.00127262797931898</c:v>
                </c:pt>
                <c:pt idx="43">
                  <c:v>0.00567438656376873</c:v>
                </c:pt>
                <c:pt idx="44">
                  <c:v>0.010146717869947</c:v>
                </c:pt>
                <c:pt idx="45">
                  <c:v>0.00391750356399564</c:v>
                </c:pt>
                <c:pt idx="46">
                  <c:v>0.0144845312708377</c:v>
                </c:pt>
                <c:pt idx="47">
                  <c:v>0.00322121568647772</c:v>
                </c:pt>
                <c:pt idx="48">
                  <c:v>0.00523403930551309</c:v>
                </c:pt>
                <c:pt idx="49">
                  <c:v>0.0115564007548579</c:v>
                </c:pt>
                <c:pt idx="50">
                  <c:v>0.00102114863925822</c:v>
                </c:pt>
                <c:pt idx="51">
                  <c:v>0.00463893447172737</c:v>
                </c:pt>
                <c:pt idx="52">
                  <c:v>0.00195691993983872</c:v>
                </c:pt>
                <c:pt idx="53">
                  <c:v>0.010674734150395</c:v>
                </c:pt>
                <c:pt idx="54">
                  <c:v>0.0103774240579399</c:v>
                </c:pt>
                <c:pt idx="55">
                  <c:v>0.000535826100511418</c:v>
                </c:pt>
                <c:pt idx="56">
                  <c:v>0.0029827678906048</c:v>
                </c:pt>
                <c:pt idx="57">
                  <c:v>0.00141170767816023</c:v>
                </c:pt>
                <c:pt idx="58">
                  <c:v>0.00615003482540672</c:v>
                </c:pt>
                <c:pt idx="59">
                  <c:v>0.000940451210610936</c:v>
                </c:pt>
                <c:pt idx="60">
                  <c:v>0.0033693929447503</c:v>
                </c:pt>
                <c:pt idx="61">
                  <c:v>0.0025850821747924</c:v>
                </c:pt>
                <c:pt idx="62">
                  <c:v>0.00443091786292355</c:v>
                </c:pt>
                <c:pt idx="63">
                  <c:v>0.0012192835672502</c:v>
                </c:pt>
                <c:pt idx="64">
                  <c:v>0.0062950964818837</c:v>
                </c:pt>
                <c:pt idx="65">
                  <c:v>0.00707472668110077</c:v>
                </c:pt>
                <c:pt idx="66">
                  <c:v>0.00212868653016816</c:v>
                </c:pt>
                <c:pt idx="67">
                  <c:v>0.0019865978107178</c:v>
                </c:pt>
                <c:pt idx="68">
                  <c:v>0.0</c:v>
                </c:pt>
                <c:pt idx="69">
                  <c:v>0.00319493061332948</c:v>
                </c:pt>
                <c:pt idx="70">
                  <c:v>0.00305282871956616</c:v>
                </c:pt>
                <c:pt idx="71">
                  <c:v>0.00423413914673533</c:v>
                </c:pt>
                <c:pt idx="72">
                  <c:v>0.00546110454520338</c:v>
                </c:pt>
                <c:pt idx="73">
                  <c:v>0.00398966752596102</c:v>
                </c:pt>
                <c:pt idx="74">
                  <c:v>0.0049800028443693</c:v>
                </c:pt>
                <c:pt idx="75">
                  <c:v>0.00174290474222503</c:v>
                </c:pt>
                <c:pt idx="76">
                  <c:v>0.00195458511990835</c:v>
                </c:pt>
                <c:pt idx="77">
                  <c:v>0.000297401064462113</c:v>
                </c:pt>
                <c:pt idx="78">
                  <c:v>0.00340130094369533</c:v>
                </c:pt>
                <c:pt idx="79">
                  <c:v>0.00377482650493146</c:v>
                </c:pt>
                <c:pt idx="80">
                  <c:v>0.00175199173705569</c:v>
                </c:pt>
                <c:pt idx="81">
                  <c:v>0.010165890116908</c:v>
                </c:pt>
                <c:pt idx="82">
                  <c:v>0.00365695036782955</c:v>
                </c:pt>
                <c:pt idx="83">
                  <c:v>0.000170159040498631</c:v>
                </c:pt>
                <c:pt idx="84">
                  <c:v>0.0124128212488083</c:v>
                </c:pt>
                <c:pt idx="85">
                  <c:v>0.00421852120130368</c:v>
                </c:pt>
                <c:pt idx="86">
                  <c:v>0.000687366527310123</c:v>
                </c:pt>
                <c:pt idx="87">
                  <c:v>0.00812449810078674</c:v>
                </c:pt>
                <c:pt idx="88">
                  <c:v>0.00503215938439162</c:v>
                </c:pt>
                <c:pt idx="89">
                  <c:v>0.00641283819861745</c:v>
                </c:pt>
                <c:pt idx="90">
                  <c:v>0.0124535470589914</c:v>
                </c:pt>
                <c:pt idx="91">
                  <c:v>0.00914414940218043</c:v>
                </c:pt>
                <c:pt idx="92">
                  <c:v>0.00251482925154315</c:v>
                </c:pt>
                <c:pt idx="93">
                  <c:v>0.00240152110997861</c:v>
                </c:pt>
                <c:pt idx="94">
                  <c:v>4.228563713115E-5</c:v>
                </c:pt>
                <c:pt idx="95">
                  <c:v>0.00182854931547399</c:v>
                </c:pt>
                <c:pt idx="96">
                  <c:v>0.0</c:v>
                </c:pt>
                <c:pt idx="97">
                  <c:v>7.03443747948289E-6</c:v>
                </c:pt>
                <c:pt idx="98">
                  <c:v>0.0128431912889442</c:v>
                </c:pt>
                <c:pt idx="99">
                  <c:v>0.0030552844340166</c:v>
                </c:pt>
                <c:pt idx="100">
                  <c:v>0.001180302102266</c:v>
                </c:pt>
                <c:pt idx="101">
                  <c:v>0.00265445950215706</c:v>
                </c:pt>
                <c:pt idx="102">
                  <c:v>#N/A</c:v>
                </c:pt>
                <c:pt idx="103">
                  <c:v>0.0047223430751288</c:v>
                </c:pt>
                <c:pt idx="104">
                  <c:v>0.000290180273103189</c:v>
                </c:pt>
                <c:pt idx="105">
                  <c:v>0.000508495567369882</c:v>
                </c:pt>
                <c:pt idx="106">
                  <c:v>0.00256282486285754</c:v>
                </c:pt>
                <c:pt idx="107">
                  <c:v>0.0046044636070986</c:v>
                </c:pt>
                <c:pt idx="108">
                  <c:v>0.00176748812895431</c:v>
                </c:pt>
                <c:pt idx="109">
                  <c:v>0.0121935896374168</c:v>
                </c:pt>
                <c:pt idx="110">
                  <c:v>0.00122766370283316</c:v>
                </c:pt>
                <c:pt idx="111">
                  <c:v>0.00107158377341245</c:v>
                </c:pt>
                <c:pt idx="112">
                  <c:v>0.000969711624063118</c:v>
                </c:pt>
                <c:pt idx="113">
                  <c:v>0.00118466229639489</c:v>
                </c:pt>
                <c:pt idx="114">
                  <c:v>0.00364114678211533</c:v>
                </c:pt>
                <c:pt idx="115">
                  <c:v>0.00376639005872663</c:v>
                </c:pt>
                <c:pt idx="116">
                  <c:v>0.00156856552483931</c:v>
                </c:pt>
                <c:pt idx="117">
                  <c:v>0.000110209902931143</c:v>
                </c:pt>
                <c:pt idx="118">
                  <c:v>8.53516971734126E-5</c:v>
                </c:pt>
                <c:pt idx="119">
                  <c:v>0.00685632685271346</c:v>
                </c:pt>
                <c:pt idx="120">
                  <c:v>3.81559412700233E-6</c:v>
                </c:pt>
                <c:pt idx="121">
                  <c:v>2.64022833808944E-5</c:v>
                </c:pt>
                <c:pt idx="122">
                  <c:v>0.000408805569983284</c:v>
                </c:pt>
                <c:pt idx="123">
                  <c:v>2.77007959078033E-5</c:v>
                </c:pt>
                <c:pt idx="124">
                  <c:v>0.00538011183525836</c:v>
                </c:pt>
                <c:pt idx="125">
                  <c:v>0.000353638366630339</c:v>
                </c:pt>
                <c:pt idx="126">
                  <c:v>#N/A</c:v>
                </c:pt>
                <c:pt idx="127">
                  <c:v>0.0043226480802387</c:v>
                </c:pt>
                <c:pt idx="128">
                  <c:v>0.00204178455973541</c:v>
                </c:pt>
                <c:pt idx="129">
                  <c:v>0.00147723391112744</c:v>
                </c:pt>
                <c:pt idx="130">
                  <c:v>0.00300345078311834</c:v>
                </c:pt>
                <c:pt idx="131">
                  <c:v>0.00648042313335144</c:v>
                </c:pt>
                <c:pt idx="132">
                  <c:v>0.00148559353897866</c:v>
                </c:pt>
                <c:pt idx="133">
                  <c:v>0.00540043209496361</c:v>
                </c:pt>
                <c:pt idx="134">
                  <c:v>0.00111062646554077</c:v>
                </c:pt>
                <c:pt idx="135">
                  <c:v>0.0063057379362962</c:v>
                </c:pt>
                <c:pt idx="136">
                  <c:v>0.0</c:v>
                </c:pt>
                <c:pt idx="137">
                  <c:v>0.000121304453842594</c:v>
                </c:pt>
                <c:pt idx="138">
                  <c:v>0.00297238060023437</c:v>
                </c:pt>
                <c:pt idx="139">
                  <c:v>0.00131043024850356</c:v>
                </c:pt>
                <c:pt idx="140">
                  <c:v>0.000114931251240709</c:v>
                </c:pt>
                <c:pt idx="141">
                  <c:v>0.000136410364572312</c:v>
                </c:pt>
                <c:pt idx="142">
                  <c:v>0.000561812947143454</c:v>
                </c:pt>
                <c:pt idx="143">
                  <c:v>0.000702135839046679</c:v>
                </c:pt>
                <c:pt idx="144">
                  <c:v>0.0028286907631408</c:v>
                </c:pt>
                <c:pt idx="145">
                  <c:v>0.0</c:v>
                </c:pt>
                <c:pt idx="146">
                  <c:v>4.58808129677805E-5</c:v>
                </c:pt>
                <c:pt idx="147">
                  <c:v>0.00230025056954457</c:v>
                </c:pt>
                <c:pt idx="148">
                  <c:v>0.001065467244009</c:v>
                </c:pt>
                <c:pt idx="149">
                  <c:v>0.00151810231030674</c:v>
                </c:pt>
                <c:pt idx="150">
                  <c:v>0.00225138241816126</c:v>
                </c:pt>
                <c:pt idx="151">
                  <c:v>0.000403809908463093</c:v>
                </c:pt>
                <c:pt idx="152">
                  <c:v>0.000689759700629061</c:v>
                </c:pt>
                <c:pt idx="153">
                  <c:v>0.000735046236826297</c:v>
                </c:pt>
                <c:pt idx="154">
                  <c:v>0.000291949758554171</c:v>
                </c:pt>
                <c:pt idx="155">
                  <c:v>0.00133366642355624</c:v>
                </c:pt>
                <c:pt idx="156">
                  <c:v>0.00292017669143923</c:v>
                </c:pt>
                <c:pt idx="157">
                  <c:v>0.0012582083484492</c:v>
                </c:pt>
                <c:pt idx="158">
                  <c:v>0.00992274751625379</c:v>
                </c:pt>
                <c:pt idx="159">
                  <c:v>0.00147194896079055</c:v>
                </c:pt>
                <c:pt idx="160">
                  <c:v>0.014540249534081</c:v>
                </c:pt>
                <c:pt idx="161">
                  <c:v>0.0031935840088733</c:v>
                </c:pt>
                <c:pt idx="162">
                  <c:v>0.00305778244170683</c:v>
                </c:pt>
                <c:pt idx="163">
                  <c:v>7.61079795915148E-6</c:v>
                </c:pt>
                <c:pt idx="164">
                  <c:v>0.00185523671178226</c:v>
                </c:pt>
                <c:pt idx="165">
                  <c:v>0.00649796786045628</c:v>
                </c:pt>
                <c:pt idx="166">
                  <c:v>0.00264073897198632</c:v>
                </c:pt>
                <c:pt idx="167">
                  <c:v>0.0182456462395837</c:v>
                </c:pt>
                <c:pt idx="168">
                  <c:v>0.00295178524478723</c:v>
                </c:pt>
                <c:pt idx="169">
                  <c:v>0.000361508577444113</c:v>
                </c:pt>
                <c:pt idx="170">
                  <c:v>0.00384595052248381</c:v>
                </c:pt>
                <c:pt idx="171">
                  <c:v>0.00138126405109943</c:v>
                </c:pt>
                <c:pt idx="172">
                  <c:v>0.00719605400284614</c:v>
                </c:pt>
                <c:pt idx="173">
                  <c:v>0.000964259590648338</c:v>
                </c:pt>
                <c:pt idx="174">
                  <c:v>0.000930697939377122</c:v>
                </c:pt>
                <c:pt idx="175">
                  <c:v>0.00449548860431642</c:v>
                </c:pt>
                <c:pt idx="176">
                  <c:v>#N/A</c:v>
                </c:pt>
                <c:pt idx="177">
                  <c:v>0.0</c:v>
                </c:pt>
                <c:pt idx="178">
                  <c:v>0.000894560848501137</c:v>
                </c:pt>
                <c:pt idx="179">
                  <c:v>0.00750440744159916</c:v>
                </c:pt>
                <c:pt idx="180">
                  <c:v>9.21228142646719E-5</c:v>
                </c:pt>
                <c:pt idx="181">
                  <c:v>0.000636099805879499</c:v>
                </c:pt>
                <c:pt idx="182">
                  <c:v>0.000238323872580736</c:v>
                </c:pt>
                <c:pt idx="183">
                  <c:v>0.0122190058812599</c:v>
                </c:pt>
                <c:pt idx="184">
                  <c:v>0.000112567869763093</c:v>
                </c:pt>
                <c:pt idx="185">
                  <c:v>0.00594465280313354</c:v>
                </c:pt>
                <c:pt idx="186">
                  <c:v>0.0022129985804826</c:v>
                </c:pt>
                <c:pt idx="187">
                  <c:v>0.00051340810369168</c:v>
                </c:pt>
                <c:pt idx="188">
                  <c:v>0.000384701319014653</c:v>
                </c:pt>
                <c:pt idx="189">
                  <c:v>1.72395317380903E-5</c:v>
                </c:pt>
                <c:pt idx="190">
                  <c:v>0.00029143812244973</c:v>
                </c:pt>
                <c:pt idx="191">
                  <c:v>0.00210680060664599</c:v>
                </c:pt>
                <c:pt idx="192">
                  <c:v>0.000640293012112349</c:v>
                </c:pt>
                <c:pt idx="193">
                  <c:v>0.000491191651944119</c:v>
                </c:pt>
                <c:pt idx="194">
                  <c:v>0.00693505325948803</c:v>
                </c:pt>
                <c:pt idx="195">
                  <c:v>0.000529390272907628</c:v>
                </c:pt>
                <c:pt idx="196">
                  <c:v>0.000327515124090976</c:v>
                </c:pt>
                <c:pt idx="197">
                  <c:v>0.0018978407214583</c:v>
                </c:pt>
                <c:pt idx="198">
                  <c:v>0.00248898132594547</c:v>
                </c:pt>
                <c:pt idx="199">
                  <c:v>0.0155778229583675</c:v>
                </c:pt>
                <c:pt idx="200">
                  <c:v>0.00443497529699466</c:v>
                </c:pt>
                <c:pt idx="201">
                  <c:v>0.000828945801290097</c:v>
                </c:pt>
                <c:pt idx="202">
                  <c:v>0.000140802062528269</c:v>
                </c:pt>
                <c:pt idx="203">
                  <c:v>0.00903386053683548</c:v>
                </c:pt>
                <c:pt idx="204">
                  <c:v>0.00169183848158427</c:v>
                </c:pt>
                <c:pt idx="205">
                  <c:v>0.00156450875642112</c:v>
                </c:pt>
                <c:pt idx="206">
                  <c:v>0.00751377991097</c:v>
                </c:pt>
                <c:pt idx="207">
                  <c:v>0.000306579347967932</c:v>
                </c:pt>
                <c:pt idx="208">
                  <c:v>0.00399249494206671</c:v>
                </c:pt>
                <c:pt idx="209">
                  <c:v>0.0182436891023243</c:v>
                </c:pt>
                <c:pt idx="210">
                  <c:v>0.00613168408630079</c:v>
                </c:pt>
                <c:pt idx="211">
                  <c:v>0.00205260321024098</c:v>
                </c:pt>
                <c:pt idx="212">
                  <c:v>0.00706787397046851</c:v>
                </c:pt>
                <c:pt idx="213">
                  <c:v>0.00235612311275032</c:v>
                </c:pt>
                <c:pt idx="214">
                  <c:v>0.0128998290705446</c:v>
                </c:pt>
                <c:pt idx="215">
                  <c:v>0.00125482747754628</c:v>
                </c:pt>
                <c:pt idx="216">
                  <c:v>0.000388419227761077</c:v>
                </c:pt>
              </c:numCache>
            </c:numRef>
          </c:val>
        </c:ser>
        <c:ser>
          <c:idx val="4"/>
          <c:order val="4"/>
          <c:tx>
            <c:strRef>
              <c:f>plot!$F$1</c:f>
              <c:strCache>
                <c:ptCount val="1"/>
                <c:pt idx="0">
                  <c:v>Emotion</c:v>
                </c:pt>
              </c:strCache>
            </c:strRef>
          </c:tx>
          <c:spPr>
            <a:ln w="28575" cap="rnd">
              <a:solidFill>
                <a:schemeClr val="accent5"/>
              </a:solidFill>
            </a:ln>
            <a:effectLst>
              <a:glow rad="76200">
                <a:schemeClr val="accent5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plot!$A$2:$A$218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plot!$F$2:$F$218</c:f>
              <c:numCache>
                <c:formatCode>General</c:formatCode>
                <c:ptCount val="217"/>
                <c:pt idx="0">
                  <c:v>0.00151357288330863</c:v>
                </c:pt>
                <c:pt idx="1">
                  <c:v>0.00257057690818086</c:v>
                </c:pt>
                <c:pt idx="2">
                  <c:v>0.00866377122681699</c:v>
                </c:pt>
                <c:pt idx="3">
                  <c:v>0.00258886369007297</c:v>
                </c:pt>
                <c:pt idx="4">
                  <c:v>0.00558943580072482</c:v>
                </c:pt>
                <c:pt idx="5">
                  <c:v>0.000759567033647151</c:v>
                </c:pt>
                <c:pt idx="6">
                  <c:v>0.00569625475543599</c:v>
                </c:pt>
                <c:pt idx="7">
                  <c:v>0.0108337329480528</c:v>
                </c:pt>
                <c:pt idx="8">
                  <c:v>0.00246712828545901</c:v>
                </c:pt>
                <c:pt idx="9">
                  <c:v>0.00248071446359978</c:v>
                </c:pt>
                <c:pt idx="10">
                  <c:v>0.00416372572130601</c:v>
                </c:pt>
                <c:pt idx="11">
                  <c:v>0.00365283144958106</c:v>
                </c:pt>
                <c:pt idx="12">
                  <c:v>0.00641262251488497</c:v>
                </c:pt>
                <c:pt idx="13">
                  <c:v>0.00101936209958224</c:v>
                </c:pt>
                <c:pt idx="14">
                  <c:v>0.00387543303299283</c:v>
                </c:pt>
                <c:pt idx="15">
                  <c:v>0.00821641380707515</c:v>
                </c:pt>
                <c:pt idx="16">
                  <c:v>0.00220947049812012</c:v>
                </c:pt>
                <c:pt idx="17">
                  <c:v>0.0024191409480617</c:v>
                </c:pt>
                <c:pt idx="18">
                  <c:v>0.00675922232549236</c:v>
                </c:pt>
                <c:pt idx="19">
                  <c:v>0.00225632538366869</c:v>
                </c:pt>
                <c:pt idx="20">
                  <c:v>0.00365586394952511</c:v>
                </c:pt>
                <c:pt idx="21">
                  <c:v>0.00252570797356046</c:v>
                </c:pt>
                <c:pt idx="22">
                  <c:v>0.0059422403628784</c:v>
                </c:pt>
                <c:pt idx="23">
                  <c:v>0.00377447211099095</c:v>
                </c:pt>
                <c:pt idx="24">
                  <c:v>0.0112492785708598</c:v>
                </c:pt>
                <c:pt idx="25">
                  <c:v>0.00306759088059916</c:v>
                </c:pt>
                <c:pt idx="26">
                  <c:v>0.00237378236420376</c:v>
                </c:pt>
                <c:pt idx="27">
                  <c:v>0.00360584056205469</c:v>
                </c:pt>
                <c:pt idx="28">
                  <c:v>0.004192819223037</c:v>
                </c:pt>
                <c:pt idx="29">
                  <c:v>0.00863126408926386</c:v>
                </c:pt>
                <c:pt idx="30">
                  <c:v>0.00814482222635824</c:v>
                </c:pt>
                <c:pt idx="31">
                  <c:v>0.00279206032895607</c:v>
                </c:pt>
                <c:pt idx="32">
                  <c:v>0.00410624066114486</c:v>
                </c:pt>
                <c:pt idx="33">
                  <c:v>0.0132465209839247</c:v>
                </c:pt>
                <c:pt idx="34">
                  <c:v>0.000293138932991393</c:v>
                </c:pt>
                <c:pt idx="35">
                  <c:v>0.00692848645326771</c:v>
                </c:pt>
                <c:pt idx="36">
                  <c:v>0.0054574766531527</c:v>
                </c:pt>
                <c:pt idx="37">
                  <c:v>0.00226832234854362</c:v>
                </c:pt>
                <c:pt idx="38">
                  <c:v>0.00612796061527321</c:v>
                </c:pt>
                <c:pt idx="39">
                  <c:v>0.00623899355221043</c:v>
                </c:pt>
                <c:pt idx="40">
                  <c:v>0.00414026913647398</c:v>
                </c:pt>
                <c:pt idx="41">
                  <c:v>0.00237840397513351</c:v>
                </c:pt>
                <c:pt idx="42">
                  <c:v>0.00600211246228774</c:v>
                </c:pt>
                <c:pt idx="43">
                  <c:v>0.00235988364304237</c:v>
                </c:pt>
                <c:pt idx="44">
                  <c:v>0.00396119779115829</c:v>
                </c:pt>
                <c:pt idx="45">
                  <c:v>0.00399561809509458</c:v>
                </c:pt>
                <c:pt idx="46">
                  <c:v>0.00592945931858604</c:v>
                </c:pt>
                <c:pt idx="47">
                  <c:v>0.00129885222831816</c:v>
                </c:pt>
                <c:pt idx="48">
                  <c:v>0.00814214561475047</c:v>
                </c:pt>
                <c:pt idx="49">
                  <c:v>0.00335094557969985</c:v>
                </c:pt>
                <c:pt idx="50">
                  <c:v>0.00481346195466646</c:v>
                </c:pt>
                <c:pt idx="51">
                  <c:v>0.00490681815579307</c:v>
                </c:pt>
                <c:pt idx="52">
                  <c:v>0.00405709718331046</c:v>
                </c:pt>
                <c:pt idx="53">
                  <c:v>0.00692050887964251</c:v>
                </c:pt>
                <c:pt idx="54">
                  <c:v>0.0134945552710287</c:v>
                </c:pt>
                <c:pt idx="55">
                  <c:v>0.000479124271899163</c:v>
                </c:pt>
                <c:pt idx="56">
                  <c:v>0.000712358614233564</c:v>
                </c:pt>
                <c:pt idx="57">
                  <c:v>0.00443478657698424</c:v>
                </c:pt>
                <c:pt idx="58">
                  <c:v>0.011944277540843</c:v>
                </c:pt>
                <c:pt idx="59">
                  <c:v>0.00521181984321013</c:v>
                </c:pt>
                <c:pt idx="60">
                  <c:v>0.00423156799555846</c:v>
                </c:pt>
                <c:pt idx="61">
                  <c:v>0.00372501287596278</c:v>
                </c:pt>
                <c:pt idx="62">
                  <c:v>0.00149312403377474</c:v>
                </c:pt>
                <c:pt idx="63">
                  <c:v>0.00593589242545123</c:v>
                </c:pt>
                <c:pt idx="64">
                  <c:v>0.00136870920712705</c:v>
                </c:pt>
                <c:pt idx="65">
                  <c:v>0.00548899421862082</c:v>
                </c:pt>
                <c:pt idx="66">
                  <c:v>0.00160352865657179</c:v>
                </c:pt>
                <c:pt idx="67">
                  <c:v>0.0016869105741068</c:v>
                </c:pt>
                <c:pt idx="68">
                  <c:v>0.000621584829027869</c:v>
                </c:pt>
                <c:pt idx="69">
                  <c:v>0.00469184959308418</c:v>
                </c:pt>
                <c:pt idx="70">
                  <c:v>0.00137631730590445</c:v>
                </c:pt>
                <c:pt idx="71">
                  <c:v>0.00116919926996325</c:v>
                </c:pt>
                <c:pt idx="72">
                  <c:v>0.00425715802266884</c:v>
                </c:pt>
                <c:pt idx="73">
                  <c:v>0.00351099347287687</c:v>
                </c:pt>
                <c:pt idx="74">
                  <c:v>0.00388486366997161</c:v>
                </c:pt>
                <c:pt idx="75">
                  <c:v>0.00331181331050396</c:v>
                </c:pt>
                <c:pt idx="76">
                  <c:v>0.000600899599159018</c:v>
                </c:pt>
                <c:pt idx="77">
                  <c:v>0.000255413477823507</c:v>
                </c:pt>
                <c:pt idx="78">
                  <c:v>0.00309754422267482</c:v>
                </c:pt>
                <c:pt idx="79">
                  <c:v>0.00353281872231003</c:v>
                </c:pt>
                <c:pt idx="80">
                  <c:v>0.000631126553318725</c:v>
                </c:pt>
                <c:pt idx="81">
                  <c:v>0.00451702704181555</c:v>
                </c:pt>
                <c:pt idx="82">
                  <c:v>0.00149003005653575</c:v>
                </c:pt>
                <c:pt idx="83">
                  <c:v>0.000326747570846175</c:v>
                </c:pt>
                <c:pt idx="84">
                  <c:v>0.00156202190302683</c:v>
                </c:pt>
                <c:pt idx="85">
                  <c:v>0.00482884556952952</c:v>
                </c:pt>
                <c:pt idx="86">
                  <c:v>0.00236966384650583</c:v>
                </c:pt>
                <c:pt idx="87">
                  <c:v>0.000739460022125777</c:v>
                </c:pt>
                <c:pt idx="88">
                  <c:v>0.00133229198518314</c:v>
                </c:pt>
                <c:pt idx="89">
                  <c:v>0.000559828374233536</c:v>
                </c:pt>
                <c:pt idx="90">
                  <c:v>0.00764941918621045</c:v>
                </c:pt>
                <c:pt idx="91">
                  <c:v>0.00217239459929586</c:v>
                </c:pt>
                <c:pt idx="92">
                  <c:v>0.00240212788060786</c:v>
                </c:pt>
                <c:pt idx="93">
                  <c:v>0.00157057834580605</c:v>
                </c:pt>
                <c:pt idx="94">
                  <c:v>0.000291127244441389</c:v>
                </c:pt>
                <c:pt idx="95">
                  <c:v>0.00403925843952047</c:v>
                </c:pt>
                <c:pt idx="96">
                  <c:v>0.00105090842571387</c:v>
                </c:pt>
                <c:pt idx="97">
                  <c:v>0.00181533339873733</c:v>
                </c:pt>
                <c:pt idx="98">
                  <c:v>0.00127675337543891</c:v>
                </c:pt>
                <c:pt idx="99">
                  <c:v>0.00252363258768046</c:v>
                </c:pt>
                <c:pt idx="100">
                  <c:v>0.00223779981500257</c:v>
                </c:pt>
                <c:pt idx="101">
                  <c:v>0.00262869659464278</c:v>
                </c:pt>
                <c:pt idx="102">
                  <c:v>1.88512491182963E-5</c:v>
                </c:pt>
                <c:pt idx="103">
                  <c:v>0.00248392579054937</c:v>
                </c:pt>
                <c:pt idx="104">
                  <c:v>0.0014295369430159</c:v>
                </c:pt>
                <c:pt idx="105">
                  <c:v>0.00233058144443284</c:v>
                </c:pt>
                <c:pt idx="106">
                  <c:v>0.00544983916496702</c:v>
                </c:pt>
                <c:pt idx="107">
                  <c:v>0.00533966508097493</c:v>
                </c:pt>
                <c:pt idx="108">
                  <c:v>0.00433843984843645</c:v>
                </c:pt>
                <c:pt idx="109">
                  <c:v>0.00460683519109201</c:v>
                </c:pt>
                <c:pt idx="110">
                  <c:v>0.00310110220940536</c:v>
                </c:pt>
                <c:pt idx="111">
                  <c:v>0.00169643723857467</c:v>
                </c:pt>
                <c:pt idx="112">
                  <c:v>0.00210752161001624</c:v>
                </c:pt>
                <c:pt idx="113">
                  <c:v>0.00456811612530987</c:v>
                </c:pt>
                <c:pt idx="114">
                  <c:v>0.00814977011518888</c:v>
                </c:pt>
                <c:pt idx="115">
                  <c:v>0.00257540852609653</c:v>
                </c:pt>
                <c:pt idx="116">
                  <c:v>0.00145258808666685</c:v>
                </c:pt>
                <c:pt idx="117">
                  <c:v>0.0017976549065528</c:v>
                </c:pt>
                <c:pt idx="118">
                  <c:v>0.000364831376622775</c:v>
                </c:pt>
                <c:pt idx="119">
                  <c:v>0.00257784480878364</c:v>
                </c:pt>
                <c:pt idx="120">
                  <c:v>0.00154081361472718</c:v>
                </c:pt>
                <c:pt idx="121">
                  <c:v>0.00151944550194754</c:v>
                </c:pt>
                <c:pt idx="122">
                  <c:v>0.00664072178209639</c:v>
                </c:pt>
                <c:pt idx="123">
                  <c:v>0.00180450836839941</c:v>
                </c:pt>
                <c:pt idx="124">
                  <c:v>0.00557753332485565</c:v>
                </c:pt>
                <c:pt idx="125">
                  <c:v>0.00443705371876059</c:v>
                </c:pt>
                <c:pt idx="126">
                  <c:v>1.94970725279828E-5</c:v>
                </c:pt>
                <c:pt idx="127">
                  <c:v>0.00536960278826323</c:v>
                </c:pt>
                <c:pt idx="128">
                  <c:v>0.0145795620710661</c:v>
                </c:pt>
                <c:pt idx="129">
                  <c:v>0.0149546349093175</c:v>
                </c:pt>
                <c:pt idx="130">
                  <c:v>0.00547554792495792</c:v>
                </c:pt>
                <c:pt idx="131">
                  <c:v>0.00711933527924355</c:v>
                </c:pt>
                <c:pt idx="132">
                  <c:v>0.0060580119911948</c:v>
                </c:pt>
                <c:pt idx="133">
                  <c:v>0.0188786629530574</c:v>
                </c:pt>
                <c:pt idx="134">
                  <c:v>0.00291324769092653</c:v>
                </c:pt>
                <c:pt idx="135">
                  <c:v>0.00621731382088658</c:v>
                </c:pt>
                <c:pt idx="136">
                  <c:v>0.00244096816660817</c:v>
                </c:pt>
                <c:pt idx="137">
                  <c:v>0.000647076336583519</c:v>
                </c:pt>
                <c:pt idx="138">
                  <c:v>0.00191142414466673</c:v>
                </c:pt>
                <c:pt idx="139">
                  <c:v>0.000264404319265238</c:v>
                </c:pt>
                <c:pt idx="140">
                  <c:v>0.000434024454211927</c:v>
                </c:pt>
                <c:pt idx="141">
                  <c:v>0.000228591601493642</c:v>
                </c:pt>
                <c:pt idx="142">
                  <c:v>0.00100508717907753</c:v>
                </c:pt>
                <c:pt idx="143">
                  <c:v>0.000507317389156683</c:v>
                </c:pt>
                <c:pt idx="144">
                  <c:v>0.000489321636064022</c:v>
                </c:pt>
                <c:pt idx="145">
                  <c:v>0.000298886568814676</c:v>
                </c:pt>
                <c:pt idx="146">
                  <c:v>6.90504673772594E-5</c:v>
                </c:pt>
                <c:pt idx="147">
                  <c:v>0.000167363446441401</c:v>
                </c:pt>
                <c:pt idx="148">
                  <c:v>0.00207503737951457</c:v>
                </c:pt>
                <c:pt idx="149">
                  <c:v>0.00347650259536747</c:v>
                </c:pt>
                <c:pt idx="150">
                  <c:v>0.00164491002938657</c:v>
                </c:pt>
                <c:pt idx="151">
                  <c:v>0.000690273733486989</c:v>
                </c:pt>
                <c:pt idx="152">
                  <c:v>0.00107331598076072</c:v>
                </c:pt>
                <c:pt idx="153">
                  <c:v>0.00183833441308116</c:v>
                </c:pt>
                <c:pt idx="154">
                  <c:v>0.00266773322819741</c:v>
                </c:pt>
                <c:pt idx="155">
                  <c:v>0.000438725416618333</c:v>
                </c:pt>
                <c:pt idx="156">
                  <c:v>0.00173502246623968</c:v>
                </c:pt>
                <c:pt idx="157">
                  <c:v>0.000153086242217214</c:v>
                </c:pt>
                <c:pt idx="158">
                  <c:v>0.00034470310927987</c:v>
                </c:pt>
                <c:pt idx="159">
                  <c:v>0.00550202598963016</c:v>
                </c:pt>
                <c:pt idx="160">
                  <c:v>0.00343146556518598</c:v>
                </c:pt>
                <c:pt idx="161">
                  <c:v>0.00972832997670662</c:v>
                </c:pt>
                <c:pt idx="162">
                  <c:v>0.00157963222365711</c:v>
                </c:pt>
                <c:pt idx="163">
                  <c:v>0.00413332778995769</c:v>
                </c:pt>
                <c:pt idx="164">
                  <c:v>0.00088299000788694</c:v>
                </c:pt>
                <c:pt idx="165">
                  <c:v>0.00786695797690808</c:v>
                </c:pt>
                <c:pt idx="166">
                  <c:v>0.000813644457081363</c:v>
                </c:pt>
                <c:pt idx="167">
                  <c:v>0.0104060300159787</c:v>
                </c:pt>
                <c:pt idx="168">
                  <c:v>0.00222781319286299</c:v>
                </c:pt>
                <c:pt idx="169">
                  <c:v>0.000305583213214823</c:v>
                </c:pt>
                <c:pt idx="170">
                  <c:v>0.00100897161726072</c:v>
                </c:pt>
                <c:pt idx="171">
                  <c:v>0.0020777346177735</c:v>
                </c:pt>
                <c:pt idx="172">
                  <c:v>0.00236937811128316</c:v>
                </c:pt>
                <c:pt idx="173">
                  <c:v>0.00179291115227804</c:v>
                </c:pt>
                <c:pt idx="174">
                  <c:v>0.00166398495617325</c:v>
                </c:pt>
                <c:pt idx="175">
                  <c:v>0.012362599773285</c:v>
                </c:pt>
                <c:pt idx="176">
                  <c:v>#N/A</c:v>
                </c:pt>
                <c:pt idx="177">
                  <c:v>0.0</c:v>
                </c:pt>
                <c:pt idx="178">
                  <c:v>0.0</c:v>
                </c:pt>
                <c:pt idx="179">
                  <c:v>0.000583941574827687</c:v>
                </c:pt>
                <c:pt idx="180">
                  <c:v>8.18568521241853E-6</c:v>
                </c:pt>
                <c:pt idx="181">
                  <c:v>0.00129848602255024</c:v>
                </c:pt>
                <c:pt idx="182">
                  <c:v>0.000278581940731959</c:v>
                </c:pt>
                <c:pt idx="183">
                  <c:v>0.0101727189138022</c:v>
                </c:pt>
                <c:pt idx="184">
                  <c:v>0.00078966667077866</c:v>
                </c:pt>
                <c:pt idx="185">
                  <c:v>0.00926249242138748</c:v>
                </c:pt>
                <c:pt idx="186">
                  <c:v>0.00102622932559207</c:v>
                </c:pt>
                <c:pt idx="187">
                  <c:v>0.00246537745917943</c:v>
                </c:pt>
                <c:pt idx="188">
                  <c:v>0.0013804701397724</c:v>
                </c:pt>
                <c:pt idx="189">
                  <c:v>0.00207392005468451</c:v>
                </c:pt>
                <c:pt idx="190">
                  <c:v>0.000915247885654563</c:v>
                </c:pt>
                <c:pt idx="191">
                  <c:v>0.00228567389458803</c:v>
                </c:pt>
                <c:pt idx="192">
                  <c:v>0.000194143536020787</c:v>
                </c:pt>
                <c:pt idx="193">
                  <c:v>0.00188224419206178</c:v>
                </c:pt>
                <c:pt idx="194">
                  <c:v>0.000472345495715846</c:v>
                </c:pt>
                <c:pt idx="195">
                  <c:v>0.00165397462698032</c:v>
                </c:pt>
                <c:pt idx="196">
                  <c:v>0.000563453133023195</c:v>
                </c:pt>
                <c:pt idx="197">
                  <c:v>0.00147150537024562</c:v>
                </c:pt>
                <c:pt idx="198">
                  <c:v>0.00155775566826016</c:v>
                </c:pt>
                <c:pt idx="199">
                  <c:v>0.00893328785986784</c:v>
                </c:pt>
                <c:pt idx="200">
                  <c:v>0.00923530038215586</c:v>
                </c:pt>
                <c:pt idx="201">
                  <c:v>0.00158433424259069</c:v>
                </c:pt>
                <c:pt idx="202">
                  <c:v>0.000846780619937407</c:v>
                </c:pt>
                <c:pt idx="203">
                  <c:v>0.00978272478263926</c:v>
                </c:pt>
                <c:pt idx="204">
                  <c:v>0.000246143029628733</c:v>
                </c:pt>
                <c:pt idx="205">
                  <c:v>0.00148070787443573</c:v>
                </c:pt>
                <c:pt idx="206">
                  <c:v>0.0020150353365059</c:v>
                </c:pt>
                <c:pt idx="207">
                  <c:v>0.000384567803580598</c:v>
                </c:pt>
                <c:pt idx="208">
                  <c:v>0.000140625578991899</c:v>
                </c:pt>
                <c:pt idx="209">
                  <c:v>0.00799858666161052</c:v>
                </c:pt>
                <c:pt idx="210">
                  <c:v>0.00196082019702522</c:v>
                </c:pt>
                <c:pt idx="211">
                  <c:v>0.00346711161942139</c:v>
                </c:pt>
                <c:pt idx="212">
                  <c:v>0.00482746891209766</c:v>
                </c:pt>
                <c:pt idx="213">
                  <c:v>0.000878776783577189</c:v>
                </c:pt>
                <c:pt idx="214">
                  <c:v>0.00523983345865614</c:v>
                </c:pt>
                <c:pt idx="215">
                  <c:v>0.00302983121252511</c:v>
                </c:pt>
                <c:pt idx="216">
                  <c:v>0.00125407584442517</c:v>
                </c:pt>
              </c:numCache>
            </c:numRef>
          </c:val>
        </c:ser>
        <c:ser>
          <c:idx val="5"/>
          <c:order val="5"/>
          <c:tx>
            <c:strRef>
              <c:f>plot!$G$1</c:f>
              <c:strCache>
                <c:ptCount val="1"/>
                <c:pt idx="0">
                  <c:v>Audition</c:v>
                </c:pt>
              </c:strCache>
            </c:strRef>
          </c:tx>
          <c:spPr>
            <a:ln w="28575" cap="rnd">
              <a:solidFill>
                <a:schemeClr val="accent6"/>
              </a:solidFill>
            </a:ln>
            <a:effectLst>
              <a:glow rad="76200">
                <a:schemeClr val="accent6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plot!$A$2:$A$218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plot!$G$2:$G$218</c:f>
              <c:numCache>
                <c:formatCode>General</c:formatCode>
                <c:ptCount val="217"/>
                <c:pt idx="0">
                  <c:v>7.74372493397361E-5</c:v>
                </c:pt>
                <c:pt idx="1">
                  <c:v>0.0021474346526136</c:v>
                </c:pt>
                <c:pt idx="2">
                  <c:v>0.0</c:v>
                </c:pt>
                <c:pt idx="3">
                  <c:v>0.000711497503940009</c:v>
                </c:pt>
                <c:pt idx="4">
                  <c:v>0.00178266141332393</c:v>
                </c:pt>
                <c:pt idx="5">
                  <c:v>#N/A</c:v>
                </c:pt>
                <c:pt idx="6">
                  <c:v>0.0</c:v>
                </c:pt>
                <c:pt idx="7">
                  <c:v>0.00168064956635788</c:v>
                </c:pt>
                <c:pt idx="8">
                  <c:v>0.00366490251391246</c:v>
                </c:pt>
                <c:pt idx="9">
                  <c:v>#N/A</c:v>
                </c:pt>
                <c:pt idx="10">
                  <c:v>0.0</c:v>
                </c:pt>
                <c:pt idx="11">
                  <c:v>0.0027941903788968</c:v>
                </c:pt>
                <c:pt idx="12">
                  <c:v>0.0200821408937269</c:v>
                </c:pt>
                <c:pt idx="13">
                  <c:v>0.00159782239595577</c:v>
                </c:pt>
                <c:pt idx="14">
                  <c:v>0.0251929035957826</c:v>
                </c:pt>
                <c:pt idx="15">
                  <c:v>0.0362929825556203</c:v>
                </c:pt>
                <c:pt idx="16">
                  <c:v>0.00940658460668958</c:v>
                </c:pt>
                <c:pt idx="17">
                  <c:v>0.00284619539113528</c:v>
                </c:pt>
                <c:pt idx="18">
                  <c:v>0.0116353246235832</c:v>
                </c:pt>
                <c:pt idx="19">
                  <c:v>0.0388875962578264</c:v>
                </c:pt>
                <c:pt idx="20">
                  <c:v>0.0191724789510998</c:v>
                </c:pt>
                <c:pt idx="21">
                  <c:v>0.0052025917684016</c:v>
                </c:pt>
                <c:pt idx="22">
                  <c:v>0.009853922199314</c:v>
                </c:pt>
                <c:pt idx="23">
                  <c:v>0.00127680858448178</c:v>
                </c:pt>
                <c:pt idx="24">
                  <c:v>0.0157307405615848</c:v>
                </c:pt>
                <c:pt idx="25">
                  <c:v>0.000325510997580121</c:v>
                </c:pt>
                <c:pt idx="26">
                  <c:v>0.00184881114008154</c:v>
                </c:pt>
                <c:pt idx="27">
                  <c:v>0.00592195147681308</c:v>
                </c:pt>
                <c:pt idx="28">
                  <c:v>0.000380366387096221</c:v>
                </c:pt>
                <c:pt idx="29">
                  <c:v>#N/A</c:v>
                </c:pt>
                <c:pt idx="30">
                  <c:v>0.00147409915437433</c:v>
                </c:pt>
                <c:pt idx="31">
                  <c:v>0.00367874616160727</c:v>
                </c:pt>
                <c:pt idx="32">
                  <c:v>0.00454454728823587</c:v>
                </c:pt>
                <c:pt idx="33">
                  <c:v>0.00893689147621134</c:v>
                </c:pt>
                <c:pt idx="34">
                  <c:v>0.00860330875599822</c:v>
                </c:pt>
                <c:pt idx="35">
                  <c:v>0.0357713878996741</c:v>
                </c:pt>
                <c:pt idx="36">
                  <c:v>0.023247383205366</c:v>
                </c:pt>
                <c:pt idx="37">
                  <c:v>0.00646702512068962</c:v>
                </c:pt>
                <c:pt idx="38">
                  <c:v>0.00575341244078679</c:v>
                </c:pt>
                <c:pt idx="39">
                  <c:v>0.0493001559297438</c:v>
                </c:pt>
                <c:pt idx="40">
                  <c:v>0.0149265951701768</c:v>
                </c:pt>
                <c:pt idx="41">
                  <c:v>0.0301455288232209</c:v>
                </c:pt>
                <c:pt idx="42">
                  <c:v>0.0244111335905417</c:v>
                </c:pt>
                <c:pt idx="43">
                  <c:v>0.0103668365161329</c:v>
                </c:pt>
                <c:pt idx="44">
                  <c:v>0.0138090064552049</c:v>
                </c:pt>
                <c:pt idx="45">
                  <c:v>0.00636115022723696</c:v>
                </c:pt>
                <c:pt idx="46">
                  <c:v>0.00703702268225867</c:v>
                </c:pt>
                <c:pt idx="47">
                  <c:v>0.000224919596580603</c:v>
                </c:pt>
                <c:pt idx="48">
                  <c:v>0.0275327684822071</c:v>
                </c:pt>
                <c:pt idx="49">
                  <c:v>0.00273166064275585</c:v>
                </c:pt>
                <c:pt idx="50">
                  <c:v>9.01810836159007E-6</c:v>
                </c:pt>
                <c:pt idx="51">
                  <c:v>0.000497769606072554</c:v>
                </c:pt>
                <c:pt idx="52">
                  <c:v>0.0147126127656088</c:v>
                </c:pt>
                <c:pt idx="53">
                  <c:v>0.0117614781819681</c:v>
                </c:pt>
                <c:pt idx="54">
                  <c:v>0.00825113497887783</c:v>
                </c:pt>
                <c:pt idx="55">
                  <c:v>0.0</c:v>
                </c:pt>
                <c:pt idx="56">
                  <c:v>0.00154802995921472</c:v>
                </c:pt>
                <c:pt idx="57">
                  <c:v>0.0</c:v>
                </c:pt>
                <c:pt idx="58">
                  <c:v>0.0</c:v>
                </c:pt>
                <c:pt idx="59">
                  <c:v>#N/A</c:v>
                </c:pt>
                <c:pt idx="60">
                  <c:v>0.0</c:v>
                </c:pt>
                <c:pt idx="61">
                  <c:v>0.00139650314881813</c:v>
                </c:pt>
                <c:pt idx="62">
                  <c:v>#N/A</c:v>
                </c:pt>
                <c:pt idx="63">
                  <c:v>#N/A</c:v>
                </c:pt>
                <c:pt idx="64">
                  <c:v>0.0</c:v>
                </c:pt>
                <c:pt idx="65">
                  <c:v>0.034143085488672</c:v>
                </c:pt>
                <c:pt idx="66">
                  <c:v>#N/A</c:v>
                </c:pt>
                <c:pt idx="67">
                  <c:v>#N/A</c:v>
                </c:pt>
                <c:pt idx="68">
                  <c:v>0.000468276667432649</c:v>
                </c:pt>
                <c:pt idx="69">
                  <c:v>0.000976216860080378</c:v>
                </c:pt>
                <c:pt idx="70">
                  <c:v>0.0215800597939892</c:v>
                </c:pt>
                <c:pt idx="71">
                  <c:v>#N/A</c:v>
                </c:pt>
                <c:pt idx="72">
                  <c:v>#N/A</c:v>
                </c:pt>
                <c:pt idx="73">
                  <c:v>0.0</c:v>
                </c:pt>
                <c:pt idx="74">
                  <c:v>0.00783005666369053</c:v>
                </c:pt>
                <c:pt idx="75">
                  <c:v>0.0119760479041916</c:v>
                </c:pt>
                <c:pt idx="76">
                  <c:v>0.000643604092523257</c:v>
                </c:pt>
                <c:pt idx="77">
                  <c:v>0.00726485666013276</c:v>
                </c:pt>
                <c:pt idx="78">
                  <c:v>0.00660731232562536</c:v>
                </c:pt>
                <c:pt idx="79">
                  <c:v>0.0156567908468758</c:v>
                </c:pt>
                <c:pt idx="80">
                  <c:v>#N/A</c:v>
                </c:pt>
                <c:pt idx="81">
                  <c:v>0.0</c:v>
                </c:pt>
                <c:pt idx="82">
                  <c:v>#N/A</c:v>
                </c:pt>
                <c:pt idx="83">
                  <c:v>#N/A</c:v>
                </c:pt>
                <c:pt idx="84">
                  <c:v>0.000477390569492908</c:v>
                </c:pt>
                <c:pt idx="85">
                  <c:v>#N/A</c:v>
                </c:pt>
                <c:pt idx="86">
                  <c:v>#N/A</c:v>
                </c:pt>
                <c:pt idx="87">
                  <c:v>0.0127232231848266</c:v>
                </c:pt>
                <c:pt idx="88">
                  <c:v>0.0108077810981409</c:v>
                </c:pt>
                <c:pt idx="89">
                  <c:v>0.00835298085307541</c:v>
                </c:pt>
                <c:pt idx="90">
                  <c:v>0.0285907387168484</c:v>
                </c:pt>
                <c:pt idx="91">
                  <c:v>#N/A</c:v>
                </c:pt>
                <c:pt idx="92">
                  <c:v>0.0</c:v>
                </c:pt>
                <c:pt idx="93">
                  <c:v>#N/A</c:v>
                </c:pt>
                <c:pt idx="94">
                  <c:v>#N/A</c:v>
                </c:pt>
                <c:pt idx="95">
                  <c:v>0.0</c:v>
                </c:pt>
                <c:pt idx="96">
                  <c:v>#N/A</c:v>
                </c:pt>
                <c:pt idx="97">
                  <c:v>0.00875056245956437</c:v>
                </c:pt>
                <c:pt idx="98">
                  <c:v>#N/A</c:v>
                </c:pt>
                <c:pt idx="99">
                  <c:v>0.0</c:v>
                </c:pt>
                <c:pt idx="100">
                  <c:v>0.0</c:v>
                </c:pt>
                <c:pt idx="101">
                  <c:v>#N/A</c:v>
                </c:pt>
                <c:pt idx="102">
                  <c:v>#N/A</c:v>
                </c:pt>
                <c:pt idx="103">
                  <c:v>0.00836078626851346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0.000213781876936424</c:v>
                </c:pt>
                <c:pt idx="109">
                  <c:v>0.000278187004244841</c:v>
                </c:pt>
                <c:pt idx="110">
                  <c:v>0.0157608707981533</c:v>
                </c:pt>
                <c:pt idx="111">
                  <c:v>0.0</c:v>
                </c:pt>
                <c:pt idx="112">
                  <c:v>0.0100927834781824</c:v>
                </c:pt>
                <c:pt idx="113">
                  <c:v>0.0</c:v>
                </c:pt>
                <c:pt idx="114">
                  <c:v>0.000876443011656597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#N/A</c:v>
                </c:pt>
                <c:pt idx="120">
                  <c:v>0.0</c:v>
                </c:pt>
                <c:pt idx="121">
                  <c:v>#N/A</c:v>
                </c:pt>
                <c:pt idx="122">
                  <c:v>0.0115400681868383</c:v>
                </c:pt>
                <c:pt idx="123">
                  <c:v>#N/A</c:v>
                </c:pt>
                <c:pt idx="124">
                  <c:v>0.00110690598601878</c:v>
                </c:pt>
                <c:pt idx="125">
                  <c:v>#N/A</c:v>
                </c:pt>
                <c:pt idx="126">
                  <c:v>#N/A</c:v>
                </c:pt>
                <c:pt idx="127">
                  <c:v>0.0119760479041916</c:v>
                </c:pt>
                <c:pt idx="128">
                  <c:v>0.00193601887870354</c:v>
                </c:pt>
                <c:pt idx="129">
                  <c:v>0.0</c:v>
                </c:pt>
                <c:pt idx="130">
                  <c:v>0.00386047351764266</c:v>
                </c:pt>
                <c:pt idx="131">
                  <c:v>#N/A</c:v>
                </c:pt>
                <c:pt idx="132">
                  <c:v>0.0</c:v>
                </c:pt>
                <c:pt idx="133">
                  <c:v>0.0119760479041916</c:v>
                </c:pt>
                <c:pt idx="134">
                  <c:v>0.0</c:v>
                </c:pt>
                <c:pt idx="135">
                  <c:v>#N/A</c:v>
                </c:pt>
                <c:pt idx="136">
                  <c:v>0.0</c:v>
                </c:pt>
                <c:pt idx="137">
                  <c:v>#N/A</c:v>
                </c:pt>
                <c:pt idx="138">
                  <c:v>#N/A</c:v>
                </c:pt>
                <c:pt idx="139">
                  <c:v>0.00169405979142925</c:v>
                </c:pt>
                <c:pt idx="140">
                  <c:v>0.00594354907246215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#N/A</c:v>
                </c:pt>
                <c:pt idx="145">
                  <c:v>0.0</c:v>
                </c:pt>
                <c:pt idx="146">
                  <c:v>0.0</c:v>
                </c:pt>
                <c:pt idx="147">
                  <c:v>#N/A</c:v>
                </c:pt>
                <c:pt idx="148">
                  <c:v>0.0078496455537666</c:v>
                </c:pt>
                <c:pt idx="149">
                  <c:v>0.00264194929379665</c:v>
                </c:pt>
                <c:pt idx="150">
                  <c:v>0.0</c:v>
                </c:pt>
                <c:pt idx="151">
                  <c:v>#N/A</c:v>
                </c:pt>
                <c:pt idx="152">
                  <c:v>#N/A</c:v>
                </c:pt>
                <c:pt idx="153">
                  <c:v>0.00265074994609928</c:v>
                </c:pt>
                <c:pt idx="154">
                  <c:v>0.0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0.00292021524262844</c:v>
                </c:pt>
                <c:pt idx="159">
                  <c:v>0.0371028419697577</c:v>
                </c:pt>
                <c:pt idx="160">
                  <c:v>0.00539617690915789</c:v>
                </c:pt>
                <c:pt idx="161">
                  <c:v>0.0149227035676668</c:v>
                </c:pt>
                <c:pt idx="162">
                  <c:v>0.00529793472808133</c:v>
                </c:pt>
                <c:pt idx="163">
                  <c:v>#N/A</c:v>
                </c:pt>
                <c:pt idx="164">
                  <c:v>0.00410102080523309</c:v>
                </c:pt>
                <c:pt idx="165">
                  <c:v>0.0156589635720749</c:v>
                </c:pt>
                <c:pt idx="166">
                  <c:v>0.000257001829203742</c:v>
                </c:pt>
                <c:pt idx="167">
                  <c:v>0.0220331123409467</c:v>
                </c:pt>
                <c:pt idx="168">
                  <c:v>0.0</c:v>
                </c:pt>
                <c:pt idx="169">
                  <c:v>0.0</c:v>
                </c:pt>
                <c:pt idx="170">
                  <c:v>0.00840618385062876</c:v>
                </c:pt>
                <c:pt idx="171">
                  <c:v>0.0</c:v>
                </c:pt>
                <c:pt idx="172">
                  <c:v>0.00670082598228746</c:v>
                </c:pt>
                <c:pt idx="173">
                  <c:v>0.0201852425301454</c:v>
                </c:pt>
                <c:pt idx="174">
                  <c:v>0.0</c:v>
                </c:pt>
                <c:pt idx="175">
                  <c:v>0.0195663341523205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0.00862655607798887</c:v>
                </c:pt>
                <c:pt idx="180">
                  <c:v>#N/A</c:v>
                </c:pt>
                <c:pt idx="181">
                  <c:v>0.00441128451025463</c:v>
                </c:pt>
                <c:pt idx="182">
                  <c:v>0.00349011369854074</c:v>
                </c:pt>
                <c:pt idx="183">
                  <c:v>0.0124582538722461</c:v>
                </c:pt>
                <c:pt idx="184">
                  <c:v>0.0</c:v>
                </c:pt>
                <c:pt idx="185">
                  <c:v>0.0393838278033346</c:v>
                </c:pt>
                <c:pt idx="186">
                  <c:v>0.000304888654179556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0.000504626799334653</c:v>
                </c:pt>
                <c:pt idx="192">
                  <c:v>0.00518748350888496</c:v>
                </c:pt>
                <c:pt idx="193">
                  <c:v>0.00422839987903515</c:v>
                </c:pt>
                <c:pt idx="194">
                  <c:v>0.0142857882558784</c:v>
                </c:pt>
                <c:pt idx="195">
                  <c:v>0.000565543097485885</c:v>
                </c:pt>
                <c:pt idx="196">
                  <c:v>0.000275432767860274</c:v>
                </c:pt>
                <c:pt idx="197">
                  <c:v>0.00119109962947156</c:v>
                </c:pt>
                <c:pt idx="198">
                  <c:v>0.00213475088852814</c:v>
                </c:pt>
                <c:pt idx="199">
                  <c:v>0.00153927400256187</c:v>
                </c:pt>
                <c:pt idx="200">
                  <c:v>0.055301393364365</c:v>
                </c:pt>
                <c:pt idx="201">
                  <c:v>0.0</c:v>
                </c:pt>
                <c:pt idx="202">
                  <c:v>#N/A</c:v>
                </c:pt>
                <c:pt idx="203">
                  <c:v>0.0330375916550508</c:v>
                </c:pt>
                <c:pt idx="204">
                  <c:v>0.0</c:v>
                </c:pt>
                <c:pt idx="205">
                  <c:v>0.0</c:v>
                </c:pt>
                <c:pt idx="206">
                  <c:v>0.0353818670327954</c:v>
                </c:pt>
                <c:pt idx="207">
                  <c:v>0.0</c:v>
                </c:pt>
                <c:pt idx="208">
                  <c:v>0.0</c:v>
                </c:pt>
                <c:pt idx="209">
                  <c:v>0.00178878226861665</c:v>
                </c:pt>
                <c:pt idx="210">
                  <c:v>0.0</c:v>
                </c:pt>
                <c:pt idx="211">
                  <c:v>0.0</c:v>
                </c:pt>
                <c:pt idx="212">
                  <c:v>0.0117948098815232</c:v>
                </c:pt>
                <c:pt idx="213">
                  <c:v>0.00110159276959861</c:v>
                </c:pt>
                <c:pt idx="214">
                  <c:v>0.0258687663475413</c:v>
                </c:pt>
                <c:pt idx="215">
                  <c:v>0.0216678476931077</c:v>
                </c:pt>
                <c:pt idx="216">
                  <c:v>#N/A</c:v>
                </c:pt>
              </c:numCache>
            </c:numRef>
          </c:val>
        </c:ser>
        <c:ser>
          <c:idx val="6"/>
          <c:order val="6"/>
          <c:tx>
            <c:strRef>
              <c:f>plot!$H$1</c:f>
              <c:strCache>
                <c:ptCount val="1"/>
                <c:pt idx="0">
                  <c:v>Vision</c:v>
                </c:pt>
              </c:strCache>
            </c:strRef>
          </c:tx>
          <c:spPr>
            <a:ln w="28575" cap="rnd">
              <a:solidFill>
                <a:schemeClr val="bg1">
                  <a:alpha val="68000"/>
                </a:schemeClr>
              </a:solidFill>
            </a:ln>
            <a:effectLst>
              <a:glow rad="76200">
                <a:schemeClr val="accent1">
                  <a:lumMod val="60000"/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plot!$A$2:$A$218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plot!$H$2:$H$218</c:f>
              <c:numCache>
                <c:formatCode>General</c:formatCode>
                <c:ptCount val="217"/>
                <c:pt idx="0">
                  <c:v>8.77511187655207E-5</c:v>
                </c:pt>
                <c:pt idx="1">
                  <c:v>0.000952464742096055</c:v>
                </c:pt>
                <c:pt idx="2">
                  <c:v>0.00388040215093629</c:v>
                </c:pt>
                <c:pt idx="3">
                  <c:v>0.00600492432866489</c:v>
                </c:pt>
                <c:pt idx="4">
                  <c:v>0.000158254143497354</c:v>
                </c:pt>
                <c:pt idx="5">
                  <c:v>0.0</c:v>
                </c:pt>
                <c:pt idx="6">
                  <c:v>0.00135239936175867</c:v>
                </c:pt>
                <c:pt idx="7">
                  <c:v>0.0043623678647957</c:v>
                </c:pt>
                <c:pt idx="8">
                  <c:v>0.0111102562327225</c:v>
                </c:pt>
                <c:pt idx="9">
                  <c:v>0.00343271150660388</c:v>
                </c:pt>
                <c:pt idx="10">
                  <c:v>0.0110893853352637</c:v>
                </c:pt>
                <c:pt idx="11">
                  <c:v>0.000751384848464044</c:v>
                </c:pt>
                <c:pt idx="12">
                  <c:v>0.00860815013007971</c:v>
                </c:pt>
                <c:pt idx="13">
                  <c:v>0.00709235252393136</c:v>
                </c:pt>
                <c:pt idx="14">
                  <c:v>0.00743052654758798</c:v>
                </c:pt>
                <c:pt idx="15">
                  <c:v>0.00703551836835647</c:v>
                </c:pt>
                <c:pt idx="16">
                  <c:v>0.0100426937066426</c:v>
                </c:pt>
                <c:pt idx="17">
                  <c:v>0.00552393566885316</c:v>
                </c:pt>
                <c:pt idx="18">
                  <c:v>0.011184644290058</c:v>
                </c:pt>
                <c:pt idx="19">
                  <c:v>0.0013310589511373</c:v>
                </c:pt>
                <c:pt idx="20">
                  <c:v>0.00253166991759476</c:v>
                </c:pt>
                <c:pt idx="21">
                  <c:v>0.0</c:v>
                </c:pt>
                <c:pt idx="22">
                  <c:v>0.0120967242477772</c:v>
                </c:pt>
                <c:pt idx="23">
                  <c:v>0.00583162851371589</c:v>
                </c:pt>
                <c:pt idx="24">
                  <c:v>0.0106536295899271</c:v>
                </c:pt>
                <c:pt idx="25">
                  <c:v>0.0</c:v>
                </c:pt>
                <c:pt idx="26">
                  <c:v>0.000328236391822408</c:v>
                </c:pt>
                <c:pt idx="27">
                  <c:v>0.00292302473653327</c:v>
                </c:pt>
                <c:pt idx="28">
                  <c:v>0.00412672801100336</c:v>
                </c:pt>
                <c:pt idx="29">
                  <c:v>0.00482915160105291</c:v>
                </c:pt>
                <c:pt idx="30">
                  <c:v>0.0105220679419238</c:v>
                </c:pt>
                <c:pt idx="31">
                  <c:v>0.0155875359292113</c:v>
                </c:pt>
                <c:pt idx="32">
                  <c:v>0.000757529518996639</c:v>
                </c:pt>
                <c:pt idx="33">
                  <c:v>0.00891495481229658</c:v>
                </c:pt>
                <c:pt idx="34">
                  <c:v>0.00122870782117925</c:v>
                </c:pt>
                <c:pt idx="35">
                  <c:v>0.00416264385426986</c:v>
                </c:pt>
                <c:pt idx="36">
                  <c:v>0.00612622021134668</c:v>
                </c:pt>
                <c:pt idx="37">
                  <c:v>0.00568643526709734</c:v>
                </c:pt>
                <c:pt idx="38">
                  <c:v>0.0111452098503649</c:v>
                </c:pt>
                <c:pt idx="39">
                  <c:v>0.00213764520833036</c:v>
                </c:pt>
                <c:pt idx="40">
                  <c:v>0.00973929853000962</c:v>
                </c:pt>
                <c:pt idx="41">
                  <c:v>0.0088286433260954</c:v>
                </c:pt>
                <c:pt idx="42">
                  <c:v>0.00273303497876271</c:v>
                </c:pt>
                <c:pt idx="43">
                  <c:v>0.0110928007161122</c:v>
                </c:pt>
                <c:pt idx="44">
                  <c:v>0.00827142299016504</c:v>
                </c:pt>
                <c:pt idx="45">
                  <c:v>0.00170566587079912</c:v>
                </c:pt>
                <c:pt idx="46">
                  <c:v>0.0158401942896304</c:v>
                </c:pt>
                <c:pt idx="47">
                  <c:v>0.0120787992141181</c:v>
                </c:pt>
                <c:pt idx="48">
                  <c:v>0.00698912039002782</c:v>
                </c:pt>
                <c:pt idx="49">
                  <c:v>0.0015388410819509</c:v>
                </c:pt>
                <c:pt idx="50">
                  <c:v>0.00345648397992521</c:v>
                </c:pt>
                <c:pt idx="51">
                  <c:v>0.00666521289466258</c:v>
                </c:pt>
                <c:pt idx="52">
                  <c:v>0.00683489984451156</c:v>
                </c:pt>
                <c:pt idx="53">
                  <c:v>0.000921310245237886</c:v>
                </c:pt>
                <c:pt idx="54">
                  <c:v>0.0146282851562677</c:v>
                </c:pt>
                <c:pt idx="55">
                  <c:v>0.000387481276508858</c:v>
                </c:pt>
                <c:pt idx="56">
                  <c:v>0.005752709258301</c:v>
                </c:pt>
                <c:pt idx="57">
                  <c:v>0.000733786015702686</c:v>
                </c:pt>
                <c:pt idx="58">
                  <c:v>0.0143043168666959</c:v>
                </c:pt>
                <c:pt idx="59">
                  <c:v>#N/A</c:v>
                </c:pt>
                <c:pt idx="60">
                  <c:v>0.00175266210145455</c:v>
                </c:pt>
                <c:pt idx="61">
                  <c:v>0.0055624007735785</c:v>
                </c:pt>
                <c:pt idx="62">
                  <c:v>0.000985240053859008</c:v>
                </c:pt>
                <c:pt idx="63">
                  <c:v>0.00552450542949604</c:v>
                </c:pt>
                <c:pt idx="64">
                  <c:v>0.0109558219273327</c:v>
                </c:pt>
                <c:pt idx="65">
                  <c:v>0.00383698295895422</c:v>
                </c:pt>
                <c:pt idx="66">
                  <c:v>0.0</c:v>
                </c:pt>
                <c:pt idx="67">
                  <c:v>0.0048840819452</c:v>
                </c:pt>
                <c:pt idx="68">
                  <c:v>0.0</c:v>
                </c:pt>
                <c:pt idx="69">
                  <c:v>0.0124209411681712</c:v>
                </c:pt>
                <c:pt idx="70">
                  <c:v>0.00270314579382916</c:v>
                </c:pt>
                <c:pt idx="71">
                  <c:v>0.0158626467945696</c:v>
                </c:pt>
                <c:pt idx="72">
                  <c:v>0.0216941761384854</c:v>
                </c:pt>
                <c:pt idx="73">
                  <c:v>0.0</c:v>
                </c:pt>
                <c:pt idx="74">
                  <c:v>0.00735127629253892</c:v>
                </c:pt>
                <c:pt idx="75">
                  <c:v>0.00889863060817285</c:v>
                </c:pt>
                <c:pt idx="76">
                  <c:v>0.0102093188752285</c:v>
                </c:pt>
                <c:pt idx="77">
                  <c:v>0.00114114862311781</c:v>
                </c:pt>
                <c:pt idx="78">
                  <c:v>0.00764612406344024</c:v>
                </c:pt>
                <c:pt idx="79">
                  <c:v>0.00085516139154033</c:v>
                </c:pt>
                <c:pt idx="80">
                  <c:v>0.0055891866863427</c:v>
                </c:pt>
                <c:pt idx="81">
                  <c:v>0.0121649322312711</c:v>
                </c:pt>
                <c:pt idx="82">
                  <c:v>0.000965105096582216</c:v>
                </c:pt>
                <c:pt idx="83">
                  <c:v>0.0</c:v>
                </c:pt>
                <c:pt idx="84">
                  <c:v>1.63102930465679E-5</c:v>
                </c:pt>
                <c:pt idx="85">
                  <c:v>0.00240427396803753</c:v>
                </c:pt>
                <c:pt idx="86">
                  <c:v>0.0</c:v>
                </c:pt>
                <c:pt idx="87">
                  <c:v>0.0122282448298173</c:v>
                </c:pt>
                <c:pt idx="88">
                  <c:v>0.0065626144925041</c:v>
                </c:pt>
                <c:pt idx="89">
                  <c:v>0.00595520335419199</c:v>
                </c:pt>
                <c:pt idx="90">
                  <c:v>0.00695663530674687</c:v>
                </c:pt>
                <c:pt idx="91">
                  <c:v>0.000101975328969489</c:v>
                </c:pt>
                <c:pt idx="92">
                  <c:v>5.42337304780284E-5</c:v>
                </c:pt>
                <c:pt idx="93">
                  <c:v>0.000983144874079614</c:v>
                </c:pt>
                <c:pt idx="94">
                  <c:v>0.00152133222125007</c:v>
                </c:pt>
                <c:pt idx="95">
                  <c:v>0.00933178778741577</c:v>
                </c:pt>
                <c:pt idx="96">
                  <c:v>0.00648694652832224</c:v>
                </c:pt>
                <c:pt idx="97">
                  <c:v>0.000506181877240505</c:v>
                </c:pt>
                <c:pt idx="98">
                  <c:v>0.0173306306059502</c:v>
                </c:pt>
                <c:pt idx="99">
                  <c:v>0.0</c:v>
                </c:pt>
                <c:pt idx="100">
                  <c:v>0.000802091597606979</c:v>
                </c:pt>
                <c:pt idx="101">
                  <c:v>0.0</c:v>
                </c:pt>
                <c:pt idx="102">
                  <c:v>#N/A</c:v>
                </c:pt>
                <c:pt idx="103">
                  <c:v>0.00550493084113566</c:v>
                </c:pt>
                <c:pt idx="104">
                  <c:v>0.000603776077570214</c:v>
                </c:pt>
                <c:pt idx="105">
                  <c:v>0.0018133735720809</c:v>
                </c:pt>
                <c:pt idx="106">
                  <c:v>3.38443822434509E-5</c:v>
                </c:pt>
                <c:pt idx="107">
                  <c:v>0.0139928878661068</c:v>
                </c:pt>
                <c:pt idx="108">
                  <c:v>0.0</c:v>
                </c:pt>
                <c:pt idx="109">
                  <c:v>0.00141524798811118</c:v>
                </c:pt>
                <c:pt idx="110">
                  <c:v>0.00177261409191693</c:v>
                </c:pt>
                <c:pt idx="111">
                  <c:v>0.000758364294384815</c:v>
                </c:pt>
                <c:pt idx="112">
                  <c:v>0.000888161325568275</c:v>
                </c:pt>
                <c:pt idx="113">
                  <c:v>0.00871479660084723</c:v>
                </c:pt>
                <c:pt idx="114">
                  <c:v>0.00288793533820702</c:v>
                </c:pt>
                <c:pt idx="115">
                  <c:v>#N/A</c:v>
                </c:pt>
                <c:pt idx="116">
                  <c:v>0.00136212870812495</c:v>
                </c:pt>
                <c:pt idx="117">
                  <c:v>0.000520079267064991</c:v>
                </c:pt>
                <c:pt idx="118">
                  <c:v>0.0</c:v>
                </c:pt>
                <c:pt idx="119">
                  <c:v>0.000949878706440899</c:v>
                </c:pt>
                <c:pt idx="120">
                  <c:v>0.00318625063568166</c:v>
                </c:pt>
                <c:pt idx="121">
                  <c:v>0.00214041909793602</c:v>
                </c:pt>
                <c:pt idx="122">
                  <c:v>0.00602017350446079</c:v>
                </c:pt>
                <c:pt idx="123">
                  <c:v>0.00391190189704509</c:v>
                </c:pt>
                <c:pt idx="124">
                  <c:v>0.00241212550810263</c:v>
                </c:pt>
                <c:pt idx="125">
                  <c:v>0.0</c:v>
                </c:pt>
                <c:pt idx="126">
                  <c:v>0.0</c:v>
                </c:pt>
                <c:pt idx="127">
                  <c:v>0.00315862202510891</c:v>
                </c:pt>
                <c:pt idx="128">
                  <c:v>0.00294124270496143</c:v>
                </c:pt>
                <c:pt idx="129">
                  <c:v>0.00459693387833643</c:v>
                </c:pt>
                <c:pt idx="130">
                  <c:v>0.00141143738643583</c:v>
                </c:pt>
                <c:pt idx="131">
                  <c:v>0.000349200329957077</c:v>
                </c:pt>
                <c:pt idx="132">
                  <c:v>0.00685975916421723</c:v>
                </c:pt>
                <c:pt idx="133">
                  <c:v>0.00845966374801849</c:v>
                </c:pt>
                <c:pt idx="134">
                  <c:v>0.00776884879566777</c:v>
                </c:pt>
                <c:pt idx="135">
                  <c:v>0.0100401221172464</c:v>
                </c:pt>
                <c:pt idx="136">
                  <c:v>#N/A</c:v>
                </c:pt>
                <c:pt idx="137">
                  <c:v>0.00030516535833523</c:v>
                </c:pt>
                <c:pt idx="138">
                  <c:v>0.0</c:v>
                </c:pt>
                <c:pt idx="139">
                  <c:v>0.000691925641877708</c:v>
                </c:pt>
                <c:pt idx="140">
                  <c:v>1.79436122872171E-5</c:v>
                </c:pt>
                <c:pt idx="141">
                  <c:v>0.00363399602429</c:v>
                </c:pt>
                <c:pt idx="142">
                  <c:v>#N/A</c:v>
                </c:pt>
                <c:pt idx="143">
                  <c:v>0.000204333493040996</c:v>
                </c:pt>
                <c:pt idx="144">
                  <c:v>0.0</c:v>
                </c:pt>
                <c:pt idx="145">
                  <c:v>#N/A</c:v>
                </c:pt>
                <c:pt idx="146">
                  <c:v>0.000545817252794715</c:v>
                </c:pt>
                <c:pt idx="147">
                  <c:v>0.000100240514593381</c:v>
                </c:pt>
                <c:pt idx="148">
                  <c:v>0.00018540769188368</c:v>
                </c:pt>
                <c:pt idx="149">
                  <c:v>0.00124263610828992</c:v>
                </c:pt>
                <c:pt idx="150">
                  <c:v>0.00902019041989506</c:v>
                </c:pt>
                <c:pt idx="151">
                  <c:v>0.000262637671169812</c:v>
                </c:pt>
                <c:pt idx="152">
                  <c:v>0.000425313154953925</c:v>
                </c:pt>
                <c:pt idx="153">
                  <c:v>0.0</c:v>
                </c:pt>
                <c:pt idx="154">
                  <c:v>0.00112627373632009</c:v>
                </c:pt>
                <c:pt idx="155">
                  <c:v>0.0</c:v>
                </c:pt>
                <c:pt idx="156">
                  <c:v>0.00412171646157983</c:v>
                </c:pt>
                <c:pt idx="157">
                  <c:v>0.000966211869001315</c:v>
                </c:pt>
                <c:pt idx="158">
                  <c:v>0.00847550229079178</c:v>
                </c:pt>
                <c:pt idx="159">
                  <c:v>0.00503511812965447</c:v>
                </c:pt>
                <c:pt idx="160">
                  <c:v>0.0110482986234831</c:v>
                </c:pt>
                <c:pt idx="161">
                  <c:v>0.0145789639527958</c:v>
                </c:pt>
                <c:pt idx="162">
                  <c:v>0.0105728893509264</c:v>
                </c:pt>
                <c:pt idx="163">
                  <c:v>7.55053707326665E-6</c:v>
                </c:pt>
                <c:pt idx="164">
                  <c:v>0.00709757512937104</c:v>
                </c:pt>
                <c:pt idx="165">
                  <c:v>0.0210662340421459</c:v>
                </c:pt>
                <c:pt idx="166">
                  <c:v>0.00237201006039501</c:v>
                </c:pt>
                <c:pt idx="167">
                  <c:v>0.0114560739524702</c:v>
                </c:pt>
                <c:pt idx="168">
                  <c:v>0.0139759239776364</c:v>
                </c:pt>
                <c:pt idx="169">
                  <c:v>0.0018574334769194</c:v>
                </c:pt>
                <c:pt idx="170">
                  <c:v>0.00596641276523258</c:v>
                </c:pt>
                <c:pt idx="171">
                  <c:v>0.00710121006977758</c:v>
                </c:pt>
                <c:pt idx="172">
                  <c:v>0.00418782660099414</c:v>
                </c:pt>
                <c:pt idx="173">
                  <c:v>0.000533651107621306</c:v>
                </c:pt>
                <c:pt idx="174">
                  <c:v>0.00332670915436656</c:v>
                </c:pt>
                <c:pt idx="175">
                  <c:v>0.0223274715633553</c:v>
                </c:pt>
                <c:pt idx="176">
                  <c:v>0.0</c:v>
                </c:pt>
                <c:pt idx="177">
                  <c:v>#N/A</c:v>
                </c:pt>
                <c:pt idx="178">
                  <c:v>0.0</c:v>
                </c:pt>
                <c:pt idx="179">
                  <c:v>0.00631583801873048</c:v>
                </c:pt>
                <c:pt idx="180">
                  <c:v>#N/A</c:v>
                </c:pt>
                <c:pt idx="181">
                  <c:v>0.00497910489831902</c:v>
                </c:pt>
                <c:pt idx="182">
                  <c:v>0.000247015138770071</c:v>
                </c:pt>
                <c:pt idx="183">
                  <c:v>0.0379795958432869</c:v>
                </c:pt>
                <c:pt idx="184">
                  <c:v>0.00966183574879227</c:v>
                </c:pt>
                <c:pt idx="185">
                  <c:v>0.0205190594544658</c:v>
                </c:pt>
                <c:pt idx="186">
                  <c:v>0.000630979351929185</c:v>
                </c:pt>
                <c:pt idx="187">
                  <c:v>0.00120144225837443</c:v>
                </c:pt>
                <c:pt idx="188">
                  <c:v>0.000383777464378842</c:v>
                </c:pt>
                <c:pt idx="189">
                  <c:v>0.0</c:v>
                </c:pt>
                <c:pt idx="190">
                  <c:v>0.0</c:v>
                </c:pt>
                <c:pt idx="191">
                  <c:v>#N/A</c:v>
                </c:pt>
                <c:pt idx="192">
                  <c:v>0.000106458276616323</c:v>
                </c:pt>
                <c:pt idx="193">
                  <c:v>0.000248484163243402</c:v>
                </c:pt>
                <c:pt idx="194">
                  <c:v>0.000857077013151894</c:v>
                </c:pt>
                <c:pt idx="195">
                  <c:v>0.000141798897574488</c:v>
                </c:pt>
                <c:pt idx="196">
                  <c:v>0.00024875446091741</c:v>
                </c:pt>
                <c:pt idx="197">
                  <c:v>0.00114815268274161</c:v>
                </c:pt>
                <c:pt idx="198">
                  <c:v>0.00100816832649224</c:v>
                </c:pt>
                <c:pt idx="199">
                  <c:v>0.0100690651968775</c:v>
                </c:pt>
                <c:pt idx="200">
                  <c:v>0.0236661674526502</c:v>
                </c:pt>
                <c:pt idx="201">
                  <c:v>0.0043098804740304</c:v>
                </c:pt>
                <c:pt idx="202">
                  <c:v>1.72518216148516E-5</c:v>
                </c:pt>
                <c:pt idx="203">
                  <c:v>0.0140559832575874</c:v>
                </c:pt>
                <c:pt idx="204">
                  <c:v>0.000770122833973178</c:v>
                </c:pt>
                <c:pt idx="205">
                  <c:v>0.000223126411052911</c:v>
                </c:pt>
                <c:pt idx="206">
                  <c:v>0.0177610707335438</c:v>
                </c:pt>
                <c:pt idx="207">
                  <c:v>0.00110344468928749</c:v>
                </c:pt>
                <c:pt idx="208">
                  <c:v>3.87824151368764E-6</c:v>
                </c:pt>
                <c:pt idx="209">
                  <c:v>0.0366496441652984</c:v>
                </c:pt>
                <c:pt idx="210">
                  <c:v>0.00371531806134968</c:v>
                </c:pt>
                <c:pt idx="211">
                  <c:v>0.00740634571970223</c:v>
                </c:pt>
                <c:pt idx="212">
                  <c:v>0.0248008886796242</c:v>
                </c:pt>
                <c:pt idx="213">
                  <c:v>0.00311141840576018</c:v>
                </c:pt>
                <c:pt idx="214">
                  <c:v>0.0124321424506683</c:v>
                </c:pt>
                <c:pt idx="215">
                  <c:v>0.000323469495519386</c:v>
                </c:pt>
                <c:pt idx="216">
                  <c:v>2.6145482924422E-5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599152"/>
        <c:axId val="1344601472"/>
      </c:radarChart>
      <c:catAx>
        <c:axId val="134459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601472"/>
        <c:crosses val="autoZero"/>
        <c:auto val="1"/>
        <c:lblAlgn val="ctr"/>
        <c:lblOffset val="100"/>
        <c:noMultiLvlLbl val="0"/>
      </c:catAx>
      <c:valAx>
        <c:axId val="134460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59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plot!$S$1</c:f>
              <c:strCache>
                <c:ptCount val="1"/>
                <c:pt idx="0">
                  <c:v>Memory</c:v>
                </c:pt>
              </c:strCache>
            </c:strRef>
          </c:tx>
          <c:spPr>
            <a:ln w="28575" cap="rnd">
              <a:solidFill>
                <a:schemeClr val="accent1"/>
              </a:solidFill>
            </a:ln>
            <a:effectLst>
              <a:glow rad="76200">
                <a:schemeClr val="accent1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plot!$R$2:$R$218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plot!$S$2:$S$218</c:f>
              <c:numCache>
                <c:formatCode>General</c:formatCode>
                <c:ptCount val="217"/>
                <c:pt idx="0">
                  <c:v>0.594736842105263</c:v>
                </c:pt>
                <c:pt idx="1">
                  <c:v>0.384920634920634</c:v>
                </c:pt>
                <c:pt idx="2">
                  <c:v>0.543271221532091</c:v>
                </c:pt>
                <c:pt idx="3">
                  <c:v>0.569795918367346</c:v>
                </c:pt>
                <c:pt idx="4">
                  <c:v>0.727272727272727</c:v>
                </c:pt>
                <c:pt idx="5">
                  <c:v>0.372307692307692</c:v>
                </c:pt>
                <c:pt idx="6">
                  <c:v>0.472906403940886</c:v>
                </c:pt>
                <c:pt idx="7">
                  <c:v>0.451851851851851</c:v>
                </c:pt>
                <c:pt idx="8">
                  <c:v>0.443478260869565</c:v>
                </c:pt>
                <c:pt idx="9">
                  <c:v>0.53297199638663</c:v>
                </c:pt>
                <c:pt idx="10">
                  <c:v>0.472229822161422</c:v>
                </c:pt>
                <c:pt idx="11">
                  <c:v>0.605061605061605</c:v>
                </c:pt>
                <c:pt idx="12">
                  <c:v>0.431915306915306</c:v>
                </c:pt>
                <c:pt idx="13">
                  <c:v>0.467272727272727</c:v>
                </c:pt>
                <c:pt idx="14">
                  <c:v>0.482236842105263</c:v>
                </c:pt>
                <c:pt idx="15">
                  <c:v>0.521949078138718</c:v>
                </c:pt>
                <c:pt idx="16">
                  <c:v>0.579206566347469</c:v>
                </c:pt>
                <c:pt idx="17">
                  <c:v>0.557611165206101</c:v>
                </c:pt>
                <c:pt idx="18">
                  <c:v>0.47544166181324</c:v>
                </c:pt>
                <c:pt idx="19">
                  <c:v>0.535602503912363</c:v>
                </c:pt>
                <c:pt idx="20">
                  <c:v>0.547826086956521</c:v>
                </c:pt>
                <c:pt idx="21">
                  <c:v>0.531914893617021</c:v>
                </c:pt>
                <c:pt idx="22">
                  <c:v>0.484746475909951</c:v>
                </c:pt>
                <c:pt idx="23">
                  <c:v>0.450704225352112</c:v>
                </c:pt>
                <c:pt idx="24">
                  <c:v>0.476624590930341</c:v>
                </c:pt>
                <c:pt idx="25">
                  <c:v>0.535211267605633</c:v>
                </c:pt>
                <c:pt idx="26">
                  <c:v>0.409523809523809</c:v>
                </c:pt>
                <c:pt idx="27">
                  <c:v>0.472448057813911</c:v>
                </c:pt>
                <c:pt idx="28">
                  <c:v>0.640783744557329</c:v>
                </c:pt>
                <c:pt idx="29">
                  <c:v>0.35921625544267</c:v>
                </c:pt>
                <c:pt idx="30">
                  <c:v>0.535526315789473</c:v>
                </c:pt>
                <c:pt idx="31">
                  <c:v>0.58498023715415</c:v>
                </c:pt>
                <c:pt idx="32">
                  <c:v>0.538011695906432</c:v>
                </c:pt>
                <c:pt idx="33">
                  <c:v>0.589285714285714</c:v>
                </c:pt>
                <c:pt idx="34">
                  <c:v>0.51451800232288</c:v>
                </c:pt>
                <c:pt idx="35">
                  <c:v>0.485173109765564</c:v>
                </c:pt>
                <c:pt idx="36">
                  <c:v>0.46098003629764</c:v>
                </c:pt>
                <c:pt idx="37">
                  <c:v>0.493108134342846</c:v>
                </c:pt>
                <c:pt idx="38">
                  <c:v>0.523637458596808</c:v>
                </c:pt>
                <c:pt idx="39">
                  <c:v>0.528350515463917</c:v>
                </c:pt>
                <c:pt idx="40">
                  <c:v>0.478549540347293</c:v>
                </c:pt>
                <c:pt idx="41">
                  <c:v>0.513269493844049</c:v>
                </c:pt>
                <c:pt idx="42">
                  <c:v>0.516354556803995</c:v>
                </c:pt>
                <c:pt idx="43">
                  <c:v>0.489675516224188</c:v>
                </c:pt>
                <c:pt idx="44">
                  <c:v>0.446766169154228</c:v>
                </c:pt>
                <c:pt idx="45">
                  <c:v>0.590017825311942</c:v>
                </c:pt>
                <c:pt idx="46">
                  <c:v>0.434267486899065</c:v>
                </c:pt>
                <c:pt idx="47">
                  <c:v>0.55593220338983</c:v>
                </c:pt>
                <c:pt idx="48">
                  <c:v>0.541403191809695</c:v>
                </c:pt>
                <c:pt idx="49">
                  <c:v>0.596780684104627</c:v>
                </c:pt>
                <c:pt idx="50">
                  <c:v>0.549973558963511</c:v>
                </c:pt>
                <c:pt idx="51">
                  <c:v>0.480350877192982</c:v>
                </c:pt>
                <c:pt idx="52">
                  <c:v>0.513469652710159</c:v>
                </c:pt>
                <c:pt idx="53">
                  <c:v>0.534431480210478</c:v>
                </c:pt>
                <c:pt idx="54">
                  <c:v>0.45562255368666</c:v>
                </c:pt>
                <c:pt idx="55">
                  <c:v>0.592857142857142</c:v>
                </c:pt>
                <c:pt idx="56">
                  <c:v>0.466584376653147</c:v>
                </c:pt>
                <c:pt idx="57">
                  <c:v>0.496626180836707</c:v>
                </c:pt>
                <c:pt idx="58">
                  <c:v>0.524464831804281</c:v>
                </c:pt>
                <c:pt idx="59">
                  <c:v>0.494071146245059</c:v>
                </c:pt>
                <c:pt idx="60">
                  <c:v>0.442956349206349</c:v>
                </c:pt>
                <c:pt idx="61">
                  <c:v>0.55118952151831</c:v>
                </c:pt>
                <c:pt idx="62">
                  <c:v>0.511538461538461</c:v>
                </c:pt>
                <c:pt idx="63">
                  <c:v>0.379746835443038</c:v>
                </c:pt>
                <c:pt idx="64">
                  <c:v>0.547619047619047</c:v>
                </c:pt>
                <c:pt idx="65">
                  <c:v>0.53595295375568</c:v>
                </c:pt>
                <c:pt idx="66">
                  <c:v>0.693333333333333</c:v>
                </c:pt>
                <c:pt idx="67">
                  <c:v>0.551923076923077</c:v>
                </c:pt>
                <c:pt idx="68">
                  <c:v>0.581304771178188</c:v>
                </c:pt>
                <c:pt idx="69">
                  <c:v>0.518734226363812</c:v>
                </c:pt>
                <c:pt idx="70">
                  <c:v>0.541448262473306</c:v>
                </c:pt>
                <c:pt idx="71">
                  <c:v>0.601935874168179</c:v>
                </c:pt>
                <c:pt idx="72">
                  <c:v>0.534627092846271</c:v>
                </c:pt>
                <c:pt idx="73">
                  <c:v>0.558404558404558</c:v>
                </c:pt>
                <c:pt idx="74">
                  <c:v>0.531090723751274</c:v>
                </c:pt>
                <c:pt idx="75">
                  <c:v>0.509363295880149</c:v>
                </c:pt>
                <c:pt idx="76">
                  <c:v>0.554794520547945</c:v>
                </c:pt>
                <c:pt idx="77">
                  <c:v>0.499607843137254</c:v>
                </c:pt>
                <c:pt idx="78">
                  <c:v>0.619774011299435</c:v>
                </c:pt>
                <c:pt idx="79">
                  <c:v>0.483198562443845</c:v>
                </c:pt>
                <c:pt idx="80">
                  <c:v>0.553391755923401</c:v>
                </c:pt>
                <c:pt idx="81">
                  <c:v>0.48668384879725</c:v>
                </c:pt>
                <c:pt idx="82">
                  <c:v>0.35076923076923</c:v>
                </c:pt>
                <c:pt idx="83">
                  <c:v>0.818548387096774</c:v>
                </c:pt>
                <c:pt idx="84">
                  <c:v>0.51278283867176</c:v>
                </c:pt>
                <c:pt idx="85">
                  <c:v>0.496638655462184</c:v>
                </c:pt>
                <c:pt idx="86">
                  <c:v>0.413636363636363</c:v>
                </c:pt>
                <c:pt idx="87">
                  <c:v>0.635412474849094</c:v>
                </c:pt>
                <c:pt idx="88">
                  <c:v>0.575722983257229</c:v>
                </c:pt>
                <c:pt idx="89">
                  <c:v>0.518386108273748</c:v>
                </c:pt>
                <c:pt idx="90">
                  <c:v>0.422299799005606</c:v>
                </c:pt>
                <c:pt idx="91">
                  <c:v>0.511168384879725</c:v>
                </c:pt>
                <c:pt idx="92">
                  <c:v>0.408536585365853</c:v>
                </c:pt>
                <c:pt idx="93">
                  <c:v>0.532745255279337</c:v>
                </c:pt>
                <c:pt idx="94">
                  <c:v>0.490118577075098</c:v>
                </c:pt>
                <c:pt idx="95">
                  <c:v>0.609790209790209</c:v>
                </c:pt>
                <c:pt idx="96">
                  <c:v>0.641711229946524</c:v>
                </c:pt>
                <c:pt idx="97">
                  <c:v>0.485200845665961</c:v>
                </c:pt>
                <c:pt idx="98">
                  <c:v>0.527525710828796</c:v>
                </c:pt>
                <c:pt idx="99">
                  <c:v>0.462184873949579</c:v>
                </c:pt>
                <c:pt idx="100">
                  <c:v>0.583042973286875</c:v>
                </c:pt>
                <c:pt idx="101">
                  <c:v>0.463333333333333</c:v>
                </c:pt>
                <c:pt idx="102">
                  <c:v>#N/A</c:v>
                </c:pt>
                <c:pt idx="103">
                  <c:v>0.449815569792273</c:v>
                </c:pt>
                <c:pt idx="104">
                  <c:v>0.589015151515151</c:v>
                </c:pt>
                <c:pt idx="105">
                  <c:v>0.452830188679245</c:v>
                </c:pt>
                <c:pt idx="106">
                  <c:v>0.4</c:v>
                </c:pt>
                <c:pt idx="107">
                  <c:v>0.367860187553282</c:v>
                </c:pt>
                <c:pt idx="108">
                  <c:v>0.548168249660786</c:v>
                </c:pt>
                <c:pt idx="109">
                  <c:v>0.441480206540447</c:v>
                </c:pt>
                <c:pt idx="110">
                  <c:v>0.519203413940256</c:v>
                </c:pt>
                <c:pt idx="111">
                  <c:v>0.476190476190476</c:v>
                </c:pt>
                <c:pt idx="112">
                  <c:v>0.558823529411764</c:v>
                </c:pt>
                <c:pt idx="113">
                  <c:v>0.431518876207199</c:v>
                </c:pt>
                <c:pt idx="114">
                  <c:v>0.456183456183456</c:v>
                </c:pt>
                <c:pt idx="115">
                  <c:v>0.422774327122153</c:v>
                </c:pt>
                <c:pt idx="116">
                  <c:v>0.47783251231527</c:v>
                </c:pt>
                <c:pt idx="117">
                  <c:v>0.421052631578947</c:v>
                </c:pt>
                <c:pt idx="118">
                  <c:v>0.445812807881773</c:v>
                </c:pt>
                <c:pt idx="119">
                  <c:v>0.524137931034482</c:v>
                </c:pt>
                <c:pt idx="120">
                  <c:v>0.638095238095238</c:v>
                </c:pt>
                <c:pt idx="121">
                  <c:v>0.486153846153846</c:v>
                </c:pt>
                <c:pt idx="122">
                  <c:v>0.375960866526904</c:v>
                </c:pt>
                <c:pt idx="123">
                  <c:v>0.626315789473684</c:v>
                </c:pt>
                <c:pt idx="124">
                  <c:v>0.547368421052631</c:v>
                </c:pt>
                <c:pt idx="125">
                  <c:v>1.0</c:v>
                </c:pt>
                <c:pt idx="126">
                  <c:v>0.692307692307692</c:v>
                </c:pt>
                <c:pt idx="127">
                  <c:v>0.408281573498964</c:v>
                </c:pt>
                <c:pt idx="128">
                  <c:v>0.527750730282375</c:v>
                </c:pt>
                <c:pt idx="129">
                  <c:v>0.293670886075949</c:v>
                </c:pt>
                <c:pt idx="130">
                  <c:v>0.538194444444444</c:v>
                </c:pt>
                <c:pt idx="131">
                  <c:v>0.457800511508951</c:v>
                </c:pt>
                <c:pt idx="132">
                  <c:v>0.468852459016393</c:v>
                </c:pt>
                <c:pt idx="133">
                  <c:v>0.461948249619482</c:v>
                </c:pt>
                <c:pt idx="134">
                  <c:v>0.568431568431568</c:v>
                </c:pt>
                <c:pt idx="135">
                  <c:v>0.48766328011611</c:v>
                </c:pt>
                <c:pt idx="136">
                  <c:v>0.623188405797101</c:v>
                </c:pt>
                <c:pt idx="137">
                  <c:v>0.716666666666666</c:v>
                </c:pt>
                <c:pt idx="138">
                  <c:v>0.547747747747747</c:v>
                </c:pt>
                <c:pt idx="139">
                  <c:v>0.534591194968553</c:v>
                </c:pt>
                <c:pt idx="140">
                  <c:v>0.551282051282051</c:v>
                </c:pt>
                <c:pt idx="141">
                  <c:v>0.486742424242424</c:v>
                </c:pt>
                <c:pt idx="142">
                  <c:v>0.537549407114624</c:v>
                </c:pt>
                <c:pt idx="143">
                  <c:v>0.326315789473684</c:v>
                </c:pt>
                <c:pt idx="144">
                  <c:v>0.654411764705882</c:v>
                </c:pt>
                <c:pt idx="145">
                  <c:v>0.607142857142857</c:v>
                </c:pt>
                <c:pt idx="146">
                  <c:v>0.456984273820536</c:v>
                </c:pt>
                <c:pt idx="147">
                  <c:v>0.505681818181818</c:v>
                </c:pt>
                <c:pt idx="148">
                  <c:v>0.618181818181818</c:v>
                </c:pt>
                <c:pt idx="149">
                  <c:v>0.536585365853658</c:v>
                </c:pt>
                <c:pt idx="150">
                  <c:v>0.635365853658536</c:v>
                </c:pt>
                <c:pt idx="151">
                  <c:v>0.360294117647058</c:v>
                </c:pt>
                <c:pt idx="152">
                  <c:v>0.563333333333333</c:v>
                </c:pt>
                <c:pt idx="153">
                  <c:v>0.568361581920903</c:v>
                </c:pt>
                <c:pt idx="154">
                  <c:v>0.431372549019607</c:v>
                </c:pt>
                <c:pt idx="155">
                  <c:v>0.395402298850574</c:v>
                </c:pt>
                <c:pt idx="156">
                  <c:v>0.537252221462747</c:v>
                </c:pt>
                <c:pt idx="157">
                  <c:v>0.786561264822134</c:v>
                </c:pt>
                <c:pt idx="158">
                  <c:v>0.535201640464798</c:v>
                </c:pt>
                <c:pt idx="159">
                  <c:v>0.535353535353535</c:v>
                </c:pt>
                <c:pt idx="160">
                  <c:v>0.570921985815602</c:v>
                </c:pt>
                <c:pt idx="161">
                  <c:v>0.515527950310559</c:v>
                </c:pt>
                <c:pt idx="162">
                  <c:v>0.684729064039408</c:v>
                </c:pt>
                <c:pt idx="163">
                  <c:v>0.883333333333333</c:v>
                </c:pt>
                <c:pt idx="164">
                  <c:v>0.508196721311475</c:v>
                </c:pt>
                <c:pt idx="165">
                  <c:v>0.46731234866828</c:v>
                </c:pt>
                <c:pt idx="166">
                  <c:v>0.587796312554872</c:v>
                </c:pt>
                <c:pt idx="167">
                  <c:v>0.465304939881211</c:v>
                </c:pt>
                <c:pt idx="168">
                  <c:v>0.511474469305794</c:v>
                </c:pt>
                <c:pt idx="169">
                  <c:v>1.0</c:v>
                </c:pt>
                <c:pt idx="170">
                  <c:v>0.516515884704397</c:v>
                </c:pt>
                <c:pt idx="171">
                  <c:v>0.47721454173067</c:v>
                </c:pt>
                <c:pt idx="172">
                  <c:v>0.595558153126826</c:v>
                </c:pt>
                <c:pt idx="173">
                  <c:v>0.492647058823529</c:v>
                </c:pt>
                <c:pt idx="174">
                  <c:v>0.584643848288621</c:v>
                </c:pt>
                <c:pt idx="175">
                  <c:v>0.521390986044383</c:v>
                </c:pt>
                <c:pt idx="176">
                  <c:v>0.692307692307692</c:v>
                </c:pt>
                <c:pt idx="177">
                  <c:v>0.68018018018018</c:v>
                </c:pt>
                <c:pt idx="178">
                  <c:v>#N/A</c:v>
                </c:pt>
                <c:pt idx="179">
                  <c:v>0.520701754385964</c:v>
                </c:pt>
                <c:pt idx="180">
                  <c:v>1.0</c:v>
                </c:pt>
                <c:pt idx="181">
                  <c:v>0.450554134697357</c:v>
                </c:pt>
                <c:pt idx="182">
                  <c:v>0.558404558404558</c:v>
                </c:pt>
                <c:pt idx="183">
                  <c:v>0.440988835725677</c:v>
                </c:pt>
                <c:pt idx="184">
                  <c:v>0.649572649572649</c:v>
                </c:pt>
                <c:pt idx="185">
                  <c:v>0.466914038342609</c:v>
                </c:pt>
                <c:pt idx="186">
                  <c:v>0.54079254079254</c:v>
                </c:pt>
                <c:pt idx="187">
                  <c:v>0.361861861861861</c:v>
                </c:pt>
                <c:pt idx="188">
                  <c:v>0.5</c:v>
                </c:pt>
                <c:pt idx="189">
                  <c:v>0.432900432900432</c:v>
                </c:pt>
                <c:pt idx="190">
                  <c:v>0.489177489177489</c:v>
                </c:pt>
                <c:pt idx="191">
                  <c:v>0.407114624505928</c:v>
                </c:pt>
                <c:pt idx="192">
                  <c:v>0.682266009852216</c:v>
                </c:pt>
                <c:pt idx="193">
                  <c:v>0.595698924731182</c:v>
                </c:pt>
                <c:pt idx="194">
                  <c:v>0.555555555555555</c:v>
                </c:pt>
                <c:pt idx="195">
                  <c:v>1.0</c:v>
                </c:pt>
                <c:pt idx="196">
                  <c:v>0.609523809523809</c:v>
                </c:pt>
                <c:pt idx="197">
                  <c:v>0.517016317016317</c:v>
                </c:pt>
                <c:pt idx="198">
                  <c:v>0.503129890453834</c:v>
                </c:pt>
                <c:pt idx="199">
                  <c:v>0.551606288448393</c:v>
                </c:pt>
                <c:pt idx="200">
                  <c:v>0.436819498551593</c:v>
                </c:pt>
                <c:pt idx="201">
                  <c:v>0.665269042627533</c:v>
                </c:pt>
                <c:pt idx="202">
                  <c:v>0.63953488372093</c:v>
                </c:pt>
                <c:pt idx="203">
                  <c:v>0.478322580645161</c:v>
                </c:pt>
                <c:pt idx="204">
                  <c:v>0.549579831932773</c:v>
                </c:pt>
                <c:pt idx="205">
                  <c:v>0.492473118279569</c:v>
                </c:pt>
                <c:pt idx="206">
                  <c:v>0.466209000762776</c:v>
                </c:pt>
                <c:pt idx="207">
                  <c:v>0.555806938159879</c:v>
                </c:pt>
                <c:pt idx="208">
                  <c:v>#N/A</c:v>
                </c:pt>
                <c:pt idx="209">
                  <c:v>0.491738788355625</c:v>
                </c:pt>
                <c:pt idx="210">
                  <c:v>0.623433583959899</c:v>
                </c:pt>
                <c:pt idx="211">
                  <c:v>0.566985645933014</c:v>
                </c:pt>
                <c:pt idx="212">
                  <c:v>0.548516439454691</c:v>
                </c:pt>
                <c:pt idx="213">
                  <c:v>0.645698427382053</c:v>
                </c:pt>
                <c:pt idx="214">
                  <c:v>0.467226890756302</c:v>
                </c:pt>
                <c:pt idx="215">
                  <c:v>0.75438596491228</c:v>
                </c:pt>
                <c:pt idx="216">
                  <c:v>0.679802955665024</c:v>
                </c:pt>
              </c:numCache>
            </c:numRef>
          </c:val>
        </c:ser>
        <c:ser>
          <c:idx val="1"/>
          <c:order val="1"/>
          <c:tx>
            <c:strRef>
              <c:f>plot!$T$1</c:f>
              <c:strCache>
                <c:ptCount val="1"/>
                <c:pt idx="0">
                  <c:v>Working Memory</c:v>
                </c:pt>
              </c:strCache>
            </c:strRef>
          </c:tx>
          <c:spPr>
            <a:ln w="28575" cap="rnd">
              <a:solidFill>
                <a:schemeClr val="accent2"/>
              </a:solidFill>
            </a:ln>
            <a:effectLst>
              <a:glow rad="76200">
                <a:schemeClr val="accent2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plot!$R$2:$R$218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plot!$T$2:$T$218</c:f>
              <c:numCache>
                <c:formatCode>General</c:formatCode>
                <c:ptCount val="217"/>
                <c:pt idx="0">
                  <c:v>1.0</c:v>
                </c:pt>
                <c:pt idx="1">
                  <c:v>0.405042016806722</c:v>
                </c:pt>
                <c:pt idx="2">
                  <c:v>0.467632850241545</c:v>
                </c:pt>
                <c:pt idx="3">
                  <c:v>0.492176386913229</c:v>
                </c:pt>
                <c:pt idx="4">
                  <c:v>0.8</c:v>
                </c:pt>
                <c:pt idx="5">
                  <c:v>0.320261437908496</c:v>
                </c:pt>
                <c:pt idx="6">
                  <c:v>0.438095238095238</c:v>
                </c:pt>
                <c:pt idx="7">
                  <c:v>0.445378151260504</c:v>
                </c:pt>
                <c:pt idx="8">
                  <c:v>0.354621848739495</c:v>
                </c:pt>
                <c:pt idx="9">
                  <c:v>0.43307757885763</c:v>
                </c:pt>
                <c:pt idx="10">
                  <c:v>0.391583869082407</c:v>
                </c:pt>
                <c:pt idx="11">
                  <c:v>0.607070707070707</c:v>
                </c:pt>
                <c:pt idx="12">
                  <c:v>0.358126721763085</c:v>
                </c:pt>
                <c:pt idx="13">
                  <c:v>0.529292929292929</c:v>
                </c:pt>
                <c:pt idx="14">
                  <c:v>0.397337429595494</c:v>
                </c:pt>
                <c:pt idx="15">
                  <c:v>0.445143256464011</c:v>
                </c:pt>
                <c:pt idx="16">
                  <c:v>0.485765765765765</c:v>
                </c:pt>
                <c:pt idx="17">
                  <c:v>0.461781999095431</c:v>
                </c:pt>
                <c:pt idx="18">
                  <c:v>0.45</c:v>
                </c:pt>
                <c:pt idx="19">
                  <c:v>0.565452091767881</c:v>
                </c:pt>
                <c:pt idx="20">
                  <c:v>0.51082251082251</c:v>
                </c:pt>
                <c:pt idx="21">
                  <c:v>0.621052631578947</c:v>
                </c:pt>
                <c:pt idx="22">
                  <c:v>0.462962962962962</c:v>
                </c:pt>
                <c:pt idx="23">
                  <c:v>0.528735632183908</c:v>
                </c:pt>
                <c:pt idx="24">
                  <c:v>0.574193548387096</c:v>
                </c:pt>
                <c:pt idx="25">
                  <c:v>0.57471264367816</c:v>
                </c:pt>
                <c:pt idx="26">
                  <c:v>0.454545454545454</c:v>
                </c:pt>
                <c:pt idx="27">
                  <c:v>0.409288824383164</c:v>
                </c:pt>
                <c:pt idx="28">
                  <c:v>0.610241820768136</c:v>
                </c:pt>
                <c:pt idx="29">
                  <c:v>0.494505494505494</c:v>
                </c:pt>
                <c:pt idx="30">
                  <c:v>0.448627450980392</c:v>
                </c:pt>
                <c:pt idx="31">
                  <c:v>0.637362637362637</c:v>
                </c:pt>
                <c:pt idx="32">
                  <c:v>0.406593406593406</c:v>
                </c:pt>
                <c:pt idx="33">
                  <c:v>0.723809523809523</c:v>
                </c:pt>
                <c:pt idx="34">
                  <c:v>0.637566137566137</c:v>
                </c:pt>
                <c:pt idx="35">
                  <c:v>0.392888627681457</c:v>
                </c:pt>
                <c:pt idx="36">
                  <c:v>0.621538461538461</c:v>
                </c:pt>
                <c:pt idx="37">
                  <c:v>0.43557168784029</c:v>
                </c:pt>
                <c:pt idx="38">
                  <c:v>0.48095238095238</c:v>
                </c:pt>
                <c:pt idx="39">
                  <c:v>0.491919191919191</c:v>
                </c:pt>
                <c:pt idx="40">
                  <c:v>0.421911421911421</c:v>
                </c:pt>
                <c:pt idx="41">
                  <c:v>0.452100840336134</c:v>
                </c:pt>
                <c:pt idx="42">
                  <c:v>0.488961038961039</c:v>
                </c:pt>
                <c:pt idx="43">
                  <c:v>0.43416181914331</c:v>
                </c:pt>
                <c:pt idx="44">
                  <c:v>0.406942889137737</c:v>
                </c:pt>
                <c:pt idx="45">
                  <c:v>0.679841897233201</c:v>
                </c:pt>
                <c:pt idx="46">
                  <c:v>0.375</c:v>
                </c:pt>
                <c:pt idx="47">
                  <c:v>0.833333333333333</c:v>
                </c:pt>
                <c:pt idx="48">
                  <c:v>0.398595258999122</c:v>
                </c:pt>
                <c:pt idx="49">
                  <c:v>0.565384615384615</c:v>
                </c:pt>
                <c:pt idx="50">
                  <c:v>0.417417417417417</c:v>
                </c:pt>
                <c:pt idx="51">
                  <c:v>0.414595452141723</c:v>
                </c:pt>
                <c:pt idx="52">
                  <c:v>0.431643625192012</c:v>
                </c:pt>
                <c:pt idx="53">
                  <c:v>0.392156862745098</c:v>
                </c:pt>
                <c:pt idx="54">
                  <c:v>0.364977674238012</c:v>
                </c:pt>
                <c:pt idx="55">
                  <c:v>0.497687326549491</c:v>
                </c:pt>
                <c:pt idx="56">
                  <c:v>0.338327091136079</c:v>
                </c:pt>
                <c:pt idx="57">
                  <c:v>1.0</c:v>
                </c:pt>
                <c:pt idx="58">
                  <c:v>0.454445964432284</c:v>
                </c:pt>
                <c:pt idx="59">
                  <c:v>0.56043956043956</c:v>
                </c:pt>
                <c:pt idx="60">
                  <c:v>0.514285714285714</c:v>
                </c:pt>
                <c:pt idx="61">
                  <c:v>0.442094130089899</c:v>
                </c:pt>
                <c:pt idx="62">
                  <c:v>0.628571428571428</c:v>
                </c:pt>
                <c:pt idx="63">
                  <c:v>0.360607831677381</c:v>
                </c:pt>
                <c:pt idx="64">
                  <c:v>0.565384615384615</c:v>
                </c:pt>
                <c:pt idx="65">
                  <c:v>0.444727891156462</c:v>
                </c:pt>
                <c:pt idx="66">
                  <c:v>0.736842105263157</c:v>
                </c:pt>
                <c:pt idx="67">
                  <c:v>0.460087082728592</c:v>
                </c:pt>
                <c:pt idx="68">
                  <c:v>0.542510121457489</c:v>
                </c:pt>
                <c:pt idx="69">
                  <c:v>0.507142857142857</c:v>
                </c:pt>
                <c:pt idx="70">
                  <c:v>0.503962703962703</c:v>
                </c:pt>
                <c:pt idx="71">
                  <c:v>0.563063063063063</c:v>
                </c:pt>
                <c:pt idx="72">
                  <c:v>0.476589797344514</c:v>
                </c:pt>
                <c:pt idx="73">
                  <c:v>0.6</c:v>
                </c:pt>
                <c:pt idx="74">
                  <c:v>0.436392405063291</c:v>
                </c:pt>
                <c:pt idx="75">
                  <c:v>0.449899396378269</c:v>
                </c:pt>
                <c:pt idx="76">
                  <c:v>0.431533646322378</c:v>
                </c:pt>
                <c:pt idx="77">
                  <c:v>0.384384384384384</c:v>
                </c:pt>
                <c:pt idx="78">
                  <c:v>0.530398322851153</c:v>
                </c:pt>
                <c:pt idx="79">
                  <c:v>0.398164084911072</c:v>
                </c:pt>
                <c:pt idx="80">
                  <c:v>0.493389740877842</c:v>
                </c:pt>
                <c:pt idx="81">
                  <c:v>0.528979591836734</c:v>
                </c:pt>
                <c:pt idx="82">
                  <c:v>0.388888888888888</c:v>
                </c:pt>
                <c:pt idx="83">
                  <c:v>0.619047619047619</c:v>
                </c:pt>
                <c:pt idx="84">
                  <c:v>0.514338575393154</c:v>
                </c:pt>
                <c:pt idx="85">
                  <c:v>0.448951048951048</c:v>
                </c:pt>
                <c:pt idx="86">
                  <c:v>0.617647058823529</c:v>
                </c:pt>
                <c:pt idx="87">
                  <c:v>0.561844863731656</c:v>
                </c:pt>
                <c:pt idx="88">
                  <c:v>0.488627450980392</c:v>
                </c:pt>
                <c:pt idx="89">
                  <c:v>0.467132867132867</c:v>
                </c:pt>
                <c:pt idx="90">
                  <c:v>0.361277072442121</c:v>
                </c:pt>
                <c:pt idx="91">
                  <c:v>0.431147540983606</c:v>
                </c:pt>
                <c:pt idx="92">
                  <c:v>0.341666666666666</c:v>
                </c:pt>
                <c:pt idx="93">
                  <c:v>0.533333333333333</c:v>
                </c:pt>
                <c:pt idx="94">
                  <c:v>1.0</c:v>
                </c:pt>
                <c:pt idx="95">
                  <c:v>0.549579831932773</c:v>
                </c:pt>
                <c:pt idx="96">
                  <c:v>0.573122529644268</c:v>
                </c:pt>
                <c:pt idx="97">
                  <c:v>0.464285714285714</c:v>
                </c:pt>
                <c:pt idx="98">
                  <c:v>0.473170731707317</c:v>
                </c:pt>
                <c:pt idx="99">
                  <c:v>0.742647058823529</c:v>
                </c:pt>
                <c:pt idx="100">
                  <c:v>0.723320158102766</c:v>
                </c:pt>
                <c:pt idx="101">
                  <c:v>0.763636363636363</c:v>
                </c:pt>
                <c:pt idx="102">
                  <c:v>#N/A</c:v>
                </c:pt>
                <c:pt idx="103">
                  <c:v>0.415438596491228</c:v>
                </c:pt>
                <c:pt idx="104">
                  <c:v>0.679653679653679</c:v>
                </c:pt>
                <c:pt idx="105">
                  <c:v>0.0</c:v>
                </c:pt>
                <c:pt idx="106">
                  <c:v>#N/A</c:v>
                </c:pt>
                <c:pt idx="107">
                  <c:v>0.328042328042328</c:v>
                </c:pt>
                <c:pt idx="108">
                  <c:v>0.642857142857142</c:v>
                </c:pt>
                <c:pt idx="109">
                  <c:v>0.372946859903381</c:v>
                </c:pt>
                <c:pt idx="110">
                  <c:v>0.557894736842105</c:v>
                </c:pt>
                <c:pt idx="111">
                  <c:v>0.442028985507246</c:v>
                </c:pt>
                <c:pt idx="112">
                  <c:v>0.685185185185185</c:v>
                </c:pt>
                <c:pt idx="113">
                  <c:v>0.0</c:v>
                </c:pt>
                <c:pt idx="114">
                  <c:v>0.473661106233538</c:v>
                </c:pt>
                <c:pt idx="115">
                  <c:v>0.414141414141414</c:v>
                </c:pt>
                <c:pt idx="116">
                  <c:v>0.809523809523809</c:v>
                </c:pt>
                <c:pt idx="117">
                  <c:v>0.464285714285714</c:v>
                </c:pt>
                <c:pt idx="118">
                  <c:v>0.533596837944664</c:v>
                </c:pt>
                <c:pt idx="119">
                  <c:v>0.4</c:v>
                </c:pt>
                <c:pt idx="120">
                  <c:v>#N/A</c:v>
                </c:pt>
                <c:pt idx="121">
                  <c:v>#N/A</c:v>
                </c:pt>
                <c:pt idx="122">
                  <c:v>0.6</c:v>
                </c:pt>
                <c:pt idx="123">
                  <c:v>#N/A</c:v>
                </c:pt>
                <c:pt idx="124">
                  <c:v>0.497402597402597</c:v>
                </c:pt>
                <c:pt idx="125">
                  <c:v>1.0</c:v>
                </c:pt>
                <c:pt idx="126">
                  <c:v>1.0</c:v>
                </c:pt>
                <c:pt idx="127">
                  <c:v>0.357624831309041</c:v>
                </c:pt>
                <c:pt idx="128">
                  <c:v>0.543233082706767</c:v>
                </c:pt>
                <c:pt idx="129">
                  <c:v>0.373015873015873</c:v>
                </c:pt>
                <c:pt idx="130">
                  <c:v>0.454878048780487</c:v>
                </c:pt>
                <c:pt idx="131">
                  <c:v>0.460408163265306</c:v>
                </c:pt>
                <c:pt idx="132">
                  <c:v>0.381128584643848</c:v>
                </c:pt>
                <c:pt idx="133">
                  <c:v>0.458498023715415</c:v>
                </c:pt>
                <c:pt idx="134">
                  <c:v>0.482284505552617</c:v>
                </c:pt>
                <c:pt idx="135">
                  <c:v>0.509881422924901</c:v>
                </c:pt>
                <c:pt idx="136">
                  <c:v>1.0</c:v>
                </c:pt>
                <c:pt idx="137">
                  <c:v>#N/A</c:v>
                </c:pt>
                <c:pt idx="138">
                  <c:v>0.539495798319327</c:v>
                </c:pt>
                <c:pt idx="139">
                  <c:v>0.524024024024024</c:v>
                </c:pt>
                <c:pt idx="140">
                  <c:v>0.511111111111111</c:v>
                </c:pt>
                <c:pt idx="141">
                  <c:v>1.0</c:v>
                </c:pt>
                <c:pt idx="142">
                  <c:v>0.758241758241758</c:v>
                </c:pt>
                <c:pt idx="143">
                  <c:v>#N/A</c:v>
                </c:pt>
                <c:pt idx="144">
                  <c:v>1.0</c:v>
                </c:pt>
                <c:pt idx="145">
                  <c:v>1.0</c:v>
                </c:pt>
                <c:pt idx="146">
                  <c:v>0.561904761904761</c:v>
                </c:pt>
                <c:pt idx="147">
                  <c:v>1.0</c:v>
                </c:pt>
                <c:pt idx="148">
                  <c:v>1.0</c:v>
                </c:pt>
                <c:pt idx="149">
                  <c:v>0.509751773049645</c:v>
                </c:pt>
                <c:pt idx="150">
                  <c:v>0.492307692307692</c:v>
                </c:pt>
                <c:pt idx="151">
                  <c:v>0.428571428571428</c:v>
                </c:pt>
                <c:pt idx="152">
                  <c:v>0.638095238095238</c:v>
                </c:pt>
                <c:pt idx="153">
                  <c:v>0.452830188679245</c:v>
                </c:pt>
                <c:pt idx="154">
                  <c:v>0.52046783625731</c:v>
                </c:pt>
                <c:pt idx="155">
                  <c:v>0.450292397660818</c:v>
                </c:pt>
                <c:pt idx="156">
                  <c:v>0.449689440993788</c:v>
                </c:pt>
                <c:pt idx="157">
                  <c:v>0.894736842105263</c:v>
                </c:pt>
                <c:pt idx="158">
                  <c:v>0.424430641821946</c:v>
                </c:pt>
                <c:pt idx="159">
                  <c:v>0.450925925925925</c:v>
                </c:pt>
                <c:pt idx="160">
                  <c:v>0.557932263814616</c:v>
                </c:pt>
                <c:pt idx="161">
                  <c:v>0.519480519480519</c:v>
                </c:pt>
                <c:pt idx="162">
                  <c:v>0.731601731601731</c:v>
                </c:pt>
                <c:pt idx="163">
                  <c:v>#N/A</c:v>
                </c:pt>
                <c:pt idx="164">
                  <c:v>0.506387921022067</c:v>
                </c:pt>
                <c:pt idx="165">
                  <c:v>0.408714247527399</c:v>
                </c:pt>
                <c:pt idx="166">
                  <c:v>0.522648083623693</c:v>
                </c:pt>
                <c:pt idx="167">
                  <c:v>0.412220309810671</c:v>
                </c:pt>
                <c:pt idx="168">
                  <c:v>0.536347517730496</c:v>
                </c:pt>
                <c:pt idx="169">
                  <c:v>#N/A</c:v>
                </c:pt>
                <c:pt idx="170">
                  <c:v>0.438103599648814</c:v>
                </c:pt>
                <c:pt idx="171">
                  <c:v>0.422222222222222</c:v>
                </c:pt>
                <c:pt idx="172">
                  <c:v>0.43437862950058</c:v>
                </c:pt>
                <c:pt idx="173">
                  <c:v>0.688888888888888</c:v>
                </c:pt>
                <c:pt idx="174">
                  <c:v>0.584146341463414</c:v>
                </c:pt>
                <c:pt idx="175">
                  <c:v>0.519774011299435</c:v>
                </c:pt>
                <c:pt idx="176">
                  <c:v>1.0</c:v>
                </c:pt>
                <c:pt idx="177">
                  <c:v>0.96078431372549</c:v>
                </c:pt>
                <c:pt idx="178">
                  <c:v>#N/A</c:v>
                </c:pt>
                <c:pt idx="179">
                  <c:v>0.411764705882352</c:v>
                </c:pt>
                <c:pt idx="180">
                  <c:v>1.0</c:v>
                </c:pt>
                <c:pt idx="181">
                  <c:v>0.47783251231527</c:v>
                </c:pt>
                <c:pt idx="182">
                  <c:v>1.0</c:v>
                </c:pt>
                <c:pt idx="183">
                  <c:v>0.392594151062486</c:v>
                </c:pt>
                <c:pt idx="184">
                  <c:v>0.733333333333333</c:v>
                </c:pt>
                <c:pt idx="185">
                  <c:v>0.447619047619047</c:v>
                </c:pt>
                <c:pt idx="186">
                  <c:v>0.553846153846153</c:v>
                </c:pt>
                <c:pt idx="187">
                  <c:v>0.573529411764705</c:v>
                </c:pt>
                <c:pt idx="188">
                  <c:v>#N/A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0.689458689458689</c:v>
                </c:pt>
                <c:pt idx="193">
                  <c:v>0.7</c:v>
                </c:pt>
                <c:pt idx="194">
                  <c:v>1.0</c:v>
                </c:pt>
                <c:pt idx="195">
                  <c:v>#N/A</c:v>
                </c:pt>
                <c:pt idx="196">
                  <c:v>1.0</c:v>
                </c:pt>
                <c:pt idx="197">
                  <c:v>0.691954022988505</c:v>
                </c:pt>
                <c:pt idx="198">
                  <c:v>0.482448979591836</c:v>
                </c:pt>
                <c:pt idx="199">
                  <c:v>0.499607843137254</c:v>
                </c:pt>
                <c:pt idx="200">
                  <c:v>0.405848937513149</c:v>
                </c:pt>
                <c:pt idx="201">
                  <c:v>0.559756097560975</c:v>
                </c:pt>
                <c:pt idx="202">
                  <c:v>1.0</c:v>
                </c:pt>
                <c:pt idx="203">
                  <c:v>0.393527107812822</c:v>
                </c:pt>
                <c:pt idx="204">
                  <c:v>0.808333333333333</c:v>
                </c:pt>
                <c:pt idx="205">
                  <c:v>0.42</c:v>
                </c:pt>
                <c:pt idx="206">
                  <c:v>0.406196213425129</c:v>
                </c:pt>
                <c:pt idx="207">
                  <c:v>0.636363636363636</c:v>
                </c:pt>
                <c:pt idx="208">
                  <c:v>#N/A</c:v>
                </c:pt>
                <c:pt idx="209">
                  <c:v>0.397124887690925</c:v>
                </c:pt>
                <c:pt idx="210">
                  <c:v>0.517819706498951</c:v>
                </c:pt>
                <c:pt idx="211">
                  <c:v>0.527482269503546</c:v>
                </c:pt>
                <c:pt idx="212">
                  <c:v>0.515151515151515</c:v>
                </c:pt>
                <c:pt idx="213">
                  <c:v>0.558454106280193</c:v>
                </c:pt>
                <c:pt idx="214">
                  <c:v>0.488172043010752</c:v>
                </c:pt>
                <c:pt idx="215">
                  <c:v>0.701754385964912</c:v>
                </c:pt>
                <c:pt idx="216">
                  <c:v>1.0</c:v>
                </c:pt>
              </c:numCache>
            </c:numRef>
          </c:val>
        </c:ser>
        <c:ser>
          <c:idx val="2"/>
          <c:order val="2"/>
          <c:tx>
            <c:strRef>
              <c:f>plot!$U$1</c:f>
              <c:strCache>
                <c:ptCount val="1"/>
                <c:pt idx="0">
                  <c:v>Language</c:v>
                </c:pt>
              </c:strCache>
            </c:strRef>
          </c:tx>
          <c:spPr>
            <a:ln w="28575" cap="rnd">
              <a:solidFill>
                <a:schemeClr val="accent3"/>
              </a:solidFill>
            </a:ln>
            <a:effectLst>
              <a:glow rad="76200">
                <a:schemeClr val="accent3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plot!$R$2:$R$218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plot!$U$2:$U$218</c:f>
              <c:numCache>
                <c:formatCode>General</c:formatCode>
                <c:ptCount val="217"/>
                <c:pt idx="0">
                  <c:v>0.462887989203778</c:v>
                </c:pt>
                <c:pt idx="1">
                  <c:v>0.441379310344827</c:v>
                </c:pt>
                <c:pt idx="2">
                  <c:v>0.540715372907153</c:v>
                </c:pt>
                <c:pt idx="3">
                  <c:v>0.56201923076923</c:v>
                </c:pt>
                <c:pt idx="4">
                  <c:v>0.719806763285024</c:v>
                </c:pt>
                <c:pt idx="5">
                  <c:v>0.320075757575757</c:v>
                </c:pt>
                <c:pt idx="6">
                  <c:v>0.408408408408408</c:v>
                </c:pt>
                <c:pt idx="7">
                  <c:v>0.714285714285714</c:v>
                </c:pt>
                <c:pt idx="8">
                  <c:v>0.42</c:v>
                </c:pt>
                <c:pt idx="9">
                  <c:v>0.698850574712643</c:v>
                </c:pt>
                <c:pt idx="10">
                  <c:v>0.507909604519774</c:v>
                </c:pt>
                <c:pt idx="11">
                  <c:v>0.514606741573033</c:v>
                </c:pt>
                <c:pt idx="12">
                  <c:v>0.42374193548387</c:v>
                </c:pt>
                <c:pt idx="13">
                  <c:v>0.490764604810996</c:v>
                </c:pt>
                <c:pt idx="14">
                  <c:v>0.423225806451612</c:v>
                </c:pt>
                <c:pt idx="15">
                  <c:v>0.506310958118187</c:v>
                </c:pt>
                <c:pt idx="16">
                  <c:v>0.638504864311315</c:v>
                </c:pt>
                <c:pt idx="17">
                  <c:v>0.573770491803278</c:v>
                </c:pt>
                <c:pt idx="18">
                  <c:v>0.531228551818805</c:v>
                </c:pt>
                <c:pt idx="19">
                  <c:v>0.516297786720321</c:v>
                </c:pt>
                <c:pt idx="20">
                  <c:v>0.456338028169014</c:v>
                </c:pt>
                <c:pt idx="21">
                  <c:v>0.499591836734693</c:v>
                </c:pt>
                <c:pt idx="22">
                  <c:v>0.393939393939393</c:v>
                </c:pt>
                <c:pt idx="23">
                  <c:v>0.450219298245614</c:v>
                </c:pt>
                <c:pt idx="24">
                  <c:v>0.421302149178255</c:v>
                </c:pt>
                <c:pt idx="25">
                  <c:v>0.515133705553923</c:v>
                </c:pt>
                <c:pt idx="26">
                  <c:v>0.68560606060606</c:v>
                </c:pt>
                <c:pt idx="27">
                  <c:v>0.455462184873949</c:v>
                </c:pt>
                <c:pt idx="28">
                  <c:v>0.600961538461538</c:v>
                </c:pt>
                <c:pt idx="29">
                  <c:v>0.460881934566145</c:v>
                </c:pt>
                <c:pt idx="30">
                  <c:v>0.465028665028665</c:v>
                </c:pt>
                <c:pt idx="31">
                  <c:v>0.65149359886202</c:v>
                </c:pt>
                <c:pt idx="32">
                  <c:v>0.556989247311828</c:v>
                </c:pt>
                <c:pt idx="33">
                  <c:v>0.538888888888888</c:v>
                </c:pt>
                <c:pt idx="34">
                  <c:v>0.568831168831168</c:v>
                </c:pt>
                <c:pt idx="35">
                  <c:v>0.436363636363636</c:v>
                </c:pt>
                <c:pt idx="36">
                  <c:v>0.555246913580246</c:v>
                </c:pt>
                <c:pt idx="37">
                  <c:v>0.432274604757157</c:v>
                </c:pt>
                <c:pt idx="38">
                  <c:v>0.40310350908129</c:v>
                </c:pt>
                <c:pt idx="39">
                  <c:v>0.452103710603943</c:v>
                </c:pt>
                <c:pt idx="40">
                  <c:v>0.46917808219178</c:v>
                </c:pt>
                <c:pt idx="41">
                  <c:v>0.446834773408569</c:v>
                </c:pt>
                <c:pt idx="42">
                  <c:v>0.470080862533692</c:v>
                </c:pt>
                <c:pt idx="43">
                  <c:v>0.505532906231799</c:v>
                </c:pt>
                <c:pt idx="44">
                  <c:v>0.411926058437686</c:v>
                </c:pt>
                <c:pt idx="45">
                  <c:v>0.628205128205128</c:v>
                </c:pt>
                <c:pt idx="46">
                  <c:v>0.485673057101628</c:v>
                </c:pt>
                <c:pt idx="47">
                  <c:v>0.589861751152073</c:v>
                </c:pt>
                <c:pt idx="48">
                  <c:v>0.555663745537163</c:v>
                </c:pt>
                <c:pt idx="49">
                  <c:v>0.676164631388512</c:v>
                </c:pt>
                <c:pt idx="50">
                  <c:v>0.627053140096618</c:v>
                </c:pt>
                <c:pt idx="51">
                  <c:v>0.562200956937799</c:v>
                </c:pt>
                <c:pt idx="52">
                  <c:v>0.59298928919182</c:v>
                </c:pt>
                <c:pt idx="53">
                  <c:v>0.583559168925022</c:v>
                </c:pt>
                <c:pt idx="54">
                  <c:v>0.463058419243986</c:v>
                </c:pt>
                <c:pt idx="55">
                  <c:v>0.483843537414966</c:v>
                </c:pt>
                <c:pt idx="56">
                  <c:v>0.756756756756756</c:v>
                </c:pt>
                <c:pt idx="57">
                  <c:v>0.33078231292517</c:v>
                </c:pt>
                <c:pt idx="58">
                  <c:v>0.657317073170731</c:v>
                </c:pt>
                <c:pt idx="59">
                  <c:v>0.374384236453201</c:v>
                </c:pt>
                <c:pt idx="60">
                  <c:v>0.474747474747474</c:v>
                </c:pt>
                <c:pt idx="61">
                  <c:v>0.529487179487179</c:v>
                </c:pt>
                <c:pt idx="62">
                  <c:v>0.613257243195785</c:v>
                </c:pt>
                <c:pt idx="63">
                  <c:v>0.48664343786295</c:v>
                </c:pt>
                <c:pt idx="64">
                  <c:v>0.636524822695035</c:v>
                </c:pt>
                <c:pt idx="65">
                  <c:v>0.563276836158192</c:v>
                </c:pt>
                <c:pt idx="66">
                  <c:v>0.610294117647058</c:v>
                </c:pt>
                <c:pt idx="67">
                  <c:v>0.568783068783068</c:v>
                </c:pt>
                <c:pt idx="68">
                  <c:v>0.464709993011879</c:v>
                </c:pt>
                <c:pt idx="69">
                  <c:v>0.532134532134532</c:v>
                </c:pt>
                <c:pt idx="70">
                  <c:v>0.60666277030976</c:v>
                </c:pt>
                <c:pt idx="71">
                  <c:v>0.594080338266384</c:v>
                </c:pt>
                <c:pt idx="72">
                  <c:v>0.489417989417989</c:v>
                </c:pt>
                <c:pt idx="73">
                  <c:v>0.517647058823529</c:v>
                </c:pt>
                <c:pt idx="74">
                  <c:v>0.674747474747474</c:v>
                </c:pt>
                <c:pt idx="75">
                  <c:v>0.585714285714285</c:v>
                </c:pt>
                <c:pt idx="76">
                  <c:v>0.707602339181286</c:v>
                </c:pt>
                <c:pt idx="77">
                  <c:v>0.6701607267645</c:v>
                </c:pt>
                <c:pt idx="78">
                  <c:v>0.566335476329631</c:v>
                </c:pt>
                <c:pt idx="79">
                  <c:v>0.747747747747747</c:v>
                </c:pt>
                <c:pt idx="80">
                  <c:v>0.626799557032115</c:v>
                </c:pt>
                <c:pt idx="81">
                  <c:v>0.588544710695499</c:v>
                </c:pt>
                <c:pt idx="82">
                  <c:v>0.610294117647058</c:v>
                </c:pt>
                <c:pt idx="83">
                  <c:v>0.822222222222222</c:v>
                </c:pt>
                <c:pt idx="84">
                  <c:v>0.397701149425287</c:v>
                </c:pt>
                <c:pt idx="85">
                  <c:v>0.456456456456456</c:v>
                </c:pt>
                <c:pt idx="86">
                  <c:v>0.433898305084745</c:v>
                </c:pt>
                <c:pt idx="87">
                  <c:v>0.698989898989898</c:v>
                </c:pt>
                <c:pt idx="88">
                  <c:v>0.605110336817653</c:v>
                </c:pt>
                <c:pt idx="89">
                  <c:v>0.561683599419448</c:v>
                </c:pt>
                <c:pt idx="90">
                  <c:v>0.583216783216783</c:v>
                </c:pt>
                <c:pt idx="91">
                  <c:v>0.558431372549019</c:v>
                </c:pt>
                <c:pt idx="92">
                  <c:v>0.470839260312944</c:v>
                </c:pt>
                <c:pt idx="93">
                  <c:v>0.647619047619047</c:v>
                </c:pt>
                <c:pt idx="94">
                  <c:v>0.486666666666666</c:v>
                </c:pt>
                <c:pt idx="95">
                  <c:v>0.593333333333333</c:v>
                </c:pt>
                <c:pt idx="96">
                  <c:v>1.0</c:v>
                </c:pt>
                <c:pt idx="97">
                  <c:v>0.727272727272727</c:v>
                </c:pt>
                <c:pt idx="98">
                  <c:v>0.586693548387096</c:v>
                </c:pt>
                <c:pt idx="99">
                  <c:v>0.537037037037037</c:v>
                </c:pt>
                <c:pt idx="100">
                  <c:v>0.533333333333333</c:v>
                </c:pt>
                <c:pt idx="101">
                  <c:v>0.552631578947368</c:v>
                </c:pt>
                <c:pt idx="102">
                  <c:v>#N/A</c:v>
                </c:pt>
                <c:pt idx="103">
                  <c:v>0.625</c:v>
                </c:pt>
                <c:pt idx="104">
                  <c:v>0.557142857142857</c:v>
                </c:pt>
                <c:pt idx="105">
                  <c:v>0.436507936507936</c:v>
                </c:pt>
                <c:pt idx="106">
                  <c:v>0.421052631578947</c:v>
                </c:pt>
                <c:pt idx="107">
                  <c:v>0.405618964003511</c:v>
                </c:pt>
                <c:pt idx="108">
                  <c:v>0.417057902973395</c:v>
                </c:pt>
                <c:pt idx="109">
                  <c:v>0.479520479520479</c:v>
                </c:pt>
                <c:pt idx="110">
                  <c:v>0.525</c:v>
                </c:pt>
                <c:pt idx="111">
                  <c:v>0.539495798319327</c:v>
                </c:pt>
                <c:pt idx="112">
                  <c:v>0.548240165631469</c:v>
                </c:pt>
                <c:pt idx="113">
                  <c:v>0.443478260869565</c:v>
                </c:pt>
                <c:pt idx="114">
                  <c:v>0.427612509534706</c:v>
                </c:pt>
                <c:pt idx="115">
                  <c:v>0.569169960474308</c:v>
                </c:pt>
                <c:pt idx="116">
                  <c:v>0.64039408866995</c:v>
                </c:pt>
                <c:pt idx="117">
                  <c:v>0.579487179487179</c:v>
                </c:pt>
                <c:pt idx="118">
                  <c:v>0.59047619047619</c:v>
                </c:pt>
                <c:pt idx="119">
                  <c:v>0.692028985507246</c:v>
                </c:pt>
                <c:pt idx="120">
                  <c:v>0.846153846153846</c:v>
                </c:pt>
                <c:pt idx="121">
                  <c:v>1.0</c:v>
                </c:pt>
                <c:pt idx="122">
                  <c:v>0.419047619047619</c:v>
                </c:pt>
                <c:pt idx="123">
                  <c:v>0.669117647058823</c:v>
                </c:pt>
                <c:pt idx="124">
                  <c:v>0.617486338797814</c:v>
                </c:pt>
                <c:pt idx="125">
                  <c:v>0.952380952380952</c:v>
                </c:pt>
                <c:pt idx="126">
                  <c:v>0.50997150997151</c:v>
                </c:pt>
                <c:pt idx="127">
                  <c:v>0.348370927318295</c:v>
                </c:pt>
                <c:pt idx="128">
                  <c:v>0.513297872340425</c:v>
                </c:pt>
                <c:pt idx="129">
                  <c:v>0.413533834586466</c:v>
                </c:pt>
                <c:pt idx="130">
                  <c:v>0.473333333333333</c:v>
                </c:pt>
                <c:pt idx="131">
                  <c:v>0.367404426559356</c:v>
                </c:pt>
                <c:pt idx="132">
                  <c:v>0.444444444444444</c:v>
                </c:pt>
                <c:pt idx="133">
                  <c:v>0.335272342675832</c:v>
                </c:pt>
                <c:pt idx="134">
                  <c:v>0.512568306010929</c:v>
                </c:pt>
                <c:pt idx="135">
                  <c:v>0.622641509433962</c:v>
                </c:pt>
                <c:pt idx="136">
                  <c:v>0.787878787878787</c:v>
                </c:pt>
                <c:pt idx="137">
                  <c:v>1.0</c:v>
                </c:pt>
                <c:pt idx="138">
                  <c:v>0.403333333333333</c:v>
                </c:pt>
                <c:pt idx="139">
                  <c:v>0.447402597402597</c:v>
                </c:pt>
                <c:pt idx="140">
                  <c:v>0.657894736842105</c:v>
                </c:pt>
                <c:pt idx="141">
                  <c:v>0.514492753623188</c:v>
                </c:pt>
                <c:pt idx="142">
                  <c:v>0.8</c:v>
                </c:pt>
                <c:pt idx="143">
                  <c:v>0.428571428571428</c:v>
                </c:pt>
                <c:pt idx="144">
                  <c:v>0.533333333333333</c:v>
                </c:pt>
                <c:pt idx="145">
                  <c:v>0.506666666666666</c:v>
                </c:pt>
                <c:pt idx="146">
                  <c:v>1.0</c:v>
                </c:pt>
                <c:pt idx="147">
                  <c:v>0.547692307692307</c:v>
                </c:pt>
                <c:pt idx="148">
                  <c:v>1.0</c:v>
                </c:pt>
                <c:pt idx="149">
                  <c:v>0.496825396825396</c:v>
                </c:pt>
                <c:pt idx="150">
                  <c:v>0.628205128205128</c:v>
                </c:pt>
                <c:pt idx="151">
                  <c:v>1.0</c:v>
                </c:pt>
                <c:pt idx="152">
                  <c:v>0.426666666666666</c:v>
                </c:pt>
                <c:pt idx="153">
                  <c:v>0.503267973856209</c:v>
                </c:pt>
                <c:pt idx="154">
                  <c:v>0.888888888888888</c:v>
                </c:pt>
                <c:pt idx="155">
                  <c:v>#N/A</c:v>
                </c:pt>
                <c:pt idx="156">
                  <c:v>0.763636363636363</c:v>
                </c:pt>
                <c:pt idx="157">
                  <c:v>0.4</c:v>
                </c:pt>
                <c:pt idx="158">
                  <c:v>0.477124183006536</c:v>
                </c:pt>
                <c:pt idx="159">
                  <c:v>0.499625468164794</c:v>
                </c:pt>
                <c:pt idx="160">
                  <c:v>0.607831677381648</c:v>
                </c:pt>
                <c:pt idx="161">
                  <c:v>0.453089244851258</c:v>
                </c:pt>
                <c:pt idx="162">
                  <c:v>0.534920634920634</c:v>
                </c:pt>
                <c:pt idx="163">
                  <c:v>#N/A</c:v>
                </c:pt>
                <c:pt idx="164">
                  <c:v>0.537142857142857</c:v>
                </c:pt>
                <c:pt idx="165">
                  <c:v>0.463063063063063</c:v>
                </c:pt>
                <c:pt idx="166">
                  <c:v>0.597101449275362</c:v>
                </c:pt>
                <c:pt idx="167">
                  <c:v>0.488577362409138</c:v>
                </c:pt>
                <c:pt idx="168">
                  <c:v>0.560701754385964</c:v>
                </c:pt>
                <c:pt idx="169">
                  <c:v>0.6</c:v>
                </c:pt>
                <c:pt idx="170">
                  <c:v>0.508885850991114</c:v>
                </c:pt>
                <c:pt idx="171">
                  <c:v>0.421985815602836</c:v>
                </c:pt>
                <c:pt idx="172">
                  <c:v>0.500783874580067</c:v>
                </c:pt>
                <c:pt idx="173">
                  <c:v>0.663333333333333</c:v>
                </c:pt>
                <c:pt idx="174">
                  <c:v>0.625609756097561</c:v>
                </c:pt>
                <c:pt idx="175">
                  <c:v>0.532294709509899</c:v>
                </c:pt>
                <c:pt idx="176">
                  <c:v>1.0</c:v>
                </c:pt>
                <c:pt idx="177">
                  <c:v>0.764705882352941</c:v>
                </c:pt>
                <c:pt idx="178">
                  <c:v>1.0</c:v>
                </c:pt>
                <c:pt idx="179">
                  <c:v>0.570031298904538</c:v>
                </c:pt>
                <c:pt idx="180">
                  <c:v>1.0</c:v>
                </c:pt>
                <c:pt idx="181">
                  <c:v>0.562335381913959</c:v>
                </c:pt>
                <c:pt idx="182">
                  <c:v>0.637096774193548</c:v>
                </c:pt>
                <c:pt idx="183">
                  <c:v>0.452830188679245</c:v>
                </c:pt>
                <c:pt idx="184">
                  <c:v>0.583333333333333</c:v>
                </c:pt>
                <c:pt idx="185">
                  <c:v>0.54313725490196</c:v>
                </c:pt>
                <c:pt idx="186">
                  <c:v>1.0</c:v>
                </c:pt>
                <c:pt idx="187">
                  <c:v>0.683760683760683</c:v>
                </c:pt>
                <c:pt idx="188">
                  <c:v>0.389454209065679</c:v>
                </c:pt>
                <c:pt idx="189">
                  <c:v>0.636363636363636</c:v>
                </c:pt>
                <c:pt idx="190">
                  <c:v>0.467236467236467</c:v>
                </c:pt>
                <c:pt idx="191">
                  <c:v>0.457894736842105</c:v>
                </c:pt>
                <c:pt idx="192">
                  <c:v>0.524358974358974</c:v>
                </c:pt>
                <c:pt idx="193">
                  <c:v>0.625609756097561</c:v>
                </c:pt>
                <c:pt idx="194">
                  <c:v>0.638326585695006</c:v>
                </c:pt>
                <c:pt idx="195">
                  <c:v>0.5</c:v>
                </c:pt>
                <c:pt idx="196">
                  <c:v>0.569069069069069</c:v>
                </c:pt>
                <c:pt idx="197">
                  <c:v>0.6005291005291</c:v>
                </c:pt>
                <c:pt idx="198">
                  <c:v>0.714285714285714</c:v>
                </c:pt>
                <c:pt idx="199">
                  <c:v>0.563170163170163</c:v>
                </c:pt>
                <c:pt idx="200">
                  <c:v>0.368291112065264</c:v>
                </c:pt>
                <c:pt idx="201">
                  <c:v>0.656108597285067</c:v>
                </c:pt>
                <c:pt idx="202">
                  <c:v>0.515024458420684</c:v>
                </c:pt>
                <c:pt idx="203">
                  <c:v>0.384742951907131</c:v>
                </c:pt>
                <c:pt idx="204">
                  <c:v>0.78021978021978</c:v>
                </c:pt>
                <c:pt idx="205">
                  <c:v>0.454545454545454</c:v>
                </c:pt>
                <c:pt idx="206">
                  <c:v>0.475394171046344</c:v>
                </c:pt>
                <c:pt idx="207">
                  <c:v>0.577677224736048</c:v>
                </c:pt>
                <c:pt idx="208">
                  <c:v>1.0</c:v>
                </c:pt>
                <c:pt idx="209">
                  <c:v>0.523840206185567</c:v>
                </c:pt>
                <c:pt idx="210">
                  <c:v>0.52125850340136</c:v>
                </c:pt>
                <c:pt idx="211">
                  <c:v>0.589898989898989</c:v>
                </c:pt>
                <c:pt idx="212">
                  <c:v>0.479076479076479</c:v>
                </c:pt>
                <c:pt idx="213">
                  <c:v>0.615384615384615</c:v>
                </c:pt>
                <c:pt idx="214">
                  <c:v>0.499245852187028</c:v>
                </c:pt>
                <c:pt idx="215">
                  <c:v>0.641114982578397</c:v>
                </c:pt>
                <c:pt idx="216">
                  <c:v>0.418181818181818</c:v>
                </c:pt>
              </c:numCache>
            </c:numRef>
          </c:val>
        </c:ser>
        <c:ser>
          <c:idx val="3"/>
          <c:order val="3"/>
          <c:tx>
            <c:strRef>
              <c:f>plot!$V$1</c:f>
              <c:strCache>
                <c:ptCount val="1"/>
                <c:pt idx="0">
                  <c:v>Attention</c:v>
                </c:pt>
              </c:strCache>
            </c:strRef>
          </c:tx>
          <c:spPr>
            <a:ln w="28575" cap="rnd">
              <a:solidFill>
                <a:schemeClr val="accent4"/>
              </a:solidFill>
            </a:ln>
            <a:effectLst>
              <a:glow rad="76200">
                <a:schemeClr val="accent4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plot!$R$2:$R$218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plot!$V$2:$V$218</c:f>
              <c:numCache>
                <c:formatCode>General</c:formatCode>
                <c:ptCount val="217"/>
                <c:pt idx="0">
                  <c:v>0.532163742690058</c:v>
                </c:pt>
                <c:pt idx="1">
                  <c:v>0.40919540229885</c:v>
                </c:pt>
                <c:pt idx="2">
                  <c:v>0.471633629528366</c:v>
                </c:pt>
                <c:pt idx="3">
                  <c:v>0.483643892339544</c:v>
                </c:pt>
                <c:pt idx="4">
                  <c:v>0.518018018018018</c:v>
                </c:pt>
                <c:pt idx="5">
                  <c:v>0.262032085561497</c:v>
                </c:pt>
                <c:pt idx="6">
                  <c:v>0.447619047619047</c:v>
                </c:pt>
                <c:pt idx="7">
                  <c:v>0.358220211161387</c:v>
                </c:pt>
                <c:pt idx="8">
                  <c:v>0.378325508607198</c:v>
                </c:pt>
                <c:pt idx="9">
                  <c:v>0.498566650740563</c:v>
                </c:pt>
                <c:pt idx="10">
                  <c:v>0.476190476190476</c:v>
                </c:pt>
                <c:pt idx="11">
                  <c:v>0.55837870538415</c:v>
                </c:pt>
                <c:pt idx="12">
                  <c:v>0.42053501180173</c:v>
                </c:pt>
                <c:pt idx="13">
                  <c:v>0.56794425087108</c:v>
                </c:pt>
                <c:pt idx="14">
                  <c:v>0.539235412474849</c:v>
                </c:pt>
                <c:pt idx="15">
                  <c:v>0.479964061096136</c:v>
                </c:pt>
                <c:pt idx="16">
                  <c:v>0.461554318697175</c:v>
                </c:pt>
                <c:pt idx="17">
                  <c:v>0.560579455662862</c:v>
                </c:pt>
                <c:pt idx="18">
                  <c:v>0.482072829131652</c:v>
                </c:pt>
                <c:pt idx="19">
                  <c:v>0.522839506172839</c:v>
                </c:pt>
                <c:pt idx="20">
                  <c:v>0.454545454545454</c:v>
                </c:pt>
                <c:pt idx="21">
                  <c:v>0.509881422924901</c:v>
                </c:pt>
                <c:pt idx="22">
                  <c:v>0.491919191919191</c:v>
                </c:pt>
                <c:pt idx="23">
                  <c:v>0.424947145877378</c:v>
                </c:pt>
                <c:pt idx="24">
                  <c:v>0.546365914786967</c:v>
                </c:pt>
                <c:pt idx="25">
                  <c:v>0.527568922305764</c:v>
                </c:pt>
                <c:pt idx="26">
                  <c:v>0.564102564102564</c:v>
                </c:pt>
                <c:pt idx="27">
                  <c:v>0.471458773784355</c:v>
                </c:pt>
                <c:pt idx="28">
                  <c:v>0.567375886524822</c:v>
                </c:pt>
                <c:pt idx="29">
                  <c:v>0.496774193548387</c:v>
                </c:pt>
                <c:pt idx="30">
                  <c:v>0.570404505888376</c:v>
                </c:pt>
                <c:pt idx="31">
                  <c:v>0.504032258064516</c:v>
                </c:pt>
                <c:pt idx="32">
                  <c:v>0.38204081632653</c:v>
                </c:pt>
                <c:pt idx="33">
                  <c:v>0.467199467199467</c:v>
                </c:pt>
                <c:pt idx="34">
                  <c:v>0.558333333333333</c:v>
                </c:pt>
                <c:pt idx="35">
                  <c:v>0.499888017917133</c:v>
                </c:pt>
                <c:pt idx="36">
                  <c:v>0.551684088269454</c:v>
                </c:pt>
                <c:pt idx="37">
                  <c:v>0.490286771507863</c:v>
                </c:pt>
                <c:pt idx="38">
                  <c:v>0.448722695298037</c:v>
                </c:pt>
                <c:pt idx="39">
                  <c:v>0.499697519661222</c:v>
                </c:pt>
                <c:pt idx="40">
                  <c:v>0.46018018018018</c:v>
                </c:pt>
                <c:pt idx="41">
                  <c:v>0.41654571843251</c:v>
                </c:pt>
                <c:pt idx="42">
                  <c:v>0.463709677419354</c:v>
                </c:pt>
                <c:pt idx="43">
                  <c:v>0.555438596491228</c:v>
                </c:pt>
                <c:pt idx="44">
                  <c:v>0.48060606060606</c:v>
                </c:pt>
                <c:pt idx="45">
                  <c:v>0.486515071390798</c:v>
                </c:pt>
                <c:pt idx="46">
                  <c:v>0.420866489832007</c:v>
                </c:pt>
                <c:pt idx="47">
                  <c:v>0.501057082452431</c:v>
                </c:pt>
                <c:pt idx="48">
                  <c:v>0.463157894736842</c:v>
                </c:pt>
                <c:pt idx="49">
                  <c:v>0.459954233409611</c:v>
                </c:pt>
                <c:pt idx="50">
                  <c:v>0.559595959595959</c:v>
                </c:pt>
                <c:pt idx="51">
                  <c:v>0.482815734989648</c:v>
                </c:pt>
                <c:pt idx="52">
                  <c:v>0.605950653120464</c:v>
                </c:pt>
                <c:pt idx="53">
                  <c:v>0.451287128712871</c:v>
                </c:pt>
                <c:pt idx="54">
                  <c:v>0.452089704383282</c:v>
                </c:pt>
                <c:pt idx="55">
                  <c:v>0.48051948051948</c:v>
                </c:pt>
                <c:pt idx="56">
                  <c:v>0.5409009009009</c:v>
                </c:pt>
                <c:pt idx="57">
                  <c:v>0.483333333333333</c:v>
                </c:pt>
                <c:pt idx="58">
                  <c:v>0.515935214211076</c:v>
                </c:pt>
                <c:pt idx="59">
                  <c:v>0.679797979797979</c:v>
                </c:pt>
                <c:pt idx="60">
                  <c:v>0.51095571095571</c:v>
                </c:pt>
                <c:pt idx="61">
                  <c:v>0.554732945531464</c:v>
                </c:pt>
                <c:pt idx="62">
                  <c:v>0.535240040858018</c:v>
                </c:pt>
                <c:pt idx="63">
                  <c:v>0.636363636363636</c:v>
                </c:pt>
                <c:pt idx="64">
                  <c:v>0.534100596760443</c:v>
                </c:pt>
                <c:pt idx="65">
                  <c:v>0.388386123680241</c:v>
                </c:pt>
                <c:pt idx="66">
                  <c:v>0.592731829573934</c:v>
                </c:pt>
                <c:pt idx="67">
                  <c:v>0.593473193473193</c:v>
                </c:pt>
                <c:pt idx="68">
                  <c:v>1.0</c:v>
                </c:pt>
                <c:pt idx="69">
                  <c:v>0.55113968439509</c:v>
                </c:pt>
                <c:pt idx="70">
                  <c:v>0.550881953867028</c:v>
                </c:pt>
                <c:pt idx="71">
                  <c:v>0.49203998519067</c:v>
                </c:pt>
                <c:pt idx="72">
                  <c:v>0.56766917293233</c:v>
                </c:pt>
                <c:pt idx="73">
                  <c:v>0.509316770186335</c:v>
                </c:pt>
                <c:pt idx="74">
                  <c:v>0.479494190020505</c:v>
                </c:pt>
                <c:pt idx="75">
                  <c:v>0.571881606765327</c:v>
                </c:pt>
                <c:pt idx="76">
                  <c:v>0.583182093163944</c:v>
                </c:pt>
                <c:pt idx="77">
                  <c:v>0.656084656084656</c:v>
                </c:pt>
                <c:pt idx="78">
                  <c:v>0.551351351351351</c:v>
                </c:pt>
                <c:pt idx="79">
                  <c:v>0.568694463431305</c:v>
                </c:pt>
                <c:pt idx="80">
                  <c:v>0.637837837837837</c:v>
                </c:pt>
                <c:pt idx="81">
                  <c:v>0.495777178796046</c:v>
                </c:pt>
                <c:pt idx="82">
                  <c:v>0.43675751222921</c:v>
                </c:pt>
                <c:pt idx="83">
                  <c:v>0.542483660130718</c:v>
                </c:pt>
                <c:pt idx="84">
                  <c:v>0.447435897435897</c:v>
                </c:pt>
                <c:pt idx="85">
                  <c:v>0.528357331766088</c:v>
                </c:pt>
                <c:pt idx="86">
                  <c:v>0.623333333333333</c:v>
                </c:pt>
                <c:pt idx="87">
                  <c:v>0.473063011612411</c:v>
                </c:pt>
                <c:pt idx="88">
                  <c:v>0.501449275362318</c:v>
                </c:pt>
                <c:pt idx="89">
                  <c:v>0.526763717805151</c:v>
                </c:pt>
                <c:pt idx="90">
                  <c:v>0.480862533692722</c:v>
                </c:pt>
                <c:pt idx="91">
                  <c:v>0.484933605720122</c:v>
                </c:pt>
                <c:pt idx="92">
                  <c:v>0.407258064516129</c:v>
                </c:pt>
                <c:pt idx="93">
                  <c:v>0.582491582491582</c:v>
                </c:pt>
                <c:pt idx="94">
                  <c:v>0.464285714285714</c:v>
                </c:pt>
                <c:pt idx="95">
                  <c:v>0.46031746031746</c:v>
                </c:pt>
                <c:pt idx="96">
                  <c:v>1.0</c:v>
                </c:pt>
                <c:pt idx="97">
                  <c:v>0.7</c:v>
                </c:pt>
                <c:pt idx="98">
                  <c:v>0.434037692747001</c:v>
                </c:pt>
                <c:pt idx="99">
                  <c:v>0.621417797888386</c:v>
                </c:pt>
                <c:pt idx="100">
                  <c:v>0.308333333333333</c:v>
                </c:pt>
                <c:pt idx="101">
                  <c:v>0.455645161290322</c:v>
                </c:pt>
                <c:pt idx="102">
                  <c:v>#N/A</c:v>
                </c:pt>
                <c:pt idx="103">
                  <c:v>0.517605633802816</c:v>
                </c:pt>
                <c:pt idx="104">
                  <c:v>0.696666666666666</c:v>
                </c:pt>
                <c:pt idx="105">
                  <c:v>0.395604395604395</c:v>
                </c:pt>
                <c:pt idx="106">
                  <c:v>0.41505376344086</c:v>
                </c:pt>
                <c:pt idx="107">
                  <c:v>0.356410256410256</c:v>
                </c:pt>
                <c:pt idx="108">
                  <c:v>0.472868217054263</c:v>
                </c:pt>
                <c:pt idx="109">
                  <c:v>0.459794296400187</c:v>
                </c:pt>
                <c:pt idx="110">
                  <c:v>0.486153846153846</c:v>
                </c:pt>
                <c:pt idx="111">
                  <c:v>0.41005291005291</c:v>
                </c:pt>
                <c:pt idx="112">
                  <c:v>0.548199767711962</c:v>
                </c:pt>
                <c:pt idx="113">
                  <c:v>0.416666666666666</c:v>
                </c:pt>
                <c:pt idx="114">
                  <c:v>0.554807692307692</c:v>
                </c:pt>
                <c:pt idx="115">
                  <c:v>0.397504456327985</c:v>
                </c:pt>
                <c:pt idx="116">
                  <c:v>0.426136363636363</c:v>
                </c:pt>
                <c:pt idx="117">
                  <c:v>0.885714285714285</c:v>
                </c:pt>
                <c:pt idx="118">
                  <c:v>0.4</c:v>
                </c:pt>
                <c:pt idx="119">
                  <c:v>0.340986394557823</c:v>
                </c:pt>
                <c:pt idx="120">
                  <c:v>0.866666666666666</c:v>
                </c:pt>
                <c:pt idx="121">
                  <c:v>0.6</c:v>
                </c:pt>
                <c:pt idx="122">
                  <c:v>0.4</c:v>
                </c:pt>
                <c:pt idx="123">
                  <c:v>0.714285714285714</c:v>
                </c:pt>
                <c:pt idx="124">
                  <c:v>0.501903695408734</c:v>
                </c:pt>
                <c:pt idx="125">
                  <c:v>0.675324675324675</c:v>
                </c:pt>
                <c:pt idx="126">
                  <c:v>#N/A</c:v>
                </c:pt>
                <c:pt idx="127">
                  <c:v>0.414965986394557</c:v>
                </c:pt>
                <c:pt idx="128">
                  <c:v>0.375661375661375</c:v>
                </c:pt>
                <c:pt idx="129">
                  <c:v>0.363636363636363</c:v>
                </c:pt>
                <c:pt idx="130">
                  <c:v>0.333333333333333</c:v>
                </c:pt>
                <c:pt idx="131">
                  <c:v>0.338612368024132</c:v>
                </c:pt>
                <c:pt idx="132">
                  <c:v>0.444444444444444</c:v>
                </c:pt>
                <c:pt idx="133">
                  <c:v>0.385744234800838</c:v>
                </c:pt>
                <c:pt idx="134">
                  <c:v>0.688329839273235</c:v>
                </c:pt>
                <c:pt idx="135">
                  <c:v>0.474978050921861</c:v>
                </c:pt>
                <c:pt idx="136">
                  <c:v>1.0</c:v>
                </c:pt>
                <c:pt idx="137">
                  <c:v>0.4</c:v>
                </c:pt>
                <c:pt idx="138">
                  <c:v>0.413319238900634</c:v>
                </c:pt>
                <c:pt idx="139">
                  <c:v>0.534391534391534</c:v>
                </c:pt>
                <c:pt idx="140">
                  <c:v>0.4</c:v>
                </c:pt>
                <c:pt idx="141">
                  <c:v>0.56060606060606</c:v>
                </c:pt>
                <c:pt idx="142">
                  <c:v>0.866666666666666</c:v>
                </c:pt>
                <c:pt idx="143">
                  <c:v>0.628339140534262</c:v>
                </c:pt>
                <c:pt idx="144">
                  <c:v>0.388505747126436</c:v>
                </c:pt>
                <c:pt idx="145">
                  <c:v>1.0</c:v>
                </c:pt>
                <c:pt idx="146">
                  <c:v>0.709090909090909</c:v>
                </c:pt>
                <c:pt idx="147">
                  <c:v>0.512698412698412</c:v>
                </c:pt>
                <c:pt idx="148">
                  <c:v>0.471861471861471</c:v>
                </c:pt>
                <c:pt idx="149">
                  <c:v>0.635944700460829</c:v>
                </c:pt>
                <c:pt idx="150">
                  <c:v>0.608630952380952</c:v>
                </c:pt>
                <c:pt idx="151">
                  <c:v>0.277777777777777</c:v>
                </c:pt>
                <c:pt idx="152">
                  <c:v>0.495238095238095</c:v>
                </c:pt>
                <c:pt idx="153">
                  <c:v>0.570267131242741</c:v>
                </c:pt>
                <c:pt idx="154">
                  <c:v>0.566176470588235</c:v>
                </c:pt>
                <c:pt idx="155">
                  <c:v>0.436666666666666</c:v>
                </c:pt>
                <c:pt idx="156">
                  <c:v>0.541224489795918</c:v>
                </c:pt>
                <c:pt idx="157">
                  <c:v>0.602836879432624</c:v>
                </c:pt>
                <c:pt idx="158">
                  <c:v>0.513399578440228</c:v>
                </c:pt>
                <c:pt idx="159">
                  <c:v>0.648278560250391</c:v>
                </c:pt>
                <c:pt idx="160">
                  <c:v>0.396603396603396</c:v>
                </c:pt>
                <c:pt idx="161">
                  <c:v>0.591324200913242</c:v>
                </c:pt>
                <c:pt idx="162">
                  <c:v>0.513626834381551</c:v>
                </c:pt>
                <c:pt idx="163">
                  <c:v>0.666666666666666</c:v>
                </c:pt>
                <c:pt idx="164">
                  <c:v>0.601398601398601</c:v>
                </c:pt>
                <c:pt idx="165">
                  <c:v>0.507730364873222</c:v>
                </c:pt>
                <c:pt idx="166">
                  <c:v>0.518579234972677</c:v>
                </c:pt>
                <c:pt idx="167">
                  <c:v>0.433257055682684</c:v>
                </c:pt>
                <c:pt idx="168">
                  <c:v>0.582633053221288</c:v>
                </c:pt>
                <c:pt idx="169">
                  <c:v>0.928571428571428</c:v>
                </c:pt>
                <c:pt idx="170">
                  <c:v>0.548016415868673</c:v>
                </c:pt>
                <c:pt idx="171">
                  <c:v>0.571644042232277</c:v>
                </c:pt>
                <c:pt idx="172">
                  <c:v>0.505263157894736</c:v>
                </c:pt>
                <c:pt idx="173">
                  <c:v>0.614102564102564</c:v>
                </c:pt>
                <c:pt idx="174">
                  <c:v>0.476190476190476</c:v>
                </c:pt>
                <c:pt idx="175">
                  <c:v>0.540150995195607</c:v>
                </c:pt>
                <c:pt idx="176">
                  <c:v>#N/A</c:v>
                </c:pt>
                <c:pt idx="177">
                  <c:v>1.0</c:v>
                </c:pt>
                <c:pt idx="178">
                  <c:v>0.706349206349206</c:v>
                </c:pt>
                <c:pt idx="179">
                  <c:v>0.510980592441266</c:v>
                </c:pt>
                <c:pt idx="180">
                  <c:v>0.75</c:v>
                </c:pt>
                <c:pt idx="181">
                  <c:v>0.593277310924369</c:v>
                </c:pt>
                <c:pt idx="182">
                  <c:v>0.549019607843137</c:v>
                </c:pt>
                <c:pt idx="183">
                  <c:v>0.447486600028972</c:v>
                </c:pt>
                <c:pt idx="184">
                  <c:v>0.622222222222222</c:v>
                </c:pt>
                <c:pt idx="185">
                  <c:v>0.516657148296211</c:v>
                </c:pt>
                <c:pt idx="186">
                  <c:v>0.569872958257713</c:v>
                </c:pt>
                <c:pt idx="187">
                  <c:v>0.484848484848484</c:v>
                </c:pt>
                <c:pt idx="188">
                  <c:v>0.448717948717948</c:v>
                </c:pt>
                <c:pt idx="189">
                  <c:v>0.4</c:v>
                </c:pt>
                <c:pt idx="190">
                  <c:v>0.5</c:v>
                </c:pt>
                <c:pt idx="191">
                  <c:v>0.423387096774193</c:v>
                </c:pt>
                <c:pt idx="192">
                  <c:v>0.6875</c:v>
                </c:pt>
                <c:pt idx="193">
                  <c:v>0.732804232804232</c:v>
                </c:pt>
                <c:pt idx="194">
                  <c:v>0.481829573934837</c:v>
                </c:pt>
                <c:pt idx="195">
                  <c:v>0.660130718954248</c:v>
                </c:pt>
                <c:pt idx="196">
                  <c:v>0.39047619047619</c:v>
                </c:pt>
                <c:pt idx="197">
                  <c:v>0.59465737514518</c:v>
                </c:pt>
                <c:pt idx="198">
                  <c:v>0.531914893617021</c:v>
                </c:pt>
                <c:pt idx="199">
                  <c:v>0.444366526414212</c:v>
                </c:pt>
                <c:pt idx="200">
                  <c:v>0.56007226738934</c:v>
                </c:pt>
                <c:pt idx="201">
                  <c:v>0.669803921568627</c:v>
                </c:pt>
                <c:pt idx="202">
                  <c:v>0.652631578947368</c:v>
                </c:pt>
                <c:pt idx="203">
                  <c:v>0.48251990308065</c:v>
                </c:pt>
                <c:pt idx="204">
                  <c:v>0.503174603174603</c:v>
                </c:pt>
                <c:pt idx="205">
                  <c:v>0.484984984984985</c:v>
                </c:pt>
                <c:pt idx="206">
                  <c:v>0.535063113604488</c:v>
                </c:pt>
                <c:pt idx="207">
                  <c:v>0.732193732193732</c:v>
                </c:pt>
                <c:pt idx="208">
                  <c:v>0.518244315177155</c:v>
                </c:pt>
                <c:pt idx="209">
                  <c:v>0.410176206860598</c:v>
                </c:pt>
                <c:pt idx="210">
                  <c:v>0.480438184663536</c:v>
                </c:pt>
                <c:pt idx="211">
                  <c:v>0.601330203442879</c:v>
                </c:pt>
                <c:pt idx="212">
                  <c:v>0.488616838487972</c:v>
                </c:pt>
                <c:pt idx="213">
                  <c:v>0.570929419986023</c:v>
                </c:pt>
                <c:pt idx="214">
                  <c:v>0.485614035087719</c:v>
                </c:pt>
                <c:pt idx="215">
                  <c:v>0.640816326530612</c:v>
                </c:pt>
                <c:pt idx="216">
                  <c:v>0.438095238095238</c:v>
                </c:pt>
              </c:numCache>
            </c:numRef>
          </c:val>
        </c:ser>
        <c:ser>
          <c:idx val="4"/>
          <c:order val="4"/>
          <c:tx>
            <c:strRef>
              <c:f>plot!$W$1</c:f>
              <c:strCache>
                <c:ptCount val="1"/>
                <c:pt idx="0">
                  <c:v>Emotion</c:v>
                </c:pt>
              </c:strCache>
            </c:strRef>
          </c:tx>
          <c:spPr>
            <a:ln w="28575" cap="rnd">
              <a:solidFill>
                <a:schemeClr val="accent5"/>
              </a:solidFill>
            </a:ln>
            <a:effectLst>
              <a:glow rad="76200">
                <a:schemeClr val="accent5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plot!$R$2:$R$218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plot!$W$2:$W$218</c:f>
              <c:numCache>
                <c:formatCode>General</c:formatCode>
                <c:ptCount val="217"/>
                <c:pt idx="0">
                  <c:v>0.510132774283717</c:v>
                </c:pt>
                <c:pt idx="1">
                  <c:v>0.40327868852459</c:v>
                </c:pt>
                <c:pt idx="2">
                  <c:v>0.421971433609592</c:v>
                </c:pt>
                <c:pt idx="3">
                  <c:v>0.453199365415124</c:v>
                </c:pt>
                <c:pt idx="4">
                  <c:v>0.42926455566905</c:v>
                </c:pt>
                <c:pt idx="5">
                  <c:v>0.574898785425101</c:v>
                </c:pt>
                <c:pt idx="6">
                  <c:v>0.414708886618998</c:v>
                </c:pt>
                <c:pt idx="7">
                  <c:v>0.427239427239427</c:v>
                </c:pt>
                <c:pt idx="8">
                  <c:v>0.395294117647058</c:v>
                </c:pt>
                <c:pt idx="9">
                  <c:v>0.453373015873015</c:v>
                </c:pt>
                <c:pt idx="10">
                  <c:v>0.424470266575529</c:v>
                </c:pt>
                <c:pt idx="11">
                  <c:v>0.381730769230769</c:v>
                </c:pt>
                <c:pt idx="12">
                  <c:v>0.416978776529338</c:v>
                </c:pt>
                <c:pt idx="13">
                  <c:v>0.524822695035461</c:v>
                </c:pt>
                <c:pt idx="14">
                  <c:v>0.412698412698412</c:v>
                </c:pt>
                <c:pt idx="15">
                  <c:v>0.395332875772134</c:v>
                </c:pt>
                <c:pt idx="16">
                  <c:v>0.478787878787878</c:v>
                </c:pt>
                <c:pt idx="17">
                  <c:v>0.521031207598371</c:v>
                </c:pt>
                <c:pt idx="18">
                  <c:v>0.429166666666666</c:v>
                </c:pt>
                <c:pt idx="19">
                  <c:v>0.535602503912363</c:v>
                </c:pt>
                <c:pt idx="20">
                  <c:v>0.463924050632911</c:v>
                </c:pt>
                <c:pt idx="21">
                  <c:v>0.479503105590062</c:v>
                </c:pt>
                <c:pt idx="22">
                  <c:v>0.408568443051201</c:v>
                </c:pt>
                <c:pt idx="23">
                  <c:v>0.470987654320987</c:v>
                </c:pt>
                <c:pt idx="24">
                  <c:v>0.408340701444149</c:v>
                </c:pt>
                <c:pt idx="25">
                  <c:v>0.469189189189189</c:v>
                </c:pt>
                <c:pt idx="26">
                  <c:v>0.471751412429378</c:v>
                </c:pt>
                <c:pt idx="27">
                  <c:v>0.429189189189189</c:v>
                </c:pt>
                <c:pt idx="28">
                  <c:v>0.439436619718309</c:v>
                </c:pt>
                <c:pt idx="29">
                  <c:v>0.395175438596491</c:v>
                </c:pt>
                <c:pt idx="30">
                  <c:v>0.373067010309278</c:v>
                </c:pt>
                <c:pt idx="31">
                  <c:v>0.39366515837104</c:v>
                </c:pt>
                <c:pt idx="32">
                  <c:v>0.470740103270223</c:v>
                </c:pt>
                <c:pt idx="33">
                  <c:v>0.374020794758581</c:v>
                </c:pt>
                <c:pt idx="34">
                  <c:v>0.512820512820512</c:v>
                </c:pt>
                <c:pt idx="35">
                  <c:v>0.435220125786163</c:v>
                </c:pt>
                <c:pt idx="36">
                  <c:v>0.414197530864197</c:v>
                </c:pt>
                <c:pt idx="37">
                  <c:v>0.500793231094658</c:v>
                </c:pt>
                <c:pt idx="38">
                  <c:v>0.379113924050632</c:v>
                </c:pt>
                <c:pt idx="39">
                  <c:v>0.42940626460963</c:v>
                </c:pt>
                <c:pt idx="40">
                  <c:v>0.446886446886446</c:v>
                </c:pt>
                <c:pt idx="41">
                  <c:v>0.400816326530612</c:v>
                </c:pt>
                <c:pt idx="42">
                  <c:v>0.403395061728395</c:v>
                </c:pt>
                <c:pt idx="43">
                  <c:v>0.524256651017214</c:v>
                </c:pt>
                <c:pt idx="44">
                  <c:v>0.447885447885447</c:v>
                </c:pt>
                <c:pt idx="45">
                  <c:v>0.450178513469652</c:v>
                </c:pt>
                <c:pt idx="46">
                  <c:v>0.435445068163592</c:v>
                </c:pt>
                <c:pt idx="47">
                  <c:v>0.485858585858585</c:v>
                </c:pt>
                <c:pt idx="48">
                  <c:v>0.416143156291642</c:v>
                </c:pt>
                <c:pt idx="49">
                  <c:v>0.433126293995859</c:v>
                </c:pt>
                <c:pt idx="50">
                  <c:v>0.460355434039644</c:v>
                </c:pt>
                <c:pt idx="51">
                  <c:v>0.432874354561101</c:v>
                </c:pt>
                <c:pt idx="52">
                  <c:v>0.483025928896017</c:v>
                </c:pt>
                <c:pt idx="53">
                  <c:v>0.361638361638361</c:v>
                </c:pt>
                <c:pt idx="54">
                  <c:v>0.373714285714285</c:v>
                </c:pt>
                <c:pt idx="55">
                  <c:v>0.473118279569892</c:v>
                </c:pt>
                <c:pt idx="56">
                  <c:v>0.520917678812415</c:v>
                </c:pt>
                <c:pt idx="57">
                  <c:v>0.344827586206896</c:v>
                </c:pt>
                <c:pt idx="58">
                  <c:v>0.417189132706374</c:v>
                </c:pt>
                <c:pt idx="59">
                  <c:v>0.417805383022774</c:v>
                </c:pt>
                <c:pt idx="60">
                  <c:v>0.406126126126126</c:v>
                </c:pt>
                <c:pt idx="61">
                  <c:v>0.454774774774774</c:v>
                </c:pt>
                <c:pt idx="62">
                  <c:v>0.438482886216466</c:v>
                </c:pt>
                <c:pt idx="63">
                  <c:v>0.369104579630895</c:v>
                </c:pt>
                <c:pt idx="64">
                  <c:v>0.422402159244264</c:v>
                </c:pt>
                <c:pt idx="65">
                  <c:v>0.401543209876543</c:v>
                </c:pt>
                <c:pt idx="66">
                  <c:v>0.472941176470588</c:v>
                </c:pt>
                <c:pt idx="67">
                  <c:v>0.486937590711175</c:v>
                </c:pt>
                <c:pt idx="68">
                  <c:v>0.508045977011494</c:v>
                </c:pt>
                <c:pt idx="69">
                  <c:v>0.412225233363444</c:v>
                </c:pt>
                <c:pt idx="70">
                  <c:v>0.494194484760522</c:v>
                </c:pt>
                <c:pt idx="71">
                  <c:v>0.484984984984985</c:v>
                </c:pt>
                <c:pt idx="72">
                  <c:v>0.407909604519774</c:v>
                </c:pt>
                <c:pt idx="73">
                  <c:v>0.472718253968253</c:v>
                </c:pt>
                <c:pt idx="74">
                  <c:v>0.463568559954102</c:v>
                </c:pt>
                <c:pt idx="75">
                  <c:v>0.460093896713615</c:v>
                </c:pt>
                <c:pt idx="76">
                  <c:v>0.448275862068965</c:v>
                </c:pt>
                <c:pt idx="77">
                  <c:v>0.59</c:v>
                </c:pt>
                <c:pt idx="78">
                  <c:v>0.442932396839332</c:v>
                </c:pt>
                <c:pt idx="79">
                  <c:v>0.433930093776641</c:v>
                </c:pt>
                <c:pt idx="80">
                  <c:v>0.539495798319327</c:v>
                </c:pt>
                <c:pt idx="81">
                  <c:v>0.454034729315628</c:v>
                </c:pt>
                <c:pt idx="82">
                  <c:v>0.433198380566801</c:v>
                </c:pt>
                <c:pt idx="83">
                  <c:v>0.529100529100529</c:v>
                </c:pt>
                <c:pt idx="84">
                  <c:v>0.494680851063829</c:v>
                </c:pt>
                <c:pt idx="85">
                  <c:v>0.437037037037037</c:v>
                </c:pt>
                <c:pt idx="86">
                  <c:v>0.51236146632566</c:v>
                </c:pt>
                <c:pt idx="87">
                  <c:v>0.479365079365079</c:v>
                </c:pt>
                <c:pt idx="88">
                  <c:v>0.536199095022624</c:v>
                </c:pt>
                <c:pt idx="89">
                  <c:v>0.52016129032258</c:v>
                </c:pt>
                <c:pt idx="90">
                  <c:v>0.39406690511256</c:v>
                </c:pt>
                <c:pt idx="91">
                  <c:v>0.488479262672811</c:v>
                </c:pt>
                <c:pt idx="92">
                  <c:v>0.431972789115646</c:v>
                </c:pt>
                <c:pt idx="93">
                  <c:v>0.505314009661835</c:v>
                </c:pt>
                <c:pt idx="94">
                  <c:v>0.497835497835497</c:v>
                </c:pt>
                <c:pt idx="95">
                  <c:v>0.502857142857142</c:v>
                </c:pt>
                <c:pt idx="96">
                  <c:v>0.528528528528528</c:v>
                </c:pt>
                <c:pt idx="97">
                  <c:v>0.452549019607843</c:v>
                </c:pt>
                <c:pt idx="98">
                  <c:v>0.457692307692307</c:v>
                </c:pt>
                <c:pt idx="99">
                  <c:v>0.450892857142857</c:v>
                </c:pt>
                <c:pt idx="100">
                  <c:v>0.524916943521594</c:v>
                </c:pt>
                <c:pt idx="101">
                  <c:v>0.43249561659848</c:v>
                </c:pt>
                <c:pt idx="102">
                  <c:v>0.893939393939393</c:v>
                </c:pt>
                <c:pt idx="103">
                  <c:v>0.401219512195122</c:v>
                </c:pt>
                <c:pt idx="104">
                  <c:v>0.5</c:v>
                </c:pt>
                <c:pt idx="105">
                  <c:v>0.44040404040404</c:v>
                </c:pt>
                <c:pt idx="106">
                  <c:v>0.40679012345679</c:v>
                </c:pt>
                <c:pt idx="107">
                  <c:v>0.429765886287625</c:v>
                </c:pt>
                <c:pt idx="108">
                  <c:v>0.431481481481481</c:v>
                </c:pt>
                <c:pt idx="109">
                  <c:v>0.392583120204603</c:v>
                </c:pt>
                <c:pt idx="110">
                  <c:v>0.441242937853107</c:v>
                </c:pt>
                <c:pt idx="111">
                  <c:v>0.513150204558737</c:v>
                </c:pt>
                <c:pt idx="112">
                  <c:v>0.451300665456745</c:v>
                </c:pt>
                <c:pt idx="113">
                  <c:v>0.441860465116279</c:v>
                </c:pt>
                <c:pt idx="114">
                  <c:v>0.414870898854591</c:v>
                </c:pt>
                <c:pt idx="115">
                  <c:v>0.421657592256503</c:v>
                </c:pt>
                <c:pt idx="116">
                  <c:v>0.501508295625942</c:v>
                </c:pt>
                <c:pt idx="117">
                  <c:v>0.510025062656641</c:v>
                </c:pt>
                <c:pt idx="118">
                  <c:v>0.485380116959064</c:v>
                </c:pt>
                <c:pt idx="119">
                  <c:v>0.433664523670368</c:v>
                </c:pt>
                <c:pt idx="120">
                  <c:v>0.440753045404208</c:v>
                </c:pt>
                <c:pt idx="121">
                  <c:v>0.48</c:v>
                </c:pt>
                <c:pt idx="122">
                  <c:v>0.404884004884004</c:v>
                </c:pt>
                <c:pt idx="123">
                  <c:v>0.499697519661222</c:v>
                </c:pt>
                <c:pt idx="124">
                  <c:v>0.41204481792717</c:v>
                </c:pt>
                <c:pt idx="125">
                  <c:v>0.369671558350803</c:v>
                </c:pt>
                <c:pt idx="126">
                  <c:v>0.909090909090909</c:v>
                </c:pt>
                <c:pt idx="127">
                  <c:v>0.415129644480085</c:v>
                </c:pt>
                <c:pt idx="128">
                  <c:v>0.352842809364548</c:v>
                </c:pt>
                <c:pt idx="129">
                  <c:v>0.380791505791505</c:v>
                </c:pt>
                <c:pt idx="130">
                  <c:v>0.436781609195402</c:v>
                </c:pt>
                <c:pt idx="131">
                  <c:v>0.403965599617773</c:v>
                </c:pt>
                <c:pt idx="132">
                  <c:v>0.401987353206865</c:v>
                </c:pt>
                <c:pt idx="133">
                  <c:v>0.335746031746031</c:v>
                </c:pt>
                <c:pt idx="134">
                  <c:v>0.445267054468535</c:v>
                </c:pt>
                <c:pt idx="135">
                  <c:v>0.416198877305533</c:v>
                </c:pt>
                <c:pt idx="136">
                  <c:v>0.452670544685351</c:v>
                </c:pt>
                <c:pt idx="137">
                  <c:v>0.504032258064516</c:v>
                </c:pt>
                <c:pt idx="138">
                  <c:v>0.50563909774436</c:v>
                </c:pt>
                <c:pt idx="139">
                  <c:v>0.533333333333333</c:v>
                </c:pt>
                <c:pt idx="140">
                  <c:v>0.544827586206896</c:v>
                </c:pt>
                <c:pt idx="141">
                  <c:v>0.456140350877192</c:v>
                </c:pt>
                <c:pt idx="142">
                  <c:v>0.551341350601295</c:v>
                </c:pt>
                <c:pt idx="143">
                  <c:v>0.495073891625615</c:v>
                </c:pt>
                <c:pt idx="144">
                  <c:v>0.492610837438423</c:v>
                </c:pt>
                <c:pt idx="145">
                  <c:v>0.475</c:v>
                </c:pt>
                <c:pt idx="146">
                  <c:v>0.676190476190476</c:v>
                </c:pt>
                <c:pt idx="147">
                  <c:v>0.62</c:v>
                </c:pt>
                <c:pt idx="148">
                  <c:v>0.470588235294117</c:v>
                </c:pt>
                <c:pt idx="149">
                  <c:v>0.444155844155844</c:v>
                </c:pt>
                <c:pt idx="150">
                  <c:v>0.417204301075268</c:v>
                </c:pt>
                <c:pt idx="151">
                  <c:v>0.428571428571428</c:v>
                </c:pt>
                <c:pt idx="152">
                  <c:v>0.491289198606271</c:v>
                </c:pt>
                <c:pt idx="153">
                  <c:v>0.445573294629898</c:v>
                </c:pt>
                <c:pt idx="154">
                  <c:v>0.405388471177944</c:v>
                </c:pt>
                <c:pt idx="155">
                  <c:v>0.556666666666666</c:v>
                </c:pt>
                <c:pt idx="156">
                  <c:v>0.494987468671679</c:v>
                </c:pt>
                <c:pt idx="157">
                  <c:v>0.818181818181818</c:v>
                </c:pt>
                <c:pt idx="158">
                  <c:v>0.608602150537634</c:v>
                </c:pt>
                <c:pt idx="159">
                  <c:v>0.428794992175273</c:v>
                </c:pt>
                <c:pt idx="160">
                  <c:v>0.394535519125683</c:v>
                </c:pt>
                <c:pt idx="161">
                  <c:v>0.414733676975945</c:v>
                </c:pt>
                <c:pt idx="162">
                  <c:v>0.414634146341463</c:v>
                </c:pt>
                <c:pt idx="163">
                  <c:v>0.453968253968253</c:v>
                </c:pt>
                <c:pt idx="164">
                  <c:v>0.452651515151515</c:v>
                </c:pt>
                <c:pt idx="165">
                  <c:v>0.420325706039991</c:v>
                </c:pt>
                <c:pt idx="166">
                  <c:v>0.565621370499419</c:v>
                </c:pt>
                <c:pt idx="167">
                  <c:v>0.405797101449275</c:v>
                </c:pt>
                <c:pt idx="168">
                  <c:v>0.469592808038075</c:v>
                </c:pt>
                <c:pt idx="169">
                  <c:v>0.643333333333333</c:v>
                </c:pt>
                <c:pt idx="170">
                  <c:v>0.489743589743589</c:v>
                </c:pt>
                <c:pt idx="171">
                  <c:v>0.409805735430157</c:v>
                </c:pt>
                <c:pt idx="172">
                  <c:v>0.450613676212741</c:v>
                </c:pt>
                <c:pt idx="173">
                  <c:v>0.442448979591836</c:v>
                </c:pt>
                <c:pt idx="174">
                  <c:v>0.426248548199767</c:v>
                </c:pt>
                <c:pt idx="175">
                  <c:v>0.4</c:v>
                </c:pt>
                <c:pt idx="176">
                  <c:v>#N/A</c:v>
                </c:pt>
                <c:pt idx="177">
                  <c:v>1.0</c:v>
                </c:pt>
                <c:pt idx="178">
                  <c:v>1.0</c:v>
                </c:pt>
                <c:pt idx="179">
                  <c:v>0.441595441595441</c:v>
                </c:pt>
                <c:pt idx="180">
                  <c:v>0.333333333333333</c:v>
                </c:pt>
                <c:pt idx="181">
                  <c:v>0.530064754856614</c:v>
                </c:pt>
                <c:pt idx="182">
                  <c:v>0.666666666666666</c:v>
                </c:pt>
                <c:pt idx="183">
                  <c:v>0.38095238095238</c:v>
                </c:pt>
                <c:pt idx="184">
                  <c:v>0.38423645320197</c:v>
                </c:pt>
                <c:pt idx="185">
                  <c:v>0.376800976800976</c:v>
                </c:pt>
                <c:pt idx="186">
                  <c:v>0.457957957957957</c:v>
                </c:pt>
                <c:pt idx="187">
                  <c:v>0.493087557603686</c:v>
                </c:pt>
                <c:pt idx="188">
                  <c:v>0.437681159420289</c:v>
                </c:pt>
                <c:pt idx="189">
                  <c:v>0.43976777939042</c:v>
                </c:pt>
                <c:pt idx="190">
                  <c:v>0.478513356562137</c:v>
                </c:pt>
                <c:pt idx="191">
                  <c:v>0.43780487804878</c:v>
                </c:pt>
                <c:pt idx="192">
                  <c:v>0.468421052631578</c:v>
                </c:pt>
                <c:pt idx="193">
                  <c:v>0.347560975609756</c:v>
                </c:pt>
                <c:pt idx="194">
                  <c:v>0.543333333333333</c:v>
                </c:pt>
                <c:pt idx="195">
                  <c:v>0.375375375375375</c:v>
                </c:pt>
                <c:pt idx="196">
                  <c:v>0.456666666666666</c:v>
                </c:pt>
                <c:pt idx="197">
                  <c:v>0.428571428571428</c:v>
                </c:pt>
                <c:pt idx="198">
                  <c:v>0.483086680761099</c:v>
                </c:pt>
                <c:pt idx="199">
                  <c:v>0.36528555431131</c:v>
                </c:pt>
                <c:pt idx="200">
                  <c:v>0.399390824290881</c:v>
                </c:pt>
                <c:pt idx="201">
                  <c:v>0.440803382663847</c:v>
                </c:pt>
                <c:pt idx="202">
                  <c:v>0.428030303030303</c:v>
                </c:pt>
                <c:pt idx="203">
                  <c:v>0.40786457414918</c:v>
                </c:pt>
                <c:pt idx="204">
                  <c:v>0.515151515151515</c:v>
                </c:pt>
                <c:pt idx="205">
                  <c:v>0.493927125506072</c:v>
                </c:pt>
                <c:pt idx="206">
                  <c:v>0.44235294117647</c:v>
                </c:pt>
                <c:pt idx="207">
                  <c:v>0.618390804597701</c:v>
                </c:pt>
                <c:pt idx="208">
                  <c:v>0.428571428571428</c:v>
                </c:pt>
                <c:pt idx="209">
                  <c:v>0.425675675675675</c:v>
                </c:pt>
                <c:pt idx="210">
                  <c:v>0.478955007256894</c:v>
                </c:pt>
                <c:pt idx="211">
                  <c:v>0.383050847457627</c:v>
                </c:pt>
                <c:pt idx="212">
                  <c:v>0.434565434565434</c:v>
                </c:pt>
                <c:pt idx="213">
                  <c:v>0.440285204991087</c:v>
                </c:pt>
                <c:pt idx="214">
                  <c:v>0.378018018018018</c:v>
                </c:pt>
                <c:pt idx="215">
                  <c:v>0.447843137254901</c:v>
                </c:pt>
                <c:pt idx="216">
                  <c:v>0.514619883040935</c:v>
                </c:pt>
              </c:numCache>
            </c:numRef>
          </c:val>
        </c:ser>
        <c:ser>
          <c:idx val="5"/>
          <c:order val="5"/>
          <c:tx>
            <c:strRef>
              <c:f>plot!$X$1</c:f>
              <c:strCache>
                <c:ptCount val="1"/>
                <c:pt idx="0">
                  <c:v>Audition</c:v>
                </c:pt>
              </c:strCache>
            </c:strRef>
          </c:tx>
          <c:spPr>
            <a:ln w="28575" cap="rnd">
              <a:solidFill>
                <a:schemeClr val="accent6"/>
              </a:solidFill>
            </a:ln>
            <a:effectLst>
              <a:glow rad="76200">
                <a:schemeClr val="accent6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plot!$R$2:$R$218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plot!$X$2:$X$218</c:f>
              <c:numCache>
                <c:formatCode>General</c:formatCode>
                <c:ptCount val="217"/>
                <c:pt idx="0">
                  <c:v>0.8</c:v>
                </c:pt>
                <c:pt idx="1">
                  <c:v>0.563636363636363</c:v>
                </c:pt>
                <c:pt idx="2">
                  <c:v>1.0</c:v>
                </c:pt>
                <c:pt idx="3">
                  <c:v>0.555555555555555</c:v>
                </c:pt>
                <c:pt idx="4">
                  <c:v>0.542105263157894</c:v>
                </c:pt>
                <c:pt idx="5">
                  <c:v>#N/A</c:v>
                </c:pt>
                <c:pt idx="6">
                  <c:v>1.0</c:v>
                </c:pt>
                <c:pt idx="7">
                  <c:v>0.555555555555555</c:v>
                </c:pt>
                <c:pt idx="8">
                  <c:v>0.566176470588235</c:v>
                </c:pt>
                <c:pt idx="9">
                  <c:v>#N/A</c:v>
                </c:pt>
                <c:pt idx="10">
                  <c:v>1.0</c:v>
                </c:pt>
                <c:pt idx="11">
                  <c:v>0.346153846153846</c:v>
                </c:pt>
                <c:pt idx="12">
                  <c:v>0.346846846846846</c:v>
                </c:pt>
                <c:pt idx="13">
                  <c:v>0.542483660130718</c:v>
                </c:pt>
                <c:pt idx="14">
                  <c:v>0.407258064516129</c:v>
                </c:pt>
                <c:pt idx="15">
                  <c:v>0.367907801418439</c:v>
                </c:pt>
                <c:pt idx="16">
                  <c:v>0.4</c:v>
                </c:pt>
                <c:pt idx="17">
                  <c:v>0.708045977011494</c:v>
                </c:pt>
                <c:pt idx="18">
                  <c:v>0.489429175475687</c:v>
                </c:pt>
                <c:pt idx="19">
                  <c:v>0.37123215230037</c:v>
                </c:pt>
                <c:pt idx="20">
                  <c:v>0.322463768115942</c:v>
                </c:pt>
                <c:pt idx="21">
                  <c:v>0.405228758169934</c:v>
                </c:pt>
                <c:pt idx="22">
                  <c:v>0.367647058823529</c:v>
                </c:pt>
                <c:pt idx="23">
                  <c:v>0.53030303030303</c:v>
                </c:pt>
                <c:pt idx="24">
                  <c:v>0.345029239766081</c:v>
                </c:pt>
                <c:pt idx="25">
                  <c:v>0.618181818181818</c:v>
                </c:pt>
                <c:pt idx="26">
                  <c:v>0.571428571428571</c:v>
                </c:pt>
                <c:pt idx="27">
                  <c:v>0.456140350877192</c:v>
                </c:pt>
                <c:pt idx="28">
                  <c:v>0.714285714285714</c:v>
                </c:pt>
                <c:pt idx="29">
                  <c:v>#N/A</c:v>
                </c:pt>
                <c:pt idx="30">
                  <c:v>0.692307692307692</c:v>
                </c:pt>
                <c:pt idx="31">
                  <c:v>0.803418803418803</c:v>
                </c:pt>
                <c:pt idx="32">
                  <c:v>0.4</c:v>
                </c:pt>
                <c:pt idx="33">
                  <c:v>0.355072463768115</c:v>
                </c:pt>
                <c:pt idx="34">
                  <c:v>0.594696969696969</c:v>
                </c:pt>
                <c:pt idx="35">
                  <c:v>0.352194606028556</c:v>
                </c:pt>
                <c:pt idx="36">
                  <c:v>0.306306306306306</c:v>
                </c:pt>
                <c:pt idx="37">
                  <c:v>0.4375</c:v>
                </c:pt>
                <c:pt idx="38">
                  <c:v>0.43</c:v>
                </c:pt>
                <c:pt idx="39">
                  <c:v>0.283422459893048</c:v>
                </c:pt>
                <c:pt idx="40">
                  <c:v>0.463203463203463</c:v>
                </c:pt>
                <c:pt idx="41">
                  <c:v>0.416091954022988</c:v>
                </c:pt>
                <c:pt idx="42">
                  <c:v>0.417948717948717</c:v>
                </c:pt>
                <c:pt idx="43">
                  <c:v>0.536036036036036</c:v>
                </c:pt>
                <c:pt idx="44">
                  <c:v>0.438383838383838</c:v>
                </c:pt>
                <c:pt idx="45">
                  <c:v>0.466403162055336</c:v>
                </c:pt>
                <c:pt idx="46">
                  <c:v>0.530583214793741</c:v>
                </c:pt>
                <c:pt idx="47">
                  <c:v>0.5</c:v>
                </c:pt>
                <c:pt idx="48">
                  <c:v>0.37677304964539</c:v>
                </c:pt>
                <c:pt idx="49">
                  <c:v>0.45054945054945</c:v>
                </c:pt>
                <c:pt idx="50">
                  <c:v>0.952380952380952</c:v>
                </c:pt>
                <c:pt idx="51">
                  <c:v>0.602564102564102</c:v>
                </c:pt>
                <c:pt idx="52">
                  <c:v>0.479674796747967</c:v>
                </c:pt>
                <c:pt idx="53">
                  <c:v>0.489411764705882</c:v>
                </c:pt>
                <c:pt idx="54">
                  <c:v>0.386243386243386</c:v>
                </c:pt>
                <c:pt idx="55">
                  <c:v>1.0</c:v>
                </c:pt>
                <c:pt idx="56">
                  <c:v>0.728735632183908</c:v>
                </c:pt>
                <c:pt idx="57">
                  <c:v>1.0</c:v>
                </c:pt>
                <c:pt idx="58">
                  <c:v>1.0</c:v>
                </c:pt>
                <c:pt idx="59">
                  <c:v>#N/A</c:v>
                </c:pt>
                <c:pt idx="60">
                  <c:v>1.0</c:v>
                </c:pt>
                <c:pt idx="61">
                  <c:v>0.564102564102564</c:v>
                </c:pt>
                <c:pt idx="62">
                  <c:v>#N/A</c:v>
                </c:pt>
                <c:pt idx="63">
                  <c:v>#N/A</c:v>
                </c:pt>
                <c:pt idx="64">
                  <c:v>1.0</c:v>
                </c:pt>
                <c:pt idx="65">
                  <c:v>0.40531561461794</c:v>
                </c:pt>
                <c:pt idx="66">
                  <c:v>#N/A</c:v>
                </c:pt>
                <c:pt idx="67">
                  <c:v>#N/A</c:v>
                </c:pt>
                <c:pt idx="68">
                  <c:v>0.681818181818181</c:v>
                </c:pt>
                <c:pt idx="69">
                  <c:v>0.575</c:v>
                </c:pt>
                <c:pt idx="70">
                  <c:v>0.55126050420168</c:v>
                </c:pt>
                <c:pt idx="71">
                  <c:v>#N/A</c:v>
                </c:pt>
                <c:pt idx="72">
                  <c:v>#N/A</c:v>
                </c:pt>
                <c:pt idx="73">
                  <c:v>1.0</c:v>
                </c:pt>
                <c:pt idx="74">
                  <c:v>0.63010752688172</c:v>
                </c:pt>
                <c:pt idx="75">
                  <c:v>0.818181818181818</c:v>
                </c:pt>
                <c:pt idx="76">
                  <c:v>0.777777777777777</c:v>
                </c:pt>
                <c:pt idx="77">
                  <c:v>0.706896551724137</c:v>
                </c:pt>
                <c:pt idx="78">
                  <c:v>0.383333333333333</c:v>
                </c:pt>
                <c:pt idx="79">
                  <c:v>0.506401137980085</c:v>
                </c:pt>
                <c:pt idx="80">
                  <c:v>#N/A</c:v>
                </c:pt>
                <c:pt idx="81">
                  <c:v>1.0</c:v>
                </c:pt>
                <c:pt idx="82">
                  <c:v>#N/A</c:v>
                </c:pt>
                <c:pt idx="83">
                  <c:v>#N/A</c:v>
                </c:pt>
                <c:pt idx="84">
                  <c:v>0.89</c:v>
                </c:pt>
                <c:pt idx="85">
                  <c:v>#N/A</c:v>
                </c:pt>
                <c:pt idx="86">
                  <c:v>#N/A</c:v>
                </c:pt>
                <c:pt idx="87">
                  <c:v>0.489743589743589</c:v>
                </c:pt>
                <c:pt idx="88">
                  <c:v>0.554054054054054</c:v>
                </c:pt>
                <c:pt idx="89">
                  <c:v>0.432183908045977</c:v>
                </c:pt>
                <c:pt idx="90">
                  <c:v>0.384346610761705</c:v>
                </c:pt>
                <c:pt idx="91">
                  <c:v>#N/A</c:v>
                </c:pt>
                <c:pt idx="92">
                  <c:v>0.0</c:v>
                </c:pt>
                <c:pt idx="93">
                  <c:v>#N/A</c:v>
                </c:pt>
                <c:pt idx="94">
                  <c:v>#N/A</c:v>
                </c:pt>
                <c:pt idx="95">
                  <c:v>0.0</c:v>
                </c:pt>
                <c:pt idx="96">
                  <c:v>#N/A</c:v>
                </c:pt>
                <c:pt idx="97">
                  <c:v>0.4</c:v>
                </c:pt>
                <c:pt idx="98">
                  <c:v>#N/A</c:v>
                </c:pt>
                <c:pt idx="99">
                  <c:v>1.0</c:v>
                </c:pt>
                <c:pt idx="100">
                  <c:v>1.0</c:v>
                </c:pt>
                <c:pt idx="101">
                  <c:v>#N/A</c:v>
                </c:pt>
                <c:pt idx="102">
                  <c:v>#N/A</c:v>
                </c:pt>
                <c:pt idx="103">
                  <c:v>0.456666666666666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0.785714285714285</c:v>
                </c:pt>
                <c:pt idx="109">
                  <c:v>0.694444444444444</c:v>
                </c:pt>
                <c:pt idx="110">
                  <c:v>0.4</c:v>
                </c:pt>
                <c:pt idx="111">
                  <c:v>1.0</c:v>
                </c:pt>
                <c:pt idx="112">
                  <c:v>0.503373819163292</c:v>
                </c:pt>
                <c:pt idx="113">
                  <c:v>1.0</c:v>
                </c:pt>
                <c:pt idx="114">
                  <c:v>0.756666666666666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#N/A</c:v>
                </c:pt>
                <c:pt idx="120">
                  <c:v>1.0</c:v>
                </c:pt>
                <c:pt idx="121">
                  <c:v>#N/A</c:v>
                </c:pt>
                <c:pt idx="122">
                  <c:v>0.431578947368421</c:v>
                </c:pt>
                <c:pt idx="123">
                  <c:v>#N/A</c:v>
                </c:pt>
                <c:pt idx="124">
                  <c:v>0.811965811965812</c:v>
                </c:pt>
                <c:pt idx="125">
                  <c:v>#N/A</c:v>
                </c:pt>
                <c:pt idx="126">
                  <c:v>#N/A</c:v>
                </c:pt>
                <c:pt idx="127">
                  <c:v>0.6</c:v>
                </c:pt>
                <c:pt idx="128">
                  <c:v>0.86</c:v>
                </c:pt>
                <c:pt idx="129">
                  <c:v>1.0</c:v>
                </c:pt>
                <c:pt idx="130">
                  <c:v>0.472527472527472</c:v>
                </c:pt>
                <c:pt idx="131">
                  <c:v>#N/A</c:v>
                </c:pt>
                <c:pt idx="132">
                  <c:v>0.0</c:v>
                </c:pt>
                <c:pt idx="133">
                  <c:v>0.666666666666666</c:v>
                </c:pt>
                <c:pt idx="134">
                  <c:v>0.0</c:v>
                </c:pt>
                <c:pt idx="135">
                  <c:v>#N/A</c:v>
                </c:pt>
                <c:pt idx="136">
                  <c:v>1.0</c:v>
                </c:pt>
                <c:pt idx="137">
                  <c:v>#N/A</c:v>
                </c:pt>
                <c:pt idx="138">
                  <c:v>#N/A</c:v>
                </c:pt>
                <c:pt idx="139">
                  <c:v>0.593406593406593</c:v>
                </c:pt>
                <c:pt idx="140">
                  <c:v>0.448529411764705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#N/A</c:v>
                </c:pt>
                <c:pt idx="145">
                  <c:v>1.0</c:v>
                </c:pt>
                <c:pt idx="146">
                  <c:v>1.0</c:v>
                </c:pt>
                <c:pt idx="147">
                  <c:v>#N/A</c:v>
                </c:pt>
                <c:pt idx="148">
                  <c:v>0.477124183006536</c:v>
                </c:pt>
                <c:pt idx="149">
                  <c:v>0.766381766381766</c:v>
                </c:pt>
                <c:pt idx="150">
                  <c:v>1.0</c:v>
                </c:pt>
                <c:pt idx="151">
                  <c:v>#N/A</c:v>
                </c:pt>
                <c:pt idx="152">
                  <c:v>#N/A</c:v>
                </c:pt>
                <c:pt idx="153">
                  <c:v>0.818181818181818</c:v>
                </c:pt>
                <c:pt idx="154">
                  <c:v>1.0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0.5359477124183</c:v>
                </c:pt>
                <c:pt idx="159">
                  <c:v>0.362976406533575</c:v>
                </c:pt>
                <c:pt idx="160">
                  <c:v>0.533333333333333</c:v>
                </c:pt>
                <c:pt idx="161">
                  <c:v>0.33781512605042</c:v>
                </c:pt>
                <c:pt idx="162">
                  <c:v>0.794117647058823</c:v>
                </c:pt>
                <c:pt idx="163">
                  <c:v>#N/A</c:v>
                </c:pt>
                <c:pt idx="164">
                  <c:v>0.541538461538461</c:v>
                </c:pt>
                <c:pt idx="165">
                  <c:v>0.403076923076923</c:v>
                </c:pt>
                <c:pt idx="166">
                  <c:v>0.476190476190476</c:v>
                </c:pt>
                <c:pt idx="167">
                  <c:v>0.421831637372802</c:v>
                </c:pt>
                <c:pt idx="168">
                  <c:v>1.0</c:v>
                </c:pt>
                <c:pt idx="169">
                  <c:v>1.0</c:v>
                </c:pt>
                <c:pt idx="170">
                  <c:v>0.520833333333333</c:v>
                </c:pt>
                <c:pt idx="171">
                  <c:v>1.0</c:v>
                </c:pt>
                <c:pt idx="172">
                  <c:v>0.363636363636363</c:v>
                </c:pt>
                <c:pt idx="173">
                  <c:v>0.374358974358974</c:v>
                </c:pt>
                <c:pt idx="174">
                  <c:v>1.0</c:v>
                </c:pt>
                <c:pt idx="175">
                  <c:v>0.365248226950354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0.454954954954954</c:v>
                </c:pt>
                <c:pt idx="180">
                  <c:v>#N/A</c:v>
                </c:pt>
                <c:pt idx="181">
                  <c:v>0.467391304347826</c:v>
                </c:pt>
                <c:pt idx="182">
                  <c:v>0.801470588235294</c:v>
                </c:pt>
                <c:pt idx="183">
                  <c:v>0.465587044534412</c:v>
                </c:pt>
                <c:pt idx="184">
                  <c:v>1.0</c:v>
                </c:pt>
                <c:pt idx="185">
                  <c:v>0.341618191433104</c:v>
                </c:pt>
                <c:pt idx="186">
                  <c:v>0.523809523809523</c:v>
                </c:pt>
                <c:pt idx="187">
                  <c:v>1.0</c:v>
                </c:pt>
                <c:pt idx="188">
                  <c:v>0.0</c:v>
                </c:pt>
                <c:pt idx="189">
                  <c:v>1.0</c:v>
                </c:pt>
                <c:pt idx="190">
                  <c:v>0.0</c:v>
                </c:pt>
                <c:pt idx="191">
                  <c:v>0.533333333333333</c:v>
                </c:pt>
                <c:pt idx="192">
                  <c:v>0.580952380952381</c:v>
                </c:pt>
                <c:pt idx="193">
                  <c:v>0.388888888888888</c:v>
                </c:pt>
                <c:pt idx="194">
                  <c:v>0.514285714285714</c:v>
                </c:pt>
                <c:pt idx="195">
                  <c:v>0.428571428571428</c:v>
                </c:pt>
                <c:pt idx="196">
                  <c:v>0.4</c:v>
                </c:pt>
                <c:pt idx="197">
                  <c:v>0.56060606060606</c:v>
                </c:pt>
                <c:pt idx="198">
                  <c:v>0.549019607843137</c:v>
                </c:pt>
                <c:pt idx="199">
                  <c:v>0.448717948717948</c:v>
                </c:pt>
                <c:pt idx="200">
                  <c:v>0.316396396396396</c:v>
                </c:pt>
                <c:pt idx="201">
                  <c:v>1.0</c:v>
                </c:pt>
                <c:pt idx="202">
                  <c:v>#N/A</c:v>
                </c:pt>
                <c:pt idx="203">
                  <c:v>0.329573934837092</c:v>
                </c:pt>
                <c:pt idx="204">
                  <c:v>1.0</c:v>
                </c:pt>
                <c:pt idx="205">
                  <c:v>1.0</c:v>
                </c:pt>
                <c:pt idx="206">
                  <c:v>0.366606170598911</c:v>
                </c:pt>
                <c:pt idx="207">
                  <c:v>1.0</c:v>
                </c:pt>
                <c:pt idx="208">
                  <c:v>1.0</c:v>
                </c:pt>
                <c:pt idx="209">
                  <c:v>0.689655172413793</c:v>
                </c:pt>
                <c:pt idx="210">
                  <c:v>1.0</c:v>
                </c:pt>
                <c:pt idx="211">
                  <c:v>1.0</c:v>
                </c:pt>
                <c:pt idx="212">
                  <c:v>0.367201426024955</c:v>
                </c:pt>
                <c:pt idx="213">
                  <c:v>0.555555555555555</c:v>
                </c:pt>
                <c:pt idx="214">
                  <c:v>0.3</c:v>
                </c:pt>
                <c:pt idx="215">
                  <c:v>0.420068027210884</c:v>
                </c:pt>
                <c:pt idx="216">
                  <c:v>#N/A</c:v>
                </c:pt>
              </c:numCache>
            </c:numRef>
          </c:val>
        </c:ser>
        <c:ser>
          <c:idx val="6"/>
          <c:order val="6"/>
          <c:tx>
            <c:strRef>
              <c:f>plot!$Y$1</c:f>
              <c:strCache>
                <c:ptCount val="1"/>
                <c:pt idx="0">
                  <c:v>Vision</c:v>
                </c:pt>
              </c:strCache>
            </c:strRef>
          </c:tx>
          <c:spPr>
            <a:ln w="28575" cap="rnd">
              <a:solidFill>
                <a:schemeClr val="bg1">
                  <a:alpha val="75000"/>
                </a:schemeClr>
              </a:solidFill>
            </a:ln>
            <a:effectLst>
              <a:glow rad="76200">
                <a:schemeClr val="accent1">
                  <a:lumMod val="60000"/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plot!$R$2:$R$218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plot!$Y$2:$Y$218</c:f>
              <c:numCache>
                <c:formatCode>General</c:formatCode>
                <c:ptCount val="217"/>
                <c:pt idx="0">
                  <c:v>0.9</c:v>
                </c:pt>
                <c:pt idx="1">
                  <c:v>0.614285714285714</c:v>
                </c:pt>
                <c:pt idx="2">
                  <c:v>0.449735449735449</c:v>
                </c:pt>
                <c:pt idx="3">
                  <c:v>0.398110661268556</c:v>
                </c:pt>
                <c:pt idx="4">
                  <c:v>0.637362637362637</c:v>
                </c:pt>
                <c:pt idx="5">
                  <c:v>1.0</c:v>
                </c:pt>
                <c:pt idx="6">
                  <c:v>0.551470588235294</c:v>
                </c:pt>
                <c:pt idx="7">
                  <c:v>0.336842105263157</c:v>
                </c:pt>
                <c:pt idx="8">
                  <c:v>0.342245989304812</c:v>
                </c:pt>
                <c:pt idx="9">
                  <c:v>0.413793103448275</c:v>
                </c:pt>
                <c:pt idx="10">
                  <c:v>0.461734693877551</c:v>
                </c:pt>
                <c:pt idx="11">
                  <c:v>0.64039408866995</c:v>
                </c:pt>
                <c:pt idx="12">
                  <c:v>0.414234511008704</c:v>
                </c:pt>
                <c:pt idx="13">
                  <c:v>0.425641025641025</c:v>
                </c:pt>
                <c:pt idx="14">
                  <c:v>0.401219512195122</c:v>
                </c:pt>
                <c:pt idx="15">
                  <c:v>0.381205673758865</c:v>
                </c:pt>
                <c:pt idx="16">
                  <c:v>0.376300316598824</c:v>
                </c:pt>
                <c:pt idx="17">
                  <c:v>0.44419306184012</c:v>
                </c:pt>
                <c:pt idx="18">
                  <c:v>0.408743169398907</c:v>
                </c:pt>
                <c:pt idx="19">
                  <c:v>0.473118279569892</c:v>
                </c:pt>
                <c:pt idx="20">
                  <c:v>0.433862433862433</c:v>
                </c:pt>
                <c:pt idx="21">
                  <c:v>0.0</c:v>
                </c:pt>
                <c:pt idx="22">
                  <c:v>0.337837837837837</c:v>
                </c:pt>
                <c:pt idx="23">
                  <c:v>0.39090909090909</c:v>
                </c:pt>
                <c:pt idx="24">
                  <c:v>0.31729055258467</c:v>
                </c:pt>
                <c:pt idx="25">
                  <c:v>1.0</c:v>
                </c:pt>
                <c:pt idx="26">
                  <c:v>0.69090909090909</c:v>
                </c:pt>
                <c:pt idx="27">
                  <c:v>0.426890756302521</c:v>
                </c:pt>
                <c:pt idx="28">
                  <c:v>0.458536585365853</c:v>
                </c:pt>
                <c:pt idx="29">
                  <c:v>0.363636363636363</c:v>
                </c:pt>
                <c:pt idx="30">
                  <c:v>0.331236897274633</c:v>
                </c:pt>
                <c:pt idx="31">
                  <c:v>0.313846153846153</c:v>
                </c:pt>
                <c:pt idx="32">
                  <c:v>0.602941176470588</c:v>
                </c:pt>
                <c:pt idx="33">
                  <c:v>0.287878787878787</c:v>
                </c:pt>
                <c:pt idx="34">
                  <c:v>0.483333333333333</c:v>
                </c:pt>
                <c:pt idx="35">
                  <c:v>0.446088794926004</c:v>
                </c:pt>
                <c:pt idx="36">
                  <c:v>0.472868217054263</c:v>
                </c:pt>
                <c:pt idx="37">
                  <c:v>0.364153627311522</c:v>
                </c:pt>
                <c:pt idx="38">
                  <c:v>0.312820512820512</c:v>
                </c:pt>
                <c:pt idx="39">
                  <c:v>0.413333333333333</c:v>
                </c:pt>
                <c:pt idx="40">
                  <c:v>0.337381916329284</c:v>
                </c:pt>
                <c:pt idx="41">
                  <c:v>0.325396825396825</c:v>
                </c:pt>
                <c:pt idx="42">
                  <c:v>0.406417112299465</c:v>
                </c:pt>
                <c:pt idx="43">
                  <c:v>0.357993197278911</c:v>
                </c:pt>
                <c:pt idx="44">
                  <c:v>0.367907801418439</c:v>
                </c:pt>
                <c:pt idx="45">
                  <c:v>0.485714285714285</c:v>
                </c:pt>
                <c:pt idx="46">
                  <c:v>0.35367231638418</c:v>
                </c:pt>
                <c:pt idx="47">
                  <c:v>0.336585365853658</c:v>
                </c:pt>
                <c:pt idx="48">
                  <c:v>0.345345345345345</c:v>
                </c:pt>
                <c:pt idx="49">
                  <c:v>0.484848484848484</c:v>
                </c:pt>
                <c:pt idx="50">
                  <c:v>0.4</c:v>
                </c:pt>
                <c:pt idx="51">
                  <c:v>0.403508771929824</c:v>
                </c:pt>
                <c:pt idx="52">
                  <c:v>0.370952821461609</c:v>
                </c:pt>
                <c:pt idx="53">
                  <c:v>0.52</c:v>
                </c:pt>
                <c:pt idx="54">
                  <c:v>0.366549604916593</c:v>
                </c:pt>
                <c:pt idx="55">
                  <c:v>0.561904761904761</c:v>
                </c:pt>
                <c:pt idx="56">
                  <c:v>0.424242424242424</c:v>
                </c:pt>
                <c:pt idx="57">
                  <c:v>0.582417582417582</c:v>
                </c:pt>
                <c:pt idx="58">
                  <c:v>0.36454093170511</c:v>
                </c:pt>
                <c:pt idx="59">
                  <c:v>#N/A</c:v>
                </c:pt>
                <c:pt idx="60">
                  <c:v>0.333333333333333</c:v>
                </c:pt>
                <c:pt idx="61">
                  <c:v>0.399286987522281</c:v>
                </c:pt>
                <c:pt idx="62">
                  <c:v>0.513833992094861</c:v>
                </c:pt>
                <c:pt idx="63">
                  <c:v>0.29004329004329</c:v>
                </c:pt>
                <c:pt idx="64">
                  <c:v>0.409982174688057</c:v>
                </c:pt>
                <c:pt idx="65">
                  <c:v>0.472370766488413</c:v>
                </c:pt>
                <c:pt idx="66">
                  <c:v>1.0</c:v>
                </c:pt>
                <c:pt idx="67">
                  <c:v>0.531713900134952</c:v>
                </c:pt>
                <c:pt idx="68">
                  <c:v>1.0</c:v>
                </c:pt>
                <c:pt idx="69">
                  <c:v>0.362361192285213</c:v>
                </c:pt>
                <c:pt idx="70">
                  <c:v>0.502645502645502</c:v>
                </c:pt>
                <c:pt idx="71">
                  <c:v>0.353623188405797</c:v>
                </c:pt>
                <c:pt idx="72">
                  <c:v>0.261904761904761</c:v>
                </c:pt>
                <c:pt idx="73">
                  <c:v>1.0</c:v>
                </c:pt>
                <c:pt idx="74">
                  <c:v>0.447619047619047</c:v>
                </c:pt>
                <c:pt idx="75">
                  <c:v>0.351515151515151</c:v>
                </c:pt>
                <c:pt idx="76">
                  <c:v>0.410485933503836</c:v>
                </c:pt>
                <c:pt idx="77">
                  <c:v>0.581538461538461</c:v>
                </c:pt>
                <c:pt idx="78">
                  <c:v>0.397959183673469</c:v>
                </c:pt>
                <c:pt idx="79">
                  <c:v>0.577011494252873</c:v>
                </c:pt>
                <c:pt idx="80">
                  <c:v>0.510025062656641</c:v>
                </c:pt>
                <c:pt idx="81">
                  <c:v>0.344444444444444</c:v>
                </c:pt>
                <c:pt idx="82">
                  <c:v>0.619047619047619</c:v>
                </c:pt>
                <c:pt idx="83">
                  <c:v>0.0</c:v>
                </c:pt>
                <c:pt idx="84">
                  <c:v>0.948717948717948</c:v>
                </c:pt>
                <c:pt idx="85">
                  <c:v>0.483076923076923</c:v>
                </c:pt>
                <c:pt idx="86">
                  <c:v>1.0</c:v>
                </c:pt>
                <c:pt idx="87">
                  <c:v>0.328163265306122</c:v>
                </c:pt>
                <c:pt idx="88">
                  <c:v>0.409523809523809</c:v>
                </c:pt>
                <c:pt idx="89">
                  <c:v>0.447106954997077</c:v>
                </c:pt>
                <c:pt idx="90">
                  <c:v>0.450695704779189</c:v>
                </c:pt>
                <c:pt idx="91">
                  <c:v>0.794871794871794</c:v>
                </c:pt>
                <c:pt idx="92">
                  <c:v>0.5</c:v>
                </c:pt>
                <c:pt idx="93">
                  <c:v>0.50735294117647</c:v>
                </c:pt>
                <c:pt idx="94">
                  <c:v>0.469696969696969</c:v>
                </c:pt>
                <c:pt idx="95">
                  <c:v>0.348348348348348</c:v>
                </c:pt>
                <c:pt idx="96">
                  <c:v>0.644444444444444</c:v>
                </c:pt>
                <c:pt idx="97">
                  <c:v>0.611111111111111</c:v>
                </c:pt>
                <c:pt idx="98">
                  <c:v>0.384265010351966</c:v>
                </c:pt>
                <c:pt idx="99">
                  <c:v>1.0</c:v>
                </c:pt>
                <c:pt idx="100">
                  <c:v>0.604395604395604</c:v>
                </c:pt>
                <c:pt idx="101">
                  <c:v>1.0</c:v>
                </c:pt>
                <c:pt idx="102">
                  <c:v>#N/A</c:v>
                </c:pt>
                <c:pt idx="103">
                  <c:v>0.456059204440333</c:v>
                </c:pt>
                <c:pt idx="104">
                  <c:v>0.38095238095238</c:v>
                </c:pt>
                <c:pt idx="105">
                  <c:v>0.472527472527472</c:v>
                </c:pt>
                <c:pt idx="106">
                  <c:v>0.7</c:v>
                </c:pt>
                <c:pt idx="107">
                  <c:v>0.284146341463414</c:v>
                </c:pt>
                <c:pt idx="108">
                  <c:v>0.0</c:v>
                </c:pt>
                <c:pt idx="109">
                  <c:v>0.452307692307692</c:v>
                </c:pt>
                <c:pt idx="110">
                  <c:v>0.433333333333333</c:v>
                </c:pt>
                <c:pt idx="111">
                  <c:v>0.602564102564102</c:v>
                </c:pt>
                <c:pt idx="112">
                  <c:v>0.610294117647058</c:v>
                </c:pt>
                <c:pt idx="113">
                  <c:v>0.311942959001782</c:v>
                </c:pt>
                <c:pt idx="114">
                  <c:v>0.447058823529411</c:v>
                </c:pt>
                <c:pt idx="115">
                  <c:v>#N/A</c:v>
                </c:pt>
                <c:pt idx="116">
                  <c:v>0.277777777777777</c:v>
                </c:pt>
                <c:pt idx="117">
                  <c:v>0.573099415204678</c:v>
                </c:pt>
                <c:pt idx="118">
                  <c:v>1.0</c:v>
                </c:pt>
                <c:pt idx="119">
                  <c:v>0.5</c:v>
                </c:pt>
                <c:pt idx="120">
                  <c:v>0.39047619047619</c:v>
                </c:pt>
                <c:pt idx="121">
                  <c:v>0.423076923076923</c:v>
                </c:pt>
                <c:pt idx="122">
                  <c:v>0.306451612903225</c:v>
                </c:pt>
                <c:pt idx="123">
                  <c:v>0.361904761904761</c:v>
                </c:pt>
                <c:pt idx="124">
                  <c:v>0.52258064516129</c:v>
                </c:pt>
                <c:pt idx="125">
                  <c:v>0.0</c:v>
                </c:pt>
                <c:pt idx="126">
                  <c:v>1.0</c:v>
                </c:pt>
                <c:pt idx="127">
                  <c:v>0.33743842364532</c:v>
                </c:pt>
                <c:pt idx="128">
                  <c:v>0.493951612903225</c:v>
                </c:pt>
                <c:pt idx="129">
                  <c:v>0.389112903225806</c:v>
                </c:pt>
                <c:pt idx="130">
                  <c:v>0.457894736842105</c:v>
                </c:pt>
                <c:pt idx="131">
                  <c:v>0.895424836601307</c:v>
                </c:pt>
                <c:pt idx="132">
                  <c:v>0.292397660818713</c:v>
                </c:pt>
                <c:pt idx="133">
                  <c:v>0.333333333333333</c:v>
                </c:pt>
                <c:pt idx="134">
                  <c:v>0.403982930298719</c:v>
                </c:pt>
                <c:pt idx="135">
                  <c:v>0.360544217687074</c:v>
                </c:pt>
                <c:pt idx="136">
                  <c:v>#N/A</c:v>
                </c:pt>
                <c:pt idx="137">
                  <c:v>0.764705882352941</c:v>
                </c:pt>
                <c:pt idx="138">
                  <c:v>1.0</c:v>
                </c:pt>
                <c:pt idx="139">
                  <c:v>0.636363636363636</c:v>
                </c:pt>
                <c:pt idx="140">
                  <c:v>0.5</c:v>
                </c:pt>
                <c:pt idx="141">
                  <c:v>0.466666666666666</c:v>
                </c:pt>
                <c:pt idx="142">
                  <c:v>#N/A</c:v>
                </c:pt>
                <c:pt idx="143">
                  <c:v>0.4</c:v>
                </c:pt>
                <c:pt idx="144">
                  <c:v>1.0</c:v>
                </c:pt>
                <c:pt idx="145">
                  <c:v>#N/A</c:v>
                </c:pt>
                <c:pt idx="146">
                  <c:v>0.67032967032967</c:v>
                </c:pt>
                <c:pt idx="147">
                  <c:v>0.476190476190476</c:v>
                </c:pt>
                <c:pt idx="148">
                  <c:v>0.571428571428571</c:v>
                </c:pt>
                <c:pt idx="149">
                  <c:v>0.551282051282051</c:v>
                </c:pt>
                <c:pt idx="150">
                  <c:v>0.464285714285714</c:v>
                </c:pt>
                <c:pt idx="151">
                  <c:v>0.4</c:v>
                </c:pt>
                <c:pt idx="152">
                  <c:v>0.428571428571428</c:v>
                </c:pt>
                <c:pt idx="153">
                  <c:v>1.0</c:v>
                </c:pt>
                <c:pt idx="154">
                  <c:v>0.406593406593406</c:v>
                </c:pt>
                <c:pt idx="155">
                  <c:v>1.0</c:v>
                </c:pt>
                <c:pt idx="156">
                  <c:v>0.448948948948948</c:v>
                </c:pt>
                <c:pt idx="157">
                  <c:v>0.607843137254901</c:v>
                </c:pt>
                <c:pt idx="158">
                  <c:v>0.472238457042665</c:v>
                </c:pt>
                <c:pt idx="159">
                  <c:v>0.468325791855203</c:v>
                </c:pt>
                <c:pt idx="160">
                  <c:v>0.361990950226244</c:v>
                </c:pt>
                <c:pt idx="161">
                  <c:v>0.381012658227848</c:v>
                </c:pt>
                <c:pt idx="162">
                  <c:v>0.329670329670329</c:v>
                </c:pt>
                <c:pt idx="163">
                  <c:v>0.333333333333333</c:v>
                </c:pt>
                <c:pt idx="164">
                  <c:v>0.453877551020408</c:v>
                </c:pt>
                <c:pt idx="165">
                  <c:v>0.325192220714608</c:v>
                </c:pt>
                <c:pt idx="166">
                  <c:v>0.533333333333333</c:v>
                </c:pt>
                <c:pt idx="167">
                  <c:v>0.40153452685422</c:v>
                </c:pt>
                <c:pt idx="168">
                  <c:v>0.379375951293759</c:v>
                </c:pt>
                <c:pt idx="169">
                  <c:v>0.514705882352941</c:v>
                </c:pt>
                <c:pt idx="170">
                  <c:v>0.472850678733031</c:v>
                </c:pt>
                <c:pt idx="171">
                  <c:v>0.336182336182336</c:v>
                </c:pt>
                <c:pt idx="172">
                  <c:v>0.488163265306122</c:v>
                </c:pt>
                <c:pt idx="173">
                  <c:v>0.619047619047619</c:v>
                </c:pt>
                <c:pt idx="174">
                  <c:v>0.505285412262156</c:v>
                </c:pt>
                <c:pt idx="175">
                  <c:v>0.348389485375786</c:v>
                </c:pt>
                <c:pt idx="176">
                  <c:v>1.0</c:v>
                </c:pt>
                <c:pt idx="177">
                  <c:v>#N/A</c:v>
                </c:pt>
                <c:pt idx="178">
                  <c:v>1.0</c:v>
                </c:pt>
                <c:pt idx="179">
                  <c:v>0.445701357466063</c:v>
                </c:pt>
                <c:pt idx="180">
                  <c:v>#N/A</c:v>
                </c:pt>
                <c:pt idx="181">
                  <c:v>0.468468468468468</c:v>
                </c:pt>
                <c:pt idx="182">
                  <c:v>0.583333333333333</c:v>
                </c:pt>
                <c:pt idx="183">
                  <c:v>0.314747474747474</c:v>
                </c:pt>
                <c:pt idx="184">
                  <c:v>0.333333333333333</c:v>
                </c:pt>
                <c:pt idx="185">
                  <c:v>0.367088607594936</c:v>
                </c:pt>
                <c:pt idx="186">
                  <c:v>0.578947368421052</c:v>
                </c:pt>
                <c:pt idx="187">
                  <c:v>0.483516483516483</c:v>
                </c:pt>
                <c:pt idx="188">
                  <c:v>0.712121212121212</c:v>
                </c:pt>
                <c:pt idx="189">
                  <c:v>1.0</c:v>
                </c:pt>
                <c:pt idx="190">
                  <c:v>1.0</c:v>
                </c:pt>
                <c:pt idx="191">
                  <c:v>#N/A</c:v>
                </c:pt>
                <c:pt idx="192">
                  <c:v>0.666666666666666</c:v>
                </c:pt>
                <c:pt idx="193">
                  <c:v>0.53030303030303</c:v>
                </c:pt>
                <c:pt idx="194">
                  <c:v>0.56</c:v>
                </c:pt>
                <c:pt idx="195">
                  <c:v>0.571428571428571</c:v>
                </c:pt>
                <c:pt idx="196">
                  <c:v>0.533333333333333</c:v>
                </c:pt>
                <c:pt idx="197">
                  <c:v>0.541538461538461</c:v>
                </c:pt>
                <c:pt idx="198">
                  <c:v>0.794736842105263</c:v>
                </c:pt>
                <c:pt idx="199">
                  <c:v>0.455194805194805</c:v>
                </c:pt>
                <c:pt idx="200">
                  <c:v>0.371171171171171</c:v>
                </c:pt>
                <c:pt idx="201">
                  <c:v>0.34</c:v>
                </c:pt>
                <c:pt idx="202">
                  <c:v>0.809523809523809</c:v>
                </c:pt>
                <c:pt idx="203">
                  <c:v>0.343226788432267</c:v>
                </c:pt>
                <c:pt idx="204">
                  <c:v>0.647619047619047</c:v>
                </c:pt>
                <c:pt idx="205">
                  <c:v>0.533333333333333</c:v>
                </c:pt>
                <c:pt idx="206">
                  <c:v>0.373239436619718</c:v>
                </c:pt>
                <c:pt idx="207">
                  <c:v>0.477941176470588</c:v>
                </c:pt>
                <c:pt idx="208">
                  <c:v>0.666666666666666</c:v>
                </c:pt>
                <c:pt idx="209">
                  <c:v>0.348035284683239</c:v>
                </c:pt>
                <c:pt idx="210">
                  <c:v>0.504228329809725</c:v>
                </c:pt>
                <c:pt idx="211">
                  <c:v>0.296703296703296</c:v>
                </c:pt>
                <c:pt idx="212">
                  <c:v>0.328169822145725</c:v>
                </c:pt>
                <c:pt idx="213">
                  <c:v>0.526024363233665</c:v>
                </c:pt>
                <c:pt idx="214">
                  <c:v>0.392349726775956</c:v>
                </c:pt>
                <c:pt idx="215">
                  <c:v>0.705882352941176</c:v>
                </c:pt>
                <c:pt idx="216">
                  <c:v>0.89090909090909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854560"/>
        <c:axId val="1345856880"/>
      </c:radarChart>
      <c:catAx>
        <c:axId val="134585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856880"/>
        <c:crosses val="autoZero"/>
        <c:auto val="1"/>
        <c:lblAlgn val="ctr"/>
        <c:lblOffset val="100"/>
        <c:noMultiLvlLbl val="0"/>
      </c:catAx>
      <c:valAx>
        <c:axId val="134585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85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plot!$AJ$1</c:f>
              <c:strCache>
                <c:ptCount val="1"/>
                <c:pt idx="0">
                  <c:v>Memory</c:v>
                </c:pt>
              </c:strCache>
            </c:strRef>
          </c:tx>
          <c:spPr>
            <a:ln w="9525" cap="flat" cmpd="sng" algn="ctr">
              <a:solidFill>
                <a:schemeClr val="accent1">
                  <a:alpha val="69804"/>
                </a:schemeClr>
              </a:solidFill>
              <a:miter lim="800000"/>
            </a:ln>
            <a:effectLst>
              <a:glow rad="76200">
                <a:schemeClr val="accent1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dPt>
            <c:idx val="0"/>
            <c:bubble3D val="0"/>
          </c:dPt>
          <c:dPt>
            <c:idx val="1"/>
            <c:bubble3D val="0"/>
            <c:spPr>
              <a:ln w="9525" cap="flat" cmpd="sng" algn="ctr">
                <a:solidFill>
                  <a:schemeClr val="accent2">
                    <a:alpha val="69804"/>
                  </a:schemeClr>
                </a:solidFill>
                <a:miter lim="800000"/>
              </a:ln>
              <a:effectLst>
                <a:glow rad="76200">
                  <a:schemeClr val="accent2">
                    <a:satMod val="175000"/>
                    <a:alpha val="34000"/>
                  </a:schemeClr>
                </a:glow>
              </a:effectLst>
            </c:spPr>
          </c:dPt>
          <c:dPt>
            <c:idx val="2"/>
            <c:bubble3D val="0"/>
            <c:spPr>
              <a:ln w="9525" cap="flat" cmpd="sng" algn="ctr">
                <a:solidFill>
                  <a:schemeClr val="accent3">
                    <a:alpha val="69804"/>
                  </a:schemeClr>
                </a:solidFill>
                <a:miter lim="800000"/>
              </a:ln>
              <a:effectLst>
                <a:glow rad="76200">
                  <a:schemeClr val="accent3">
                    <a:satMod val="175000"/>
                    <a:alpha val="34000"/>
                  </a:schemeClr>
                </a:glow>
              </a:effectLst>
            </c:spPr>
          </c:dPt>
          <c:dPt>
            <c:idx val="3"/>
            <c:bubble3D val="0"/>
            <c:spPr>
              <a:ln w="9525" cap="flat" cmpd="sng" algn="ctr">
                <a:solidFill>
                  <a:schemeClr val="accent4">
                    <a:alpha val="69804"/>
                  </a:schemeClr>
                </a:solidFill>
                <a:miter lim="800000"/>
              </a:ln>
              <a:effectLst>
                <a:glow rad="76200">
                  <a:schemeClr val="accent4">
                    <a:satMod val="175000"/>
                    <a:alpha val="34000"/>
                  </a:schemeClr>
                </a:glow>
              </a:effectLst>
            </c:spPr>
          </c:dPt>
          <c:dPt>
            <c:idx val="4"/>
            <c:bubble3D val="0"/>
            <c:spPr>
              <a:ln w="9525" cap="flat" cmpd="sng" algn="ctr">
                <a:solidFill>
                  <a:schemeClr val="accent5">
                    <a:alpha val="69804"/>
                  </a:schemeClr>
                </a:solidFill>
                <a:miter lim="800000"/>
              </a:ln>
              <a:effectLst>
                <a:glow rad="76200">
                  <a:schemeClr val="accent5">
                    <a:satMod val="175000"/>
                    <a:alpha val="34000"/>
                  </a:schemeClr>
                </a:glow>
              </a:effectLst>
            </c:spPr>
          </c:dPt>
          <c:dPt>
            <c:idx val="5"/>
            <c:bubble3D val="0"/>
            <c:spPr>
              <a:ln w="9525" cap="flat" cmpd="sng" algn="ctr">
                <a:solidFill>
                  <a:schemeClr val="accent6">
                    <a:alpha val="69804"/>
                  </a:schemeClr>
                </a:solidFill>
                <a:miter lim="800000"/>
              </a:ln>
              <a:effectLst>
                <a:glow rad="76200">
                  <a:schemeClr val="accent6">
                    <a:satMod val="175000"/>
                    <a:alpha val="34000"/>
                  </a:schemeClr>
                </a:glow>
              </a:effectLst>
            </c:spPr>
          </c:dPt>
          <c:dPt>
            <c:idx val="6"/>
            <c:bubble3D val="0"/>
            <c:spPr>
              <a:ln w="9525" cap="flat" cmpd="sng" algn="ctr">
                <a:solidFill>
                  <a:schemeClr val="accent1">
                    <a:lumMod val="60000"/>
                    <a:alpha val="69804"/>
                  </a:schemeClr>
                </a:solidFill>
                <a:miter lim="800000"/>
              </a:ln>
              <a:effectLst>
                <a:glow rad="76200">
                  <a:schemeClr val="accent1">
                    <a:lumMod val="60000"/>
                    <a:satMod val="175000"/>
                    <a:alpha val="34000"/>
                  </a:schemeClr>
                </a:glow>
              </a:effectLst>
            </c:spPr>
          </c:dPt>
          <c:dPt>
            <c:idx val="7"/>
            <c:bubble3D val="0"/>
            <c:spPr>
              <a:ln w="9525" cap="flat" cmpd="sng" algn="ctr">
                <a:solidFill>
                  <a:schemeClr val="accent2">
                    <a:lumMod val="60000"/>
                    <a:alpha val="69804"/>
                  </a:schemeClr>
                </a:solidFill>
                <a:miter lim="800000"/>
              </a:ln>
              <a:effectLst>
                <a:glow rad="76200">
                  <a:schemeClr val="accent2">
                    <a:lumMod val="60000"/>
                    <a:satMod val="175000"/>
                    <a:alpha val="34000"/>
                  </a:schemeClr>
                </a:glow>
              </a:effectLst>
            </c:spPr>
          </c:dPt>
          <c:dPt>
            <c:idx val="8"/>
            <c:bubble3D val="0"/>
            <c:spPr>
              <a:ln w="9525" cap="flat" cmpd="sng" algn="ctr">
                <a:solidFill>
                  <a:schemeClr val="accent3">
                    <a:lumMod val="60000"/>
                    <a:alpha val="69804"/>
                  </a:schemeClr>
                </a:solidFill>
                <a:miter lim="800000"/>
              </a:ln>
              <a:effectLst>
                <a:glow rad="76200">
                  <a:schemeClr val="accent3">
                    <a:lumMod val="60000"/>
                    <a:satMod val="175000"/>
                    <a:alpha val="34000"/>
                  </a:schemeClr>
                </a:glow>
              </a:effectLst>
            </c:spPr>
          </c:dPt>
          <c:dPt>
            <c:idx val="9"/>
            <c:bubble3D val="0"/>
            <c:spPr>
              <a:ln w="9525" cap="flat" cmpd="sng" algn="ctr">
                <a:solidFill>
                  <a:schemeClr val="accent4">
                    <a:lumMod val="60000"/>
                    <a:alpha val="69804"/>
                  </a:schemeClr>
                </a:solidFill>
                <a:miter lim="800000"/>
              </a:ln>
              <a:effectLst>
                <a:glow rad="76200">
                  <a:schemeClr val="accent4">
                    <a:lumMod val="60000"/>
                    <a:satMod val="175000"/>
                    <a:alpha val="34000"/>
                  </a:schemeClr>
                </a:glow>
              </a:effectLst>
            </c:spPr>
          </c:dPt>
          <c:dPt>
            <c:idx val="10"/>
            <c:bubble3D val="0"/>
            <c:spPr>
              <a:ln w="9525" cap="flat" cmpd="sng" algn="ctr">
                <a:solidFill>
                  <a:schemeClr val="accent5">
                    <a:lumMod val="60000"/>
                    <a:alpha val="69804"/>
                  </a:schemeClr>
                </a:solidFill>
                <a:miter lim="800000"/>
              </a:ln>
              <a:effectLst>
                <a:glow rad="76200">
                  <a:schemeClr val="accent5">
                    <a:lumMod val="60000"/>
                    <a:satMod val="175000"/>
                    <a:alpha val="34000"/>
                  </a:schemeClr>
                </a:glow>
              </a:effectLst>
            </c:spPr>
          </c:dPt>
          <c:dPt>
            <c:idx val="11"/>
            <c:bubble3D val="0"/>
            <c:spPr>
              <a:ln w="9525" cap="flat" cmpd="sng" algn="ctr">
                <a:solidFill>
                  <a:schemeClr val="accent6">
                    <a:lumMod val="60000"/>
                    <a:alpha val="69804"/>
                  </a:schemeClr>
                </a:solidFill>
                <a:miter lim="800000"/>
              </a:ln>
              <a:effectLst>
                <a:glow rad="76200">
                  <a:schemeClr val="accent6">
                    <a:lumMod val="60000"/>
                    <a:satMod val="175000"/>
                    <a:alpha val="34000"/>
                  </a:schemeClr>
                </a:glow>
              </a:effectLst>
            </c:spPr>
          </c:dPt>
          <c:dPt>
            <c:idx val="12"/>
            <c:bubble3D val="0"/>
            <c:spPr>
              <a:ln w="9525" cap="flat" cmpd="sng" algn="ctr">
                <a:solidFill>
                  <a:schemeClr val="accent1">
                    <a:lumMod val="80000"/>
                    <a:lumOff val="20000"/>
                    <a:alpha val="69804"/>
                  </a:schemeClr>
                </a:solidFill>
                <a:miter lim="800000"/>
              </a:ln>
              <a:effectLst>
                <a:glow rad="76200">
                  <a:schemeClr val="accent1">
                    <a:lumMod val="80000"/>
                    <a:lumOff val="20000"/>
                    <a:satMod val="175000"/>
                    <a:alpha val="34000"/>
                  </a:schemeClr>
                </a:glow>
              </a:effectLst>
            </c:spPr>
          </c:dPt>
          <c:dPt>
            <c:idx val="13"/>
            <c:bubble3D val="0"/>
            <c:spPr>
              <a:ln w="9525" cap="flat" cmpd="sng" algn="ctr">
                <a:solidFill>
                  <a:schemeClr val="accent2">
                    <a:lumMod val="80000"/>
                    <a:lumOff val="20000"/>
                    <a:alpha val="69804"/>
                  </a:schemeClr>
                </a:solidFill>
                <a:miter lim="800000"/>
              </a:ln>
              <a:effectLst>
                <a:glow rad="76200">
                  <a:schemeClr val="accent2">
                    <a:lumMod val="80000"/>
                    <a:lumOff val="20000"/>
                    <a:satMod val="175000"/>
                    <a:alpha val="34000"/>
                  </a:schemeClr>
                </a:glow>
              </a:effectLst>
            </c:spPr>
          </c:dPt>
          <c:dPt>
            <c:idx val="14"/>
            <c:bubble3D val="0"/>
            <c:spPr>
              <a:ln w="9525" cap="flat" cmpd="sng" algn="ctr">
                <a:solidFill>
                  <a:schemeClr val="accent3">
                    <a:lumMod val="80000"/>
                    <a:lumOff val="20000"/>
                    <a:alpha val="69804"/>
                  </a:schemeClr>
                </a:solidFill>
                <a:miter lim="800000"/>
              </a:ln>
              <a:effectLst>
                <a:glow rad="76200">
                  <a:schemeClr val="accent3">
                    <a:lumMod val="80000"/>
                    <a:lumOff val="20000"/>
                    <a:satMod val="175000"/>
                    <a:alpha val="34000"/>
                  </a:schemeClr>
                </a:glow>
              </a:effectLst>
            </c:spPr>
          </c:dPt>
          <c:cat>
            <c:strRef>
              <c:f>plot!$AI$2:$AI$218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plot!$AJ$2:$AJ$218</c:f>
              <c:numCache>
                <c:formatCode>General</c:formatCode>
                <c:ptCount val="217"/>
                <c:pt idx="0">
                  <c:v>0.0938967136150234</c:v>
                </c:pt>
                <c:pt idx="1">
                  <c:v>0.300469483568075</c:v>
                </c:pt>
                <c:pt idx="2">
                  <c:v>0.328638497652582</c:v>
                </c:pt>
                <c:pt idx="3">
                  <c:v>0.234741784037558</c:v>
                </c:pt>
                <c:pt idx="4">
                  <c:v>0.056338028169014</c:v>
                </c:pt>
                <c:pt idx="5">
                  <c:v>0.12206572769953</c:v>
                </c:pt>
                <c:pt idx="6">
                  <c:v>0.136150234741784</c:v>
                </c:pt>
                <c:pt idx="7">
                  <c:v>0.258215962441314</c:v>
                </c:pt>
                <c:pt idx="8">
                  <c:v>0.215962441314554</c:v>
                </c:pt>
                <c:pt idx="9">
                  <c:v>0.384976525821596</c:v>
                </c:pt>
                <c:pt idx="10">
                  <c:v>0.4037558685446</c:v>
                </c:pt>
                <c:pt idx="11">
                  <c:v>0.366197183098591</c:v>
                </c:pt>
                <c:pt idx="12">
                  <c:v>0.676056338028169</c:v>
                </c:pt>
                <c:pt idx="13">
                  <c:v>0.469483568075117</c:v>
                </c:pt>
                <c:pt idx="14">
                  <c:v>0.450704225352112</c:v>
                </c:pt>
                <c:pt idx="15">
                  <c:v>0.319248826291079</c:v>
                </c:pt>
                <c:pt idx="16">
                  <c:v>0.4037558685446</c:v>
                </c:pt>
                <c:pt idx="17">
                  <c:v>0.370892018779342</c:v>
                </c:pt>
                <c:pt idx="18">
                  <c:v>0.478873239436619</c:v>
                </c:pt>
                <c:pt idx="19">
                  <c:v>0.338028169014084</c:v>
                </c:pt>
                <c:pt idx="20">
                  <c:v>0.328638497652582</c:v>
                </c:pt>
                <c:pt idx="21">
                  <c:v>0.225352112676056</c:v>
                </c:pt>
                <c:pt idx="22">
                  <c:v>0.460093896713615</c:v>
                </c:pt>
                <c:pt idx="23">
                  <c:v>0.338028169014084</c:v>
                </c:pt>
                <c:pt idx="24">
                  <c:v>0.436619718309859</c:v>
                </c:pt>
                <c:pt idx="25">
                  <c:v>0.338028169014084</c:v>
                </c:pt>
                <c:pt idx="26">
                  <c:v>0.169014084507042</c:v>
                </c:pt>
                <c:pt idx="27">
                  <c:v>0.384976525821596</c:v>
                </c:pt>
                <c:pt idx="28">
                  <c:v>0.248826291079812</c:v>
                </c:pt>
                <c:pt idx="29">
                  <c:v>0.248826291079812</c:v>
                </c:pt>
                <c:pt idx="30">
                  <c:v>0.450704225352112</c:v>
                </c:pt>
                <c:pt idx="31">
                  <c:v>0.107981220657277</c:v>
                </c:pt>
                <c:pt idx="32">
                  <c:v>0.0892018779342723</c:v>
                </c:pt>
                <c:pt idx="33">
                  <c:v>0.230046948356807</c:v>
                </c:pt>
                <c:pt idx="34">
                  <c:v>0.197183098591549</c:v>
                </c:pt>
                <c:pt idx="35">
                  <c:v>0.535211267605633</c:v>
                </c:pt>
                <c:pt idx="36">
                  <c:v>0.272300469483568</c:v>
                </c:pt>
                <c:pt idx="37">
                  <c:v>0.478873239436619</c:v>
                </c:pt>
                <c:pt idx="38">
                  <c:v>0.384976525821596</c:v>
                </c:pt>
                <c:pt idx="39">
                  <c:v>0.455399061032863</c:v>
                </c:pt>
                <c:pt idx="40">
                  <c:v>0.417840375586854</c:v>
                </c:pt>
                <c:pt idx="41">
                  <c:v>0.4037558685446</c:v>
                </c:pt>
                <c:pt idx="42">
                  <c:v>0.422535211267605</c:v>
                </c:pt>
                <c:pt idx="43">
                  <c:v>0.535211267605633</c:v>
                </c:pt>
                <c:pt idx="44">
                  <c:v>0.633802816901408</c:v>
                </c:pt>
                <c:pt idx="45">
                  <c:v>0.159624413145539</c:v>
                </c:pt>
                <c:pt idx="46">
                  <c:v>0.624413145539906</c:v>
                </c:pt>
                <c:pt idx="47">
                  <c:v>0.28169014084507</c:v>
                </c:pt>
                <c:pt idx="48">
                  <c:v>0.384976525821596</c:v>
                </c:pt>
                <c:pt idx="49">
                  <c:v>0.333333333333333</c:v>
                </c:pt>
                <c:pt idx="50">
                  <c:v>0.291079812206572</c:v>
                </c:pt>
                <c:pt idx="51">
                  <c:v>0.356807511737089</c:v>
                </c:pt>
                <c:pt idx="52">
                  <c:v>0.370892018779342</c:v>
                </c:pt>
                <c:pt idx="53">
                  <c:v>0.44131455399061</c:v>
                </c:pt>
                <c:pt idx="54">
                  <c:v>0.657276995305164</c:v>
                </c:pt>
                <c:pt idx="55">
                  <c:v>0.262910798122065</c:v>
                </c:pt>
                <c:pt idx="56">
                  <c:v>0.502347417840375</c:v>
                </c:pt>
                <c:pt idx="57">
                  <c:v>0.183098591549295</c:v>
                </c:pt>
                <c:pt idx="58">
                  <c:v>0.511737089201878</c:v>
                </c:pt>
                <c:pt idx="59">
                  <c:v>0.107981220657277</c:v>
                </c:pt>
                <c:pt idx="60">
                  <c:v>0.300469483568075</c:v>
                </c:pt>
                <c:pt idx="61">
                  <c:v>0.408450704225352</c:v>
                </c:pt>
                <c:pt idx="62">
                  <c:v>0.187793427230046</c:v>
                </c:pt>
                <c:pt idx="63">
                  <c:v>0.370892018779342</c:v>
                </c:pt>
                <c:pt idx="64">
                  <c:v>0.300469483568075</c:v>
                </c:pt>
                <c:pt idx="65">
                  <c:v>0.408450704225352</c:v>
                </c:pt>
                <c:pt idx="66">
                  <c:v>0.117370892018779</c:v>
                </c:pt>
                <c:pt idx="67">
                  <c:v>0.305164319248826</c:v>
                </c:pt>
                <c:pt idx="68">
                  <c:v>0.370892018779342</c:v>
                </c:pt>
                <c:pt idx="69">
                  <c:v>0.478873239436619</c:v>
                </c:pt>
                <c:pt idx="70">
                  <c:v>0.478873239436619</c:v>
                </c:pt>
                <c:pt idx="71">
                  <c:v>0.272300469483568</c:v>
                </c:pt>
                <c:pt idx="72">
                  <c:v>0.342723004694835</c:v>
                </c:pt>
                <c:pt idx="73">
                  <c:v>0.126760563380281</c:v>
                </c:pt>
                <c:pt idx="74">
                  <c:v>0.511737089201878</c:v>
                </c:pt>
                <c:pt idx="75">
                  <c:v>0.422535211267605</c:v>
                </c:pt>
                <c:pt idx="76">
                  <c:v>0.342723004694835</c:v>
                </c:pt>
                <c:pt idx="77">
                  <c:v>0.239436619718309</c:v>
                </c:pt>
                <c:pt idx="78">
                  <c:v>0.28169014084507</c:v>
                </c:pt>
                <c:pt idx="79">
                  <c:v>0.497652582159624</c:v>
                </c:pt>
                <c:pt idx="80">
                  <c:v>0.370892018779342</c:v>
                </c:pt>
                <c:pt idx="81">
                  <c:v>0.455399061032863</c:v>
                </c:pt>
                <c:pt idx="82">
                  <c:v>0.12206572769953</c:v>
                </c:pt>
                <c:pt idx="83">
                  <c:v>0.150234741784037</c:v>
                </c:pt>
                <c:pt idx="84">
                  <c:v>0.389671361502347</c:v>
                </c:pt>
                <c:pt idx="85">
                  <c:v>0.399061032863849</c:v>
                </c:pt>
                <c:pt idx="86">
                  <c:v>0.262910798122065</c:v>
                </c:pt>
                <c:pt idx="87">
                  <c:v>0.333333333333333</c:v>
                </c:pt>
                <c:pt idx="88">
                  <c:v>0.342723004694835</c:v>
                </c:pt>
                <c:pt idx="89">
                  <c:v>0.417840375586854</c:v>
                </c:pt>
                <c:pt idx="90">
                  <c:v>0.647887323943662</c:v>
                </c:pt>
                <c:pt idx="91">
                  <c:v>0.455399061032863</c:v>
                </c:pt>
                <c:pt idx="92">
                  <c:v>0.192488262910798</c:v>
                </c:pt>
                <c:pt idx="93">
                  <c:v>0.408450704225352</c:v>
                </c:pt>
                <c:pt idx="94">
                  <c:v>0.107981220657277</c:v>
                </c:pt>
                <c:pt idx="95">
                  <c:v>0.309859154929577</c:v>
                </c:pt>
                <c:pt idx="96">
                  <c:v>0.159624413145539</c:v>
                </c:pt>
                <c:pt idx="97">
                  <c:v>0.206572769953051</c:v>
                </c:pt>
                <c:pt idx="98">
                  <c:v>0.272300469483568</c:v>
                </c:pt>
                <c:pt idx="99">
                  <c:v>0.164319248826291</c:v>
                </c:pt>
                <c:pt idx="100">
                  <c:v>0.197183098591549</c:v>
                </c:pt>
                <c:pt idx="101">
                  <c:v>0.117370892018779</c:v>
                </c:pt>
                <c:pt idx="102">
                  <c:v>#N/A</c:v>
                </c:pt>
                <c:pt idx="103">
                  <c:v>0.478873239436619</c:v>
                </c:pt>
                <c:pt idx="104">
                  <c:v>0.154929577464788</c:v>
                </c:pt>
                <c:pt idx="105">
                  <c:v>0.248826291079812</c:v>
                </c:pt>
                <c:pt idx="106">
                  <c:v>0.169014084507042</c:v>
                </c:pt>
                <c:pt idx="107">
                  <c:v>0.323943661971831</c:v>
                </c:pt>
                <c:pt idx="108">
                  <c:v>0.314553990610328</c:v>
                </c:pt>
                <c:pt idx="109">
                  <c:v>0.394366197183098</c:v>
                </c:pt>
                <c:pt idx="110">
                  <c:v>0.178403755868544</c:v>
                </c:pt>
                <c:pt idx="111">
                  <c:v>0.169014084507042</c:v>
                </c:pt>
                <c:pt idx="112">
                  <c:v>0.319248826291079</c:v>
                </c:pt>
                <c:pt idx="113">
                  <c:v>0.319248826291079</c:v>
                </c:pt>
                <c:pt idx="114">
                  <c:v>0.52112676056338</c:v>
                </c:pt>
                <c:pt idx="115">
                  <c:v>0.328638497652582</c:v>
                </c:pt>
                <c:pt idx="116">
                  <c:v>0.136150234741784</c:v>
                </c:pt>
                <c:pt idx="117">
                  <c:v>0.267605633802816</c:v>
                </c:pt>
                <c:pt idx="118">
                  <c:v>0.136150234741784</c:v>
                </c:pt>
                <c:pt idx="119">
                  <c:v>0.140845070422535</c:v>
                </c:pt>
                <c:pt idx="120">
                  <c:v>0.0704225352112676</c:v>
                </c:pt>
                <c:pt idx="121">
                  <c:v>0.12206572769953</c:v>
                </c:pt>
                <c:pt idx="122">
                  <c:v>0.253521126760563</c:v>
                </c:pt>
                <c:pt idx="123">
                  <c:v>0.0938967136150234</c:v>
                </c:pt>
                <c:pt idx="124">
                  <c:v>0.450704225352112</c:v>
                </c:pt>
                <c:pt idx="125">
                  <c:v>0.056338028169014</c:v>
                </c:pt>
                <c:pt idx="126">
                  <c:v>0.126760563380281</c:v>
                </c:pt>
                <c:pt idx="127">
                  <c:v>0.328638497652582</c:v>
                </c:pt>
                <c:pt idx="128">
                  <c:v>0.370892018779342</c:v>
                </c:pt>
                <c:pt idx="129">
                  <c:v>0.384976525821596</c:v>
                </c:pt>
                <c:pt idx="130">
                  <c:v>0.300469483568075</c:v>
                </c:pt>
                <c:pt idx="131">
                  <c:v>0.333333333333333</c:v>
                </c:pt>
                <c:pt idx="132">
                  <c:v>0.286384976525821</c:v>
                </c:pt>
                <c:pt idx="133">
                  <c:v>0.352112676056338</c:v>
                </c:pt>
                <c:pt idx="134">
                  <c:v>0.366197183098591</c:v>
                </c:pt>
                <c:pt idx="135">
                  <c:v>0.248826291079812</c:v>
                </c:pt>
                <c:pt idx="136">
                  <c:v>0.112676056338028</c:v>
                </c:pt>
                <c:pt idx="137">
                  <c:v>0.0751173708920187</c:v>
                </c:pt>
                <c:pt idx="138">
                  <c:v>0.352112676056338</c:v>
                </c:pt>
                <c:pt idx="139">
                  <c:v>0.253521126760563</c:v>
                </c:pt>
                <c:pt idx="140">
                  <c:v>0.0610328638497652</c:v>
                </c:pt>
                <c:pt idx="141">
                  <c:v>0.154929577464788</c:v>
                </c:pt>
                <c:pt idx="142">
                  <c:v>0.107981220657277</c:v>
                </c:pt>
                <c:pt idx="143">
                  <c:v>0.0938967136150234</c:v>
                </c:pt>
                <c:pt idx="144">
                  <c:v>0.0798122065727699</c:v>
                </c:pt>
                <c:pt idx="145">
                  <c:v>0.0375586854460093</c:v>
                </c:pt>
                <c:pt idx="146">
                  <c:v>0.220657276995305</c:v>
                </c:pt>
                <c:pt idx="147">
                  <c:v>0.154929577464788</c:v>
                </c:pt>
                <c:pt idx="148">
                  <c:v>0.0516431924882629</c:v>
                </c:pt>
                <c:pt idx="149">
                  <c:v>0.389671361502347</c:v>
                </c:pt>
                <c:pt idx="150">
                  <c:v>0.192488262910798</c:v>
                </c:pt>
                <c:pt idx="151">
                  <c:v>0.0798122065727699</c:v>
                </c:pt>
                <c:pt idx="152">
                  <c:v>0.117370892018779</c:v>
                </c:pt>
                <c:pt idx="153">
                  <c:v>0.28169014084507</c:v>
                </c:pt>
                <c:pt idx="154">
                  <c:v>0.239436619718309</c:v>
                </c:pt>
                <c:pt idx="155">
                  <c:v>0.140845070422535</c:v>
                </c:pt>
                <c:pt idx="156">
                  <c:v>0.36150234741784</c:v>
                </c:pt>
                <c:pt idx="157">
                  <c:v>0.107981220657277</c:v>
                </c:pt>
                <c:pt idx="158">
                  <c:v>0.36150234741784</c:v>
                </c:pt>
                <c:pt idx="159">
                  <c:v>0.469483568075117</c:v>
                </c:pt>
                <c:pt idx="160">
                  <c:v>0.225352112676056</c:v>
                </c:pt>
                <c:pt idx="161">
                  <c:v>0.431924882629108</c:v>
                </c:pt>
                <c:pt idx="162">
                  <c:v>0.136150234741784</c:v>
                </c:pt>
                <c:pt idx="163">
                  <c:v>0.0751173708920187</c:v>
                </c:pt>
                <c:pt idx="164">
                  <c:v>0.286384976525821</c:v>
                </c:pt>
                <c:pt idx="165">
                  <c:v>0.558685446009389</c:v>
                </c:pt>
                <c:pt idx="166">
                  <c:v>0.319248826291079</c:v>
                </c:pt>
                <c:pt idx="167">
                  <c:v>0.553990610328638</c:v>
                </c:pt>
                <c:pt idx="168">
                  <c:v>0.394366197183098</c:v>
                </c:pt>
                <c:pt idx="169">
                  <c:v>0.028169014084507</c:v>
                </c:pt>
                <c:pt idx="170">
                  <c:v>0.460093896713615</c:v>
                </c:pt>
                <c:pt idx="171">
                  <c:v>0.295774647887323</c:v>
                </c:pt>
                <c:pt idx="172">
                  <c:v>0.276995305164319</c:v>
                </c:pt>
                <c:pt idx="173">
                  <c:v>0.0798122065727699</c:v>
                </c:pt>
                <c:pt idx="174">
                  <c:v>0.220657276995305</c:v>
                </c:pt>
                <c:pt idx="175">
                  <c:v>0.44131455399061</c:v>
                </c:pt>
                <c:pt idx="176">
                  <c:v>0.0657276995305164</c:v>
                </c:pt>
                <c:pt idx="177">
                  <c:v>0.173708920187793</c:v>
                </c:pt>
                <c:pt idx="178">
                  <c:v>#N/A</c:v>
                </c:pt>
                <c:pt idx="179">
                  <c:v>0.356807511737089</c:v>
                </c:pt>
                <c:pt idx="180">
                  <c:v>0.0328638497652582</c:v>
                </c:pt>
                <c:pt idx="181">
                  <c:v>0.323943661971831</c:v>
                </c:pt>
                <c:pt idx="182">
                  <c:v>0.126760563380281</c:v>
                </c:pt>
                <c:pt idx="183">
                  <c:v>0.624413145539906</c:v>
                </c:pt>
                <c:pt idx="184">
                  <c:v>0.126760563380281</c:v>
                </c:pt>
                <c:pt idx="185">
                  <c:v>0.464788732394366</c:v>
                </c:pt>
                <c:pt idx="186">
                  <c:v>0.309859154929577</c:v>
                </c:pt>
                <c:pt idx="187">
                  <c:v>0.173708920187793</c:v>
                </c:pt>
                <c:pt idx="188">
                  <c:v>0.0234741784037558</c:v>
                </c:pt>
                <c:pt idx="189">
                  <c:v>0.103286384976525</c:v>
                </c:pt>
                <c:pt idx="190">
                  <c:v>0.103286384976525</c:v>
                </c:pt>
                <c:pt idx="191">
                  <c:v>0.107981220657277</c:v>
                </c:pt>
                <c:pt idx="192">
                  <c:v>0.136150234741784</c:v>
                </c:pt>
                <c:pt idx="193">
                  <c:v>0.145539906103286</c:v>
                </c:pt>
                <c:pt idx="194">
                  <c:v>0.0422535211267605</c:v>
                </c:pt>
                <c:pt idx="195">
                  <c:v>0.0234741784037558</c:v>
                </c:pt>
                <c:pt idx="196">
                  <c:v>0.0704225352112676</c:v>
                </c:pt>
                <c:pt idx="197">
                  <c:v>0.309859154929577</c:v>
                </c:pt>
                <c:pt idx="198">
                  <c:v>0.338028169014084</c:v>
                </c:pt>
                <c:pt idx="199">
                  <c:v>0.36150234741784</c:v>
                </c:pt>
                <c:pt idx="200">
                  <c:v>0.666666666666666</c:v>
                </c:pt>
                <c:pt idx="201">
                  <c:v>0.253521126760563</c:v>
                </c:pt>
                <c:pt idx="202">
                  <c:v>0.206572769953051</c:v>
                </c:pt>
                <c:pt idx="203">
                  <c:v>0.586854460093896</c:v>
                </c:pt>
                <c:pt idx="204">
                  <c:v>0.164319248826291</c:v>
                </c:pt>
                <c:pt idx="205">
                  <c:v>0.145539906103286</c:v>
                </c:pt>
                <c:pt idx="206">
                  <c:v>0.539906103286385</c:v>
                </c:pt>
                <c:pt idx="207">
                  <c:v>0.244131455399061</c:v>
                </c:pt>
                <c:pt idx="208">
                  <c:v>#N/A</c:v>
                </c:pt>
                <c:pt idx="209">
                  <c:v>0.582159624413145</c:v>
                </c:pt>
                <c:pt idx="210">
                  <c:v>0.267605633802816</c:v>
                </c:pt>
                <c:pt idx="211">
                  <c:v>0.36150234741784</c:v>
                </c:pt>
                <c:pt idx="212">
                  <c:v>0.408450704225352</c:v>
                </c:pt>
                <c:pt idx="213">
                  <c:v>0.220657276995305</c:v>
                </c:pt>
                <c:pt idx="214">
                  <c:v>0.399061032863849</c:v>
                </c:pt>
                <c:pt idx="215">
                  <c:v>0.0892018779342723</c:v>
                </c:pt>
                <c:pt idx="216">
                  <c:v>0.136150234741784</c:v>
                </c:pt>
              </c:numCache>
            </c:numRef>
          </c:val>
        </c:ser>
        <c:ser>
          <c:idx val="1"/>
          <c:order val="1"/>
          <c:tx>
            <c:strRef>
              <c:f>plot!$AK$1</c:f>
              <c:strCache>
                <c:ptCount val="1"/>
                <c:pt idx="0">
                  <c:v>Working Memory</c:v>
                </c:pt>
              </c:strCache>
            </c:strRef>
          </c:tx>
          <c:spPr>
            <a:ln w="9525" cap="flat" cmpd="sng" algn="ctr">
              <a:solidFill>
                <a:schemeClr val="accent2">
                  <a:alpha val="69804"/>
                </a:schemeClr>
              </a:solidFill>
              <a:miter lim="800000"/>
            </a:ln>
            <a:effectLst>
              <a:glow rad="76200">
                <a:schemeClr val="accent2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plot!$AI$2:$AI$218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plot!$AK$2:$AK$218</c:f>
              <c:numCache>
                <c:formatCode>General</c:formatCode>
                <c:ptCount val="217"/>
                <c:pt idx="0">
                  <c:v>0.00985221674876847</c:v>
                </c:pt>
                <c:pt idx="1">
                  <c:v>0.172413793103448</c:v>
                </c:pt>
                <c:pt idx="2">
                  <c:v>0.226600985221674</c:v>
                </c:pt>
                <c:pt idx="3">
                  <c:v>0.1871921182266</c:v>
                </c:pt>
                <c:pt idx="4">
                  <c:v>0.0246305418719211</c:v>
                </c:pt>
                <c:pt idx="5">
                  <c:v>0.0886699507389162</c:v>
                </c:pt>
                <c:pt idx="6">
                  <c:v>0.0738916256157635</c:v>
                </c:pt>
                <c:pt idx="7">
                  <c:v>0.172413793103448</c:v>
                </c:pt>
                <c:pt idx="8">
                  <c:v>0.172413793103448</c:v>
                </c:pt>
                <c:pt idx="9">
                  <c:v>0.339901477832512</c:v>
                </c:pt>
                <c:pt idx="10">
                  <c:v>0.290640394088669</c:v>
                </c:pt>
                <c:pt idx="11">
                  <c:v>0.22167487684729</c:v>
                </c:pt>
                <c:pt idx="12">
                  <c:v>0.596059113300492</c:v>
                </c:pt>
                <c:pt idx="13">
                  <c:v>0.270935960591133</c:v>
                </c:pt>
                <c:pt idx="14">
                  <c:v>0.310344827586206</c:v>
                </c:pt>
                <c:pt idx="15">
                  <c:v>0.266009852216748</c:v>
                </c:pt>
                <c:pt idx="16">
                  <c:v>0.369458128078817</c:v>
                </c:pt>
                <c:pt idx="17">
                  <c:v>0.330049261083743</c:v>
                </c:pt>
                <c:pt idx="18">
                  <c:v>0.320197044334975</c:v>
                </c:pt>
                <c:pt idx="19">
                  <c:v>0.192118226600985</c:v>
                </c:pt>
                <c:pt idx="20">
                  <c:v>0.108374384236453</c:v>
                </c:pt>
                <c:pt idx="21">
                  <c:v>0.0985221674876847</c:v>
                </c:pt>
                <c:pt idx="22">
                  <c:v>0.137931034482758</c:v>
                </c:pt>
                <c:pt idx="23">
                  <c:v>0.147783251231527</c:v>
                </c:pt>
                <c:pt idx="24">
                  <c:v>0.152709359605911</c:v>
                </c:pt>
                <c:pt idx="25">
                  <c:v>0.147783251231527</c:v>
                </c:pt>
                <c:pt idx="26">
                  <c:v>0.0591133004926108</c:v>
                </c:pt>
                <c:pt idx="27">
                  <c:v>0.261083743842364</c:v>
                </c:pt>
                <c:pt idx="28">
                  <c:v>0.1871921182266</c:v>
                </c:pt>
                <c:pt idx="29">
                  <c:v>0.0689655172413793</c:v>
                </c:pt>
                <c:pt idx="30">
                  <c:v>0.251231527093596</c:v>
                </c:pt>
                <c:pt idx="31">
                  <c:v>0.0689655172413793</c:v>
                </c:pt>
                <c:pt idx="32">
                  <c:v>0.0689655172413793</c:v>
                </c:pt>
                <c:pt idx="33">
                  <c:v>0.0738916256157635</c:v>
                </c:pt>
                <c:pt idx="34">
                  <c:v>0.137931034482758</c:v>
                </c:pt>
                <c:pt idx="35">
                  <c:v>0.408866995073891</c:v>
                </c:pt>
                <c:pt idx="36">
                  <c:v>0.12807881773399</c:v>
                </c:pt>
                <c:pt idx="37">
                  <c:v>0.285714285714285</c:v>
                </c:pt>
                <c:pt idx="38">
                  <c:v>0.177339901477832</c:v>
                </c:pt>
                <c:pt idx="39">
                  <c:v>0.22167487684729</c:v>
                </c:pt>
                <c:pt idx="40">
                  <c:v>0.325123152709359</c:v>
                </c:pt>
                <c:pt idx="41">
                  <c:v>0.172413793103448</c:v>
                </c:pt>
                <c:pt idx="42">
                  <c:v>0.275862068965517</c:v>
                </c:pt>
                <c:pt idx="43">
                  <c:v>0.305418719211822</c:v>
                </c:pt>
                <c:pt idx="44">
                  <c:v>0.467980295566502</c:v>
                </c:pt>
                <c:pt idx="45">
                  <c:v>0.113300492610837</c:v>
                </c:pt>
                <c:pt idx="46">
                  <c:v>0.47783251231527</c:v>
                </c:pt>
                <c:pt idx="47">
                  <c:v>0.0197044334975369</c:v>
                </c:pt>
                <c:pt idx="48">
                  <c:v>0.334975369458128</c:v>
                </c:pt>
                <c:pt idx="49">
                  <c:v>0.197044334975369</c:v>
                </c:pt>
                <c:pt idx="50">
                  <c:v>0.182266009852216</c:v>
                </c:pt>
                <c:pt idx="51">
                  <c:v>0.305418719211822</c:v>
                </c:pt>
                <c:pt idx="52">
                  <c:v>0.310344827586206</c:v>
                </c:pt>
                <c:pt idx="53">
                  <c:v>0.41871921182266</c:v>
                </c:pt>
                <c:pt idx="54">
                  <c:v>0.51231527093596</c:v>
                </c:pt>
                <c:pt idx="55">
                  <c:v>0.231527093596059</c:v>
                </c:pt>
                <c:pt idx="56">
                  <c:v>0.443349753694581</c:v>
                </c:pt>
                <c:pt idx="57">
                  <c:v>0.0492610837438423</c:v>
                </c:pt>
                <c:pt idx="58">
                  <c:v>0.423645320197044</c:v>
                </c:pt>
                <c:pt idx="59">
                  <c:v>0.0689655172413793</c:v>
                </c:pt>
                <c:pt idx="60">
                  <c:v>0.103448275862068</c:v>
                </c:pt>
                <c:pt idx="61">
                  <c:v>0.305418719211822</c:v>
                </c:pt>
                <c:pt idx="62">
                  <c:v>0.103448275862068</c:v>
                </c:pt>
                <c:pt idx="63">
                  <c:v>0.290640394088669</c:v>
                </c:pt>
                <c:pt idx="64">
                  <c:v>0.197044334975369</c:v>
                </c:pt>
                <c:pt idx="65">
                  <c:v>0.241379310344827</c:v>
                </c:pt>
                <c:pt idx="66">
                  <c:v>0.0935960591133004</c:v>
                </c:pt>
                <c:pt idx="67">
                  <c:v>0.261083743842364</c:v>
                </c:pt>
                <c:pt idx="68">
                  <c:v>0.192118226600985</c:v>
                </c:pt>
                <c:pt idx="69">
                  <c:v>0.275862068965517</c:v>
                </c:pt>
                <c:pt idx="70">
                  <c:v>0.325123152709359</c:v>
                </c:pt>
                <c:pt idx="71">
                  <c:v>0.182266009852216</c:v>
                </c:pt>
                <c:pt idx="72">
                  <c:v>0.266009852216748</c:v>
                </c:pt>
                <c:pt idx="73">
                  <c:v>0.0985221674876847</c:v>
                </c:pt>
                <c:pt idx="74">
                  <c:v>0.394088669950738</c:v>
                </c:pt>
                <c:pt idx="75">
                  <c:v>0.34975369458128</c:v>
                </c:pt>
                <c:pt idx="76">
                  <c:v>0.354679802955665</c:v>
                </c:pt>
                <c:pt idx="77">
                  <c:v>0.182266009852216</c:v>
                </c:pt>
                <c:pt idx="78">
                  <c:v>0.266009852216748</c:v>
                </c:pt>
                <c:pt idx="79">
                  <c:v>0.413793103448275</c:v>
                </c:pt>
                <c:pt idx="80">
                  <c:v>0.305418719211822</c:v>
                </c:pt>
                <c:pt idx="81">
                  <c:v>0.246305418719211</c:v>
                </c:pt>
                <c:pt idx="82">
                  <c:v>0.0443349753694581</c:v>
                </c:pt>
                <c:pt idx="83">
                  <c:v>0.0738916256157635</c:v>
                </c:pt>
                <c:pt idx="84">
                  <c:v>0.231527093596059</c:v>
                </c:pt>
                <c:pt idx="85">
                  <c:v>0.325123152709359</c:v>
                </c:pt>
                <c:pt idx="86">
                  <c:v>0.083743842364532</c:v>
                </c:pt>
                <c:pt idx="87">
                  <c:v>0.266009852216748</c:v>
                </c:pt>
                <c:pt idx="88">
                  <c:v>0.251231527093596</c:v>
                </c:pt>
                <c:pt idx="89">
                  <c:v>0.325123152709359</c:v>
                </c:pt>
                <c:pt idx="90">
                  <c:v>0.51231527093596</c:v>
                </c:pt>
                <c:pt idx="91">
                  <c:v>0.300492610837438</c:v>
                </c:pt>
                <c:pt idx="92">
                  <c:v>0.0788177339901477</c:v>
                </c:pt>
                <c:pt idx="93">
                  <c:v>0.251231527093596</c:v>
                </c:pt>
                <c:pt idx="94">
                  <c:v>0.00985221674876847</c:v>
                </c:pt>
                <c:pt idx="95">
                  <c:v>0.172413793103448</c:v>
                </c:pt>
                <c:pt idx="96">
                  <c:v>0.113300492610837</c:v>
                </c:pt>
                <c:pt idx="97">
                  <c:v>0.0394088669950738</c:v>
                </c:pt>
                <c:pt idx="98">
                  <c:v>0.201970443349753</c:v>
                </c:pt>
                <c:pt idx="99">
                  <c:v>0.083743842364532</c:v>
                </c:pt>
                <c:pt idx="100">
                  <c:v>0.113300492610837</c:v>
                </c:pt>
                <c:pt idx="101">
                  <c:v>0.0541871921182266</c:v>
                </c:pt>
                <c:pt idx="102">
                  <c:v>#N/A</c:v>
                </c:pt>
                <c:pt idx="103">
                  <c:v>0.374384236453201</c:v>
                </c:pt>
                <c:pt idx="104">
                  <c:v>0.108374384236453</c:v>
                </c:pt>
                <c:pt idx="105">
                  <c:v>0.00492610837438423</c:v>
                </c:pt>
                <c:pt idx="106">
                  <c:v>#N/A</c:v>
                </c:pt>
                <c:pt idx="107">
                  <c:v>0.137931034482758</c:v>
                </c:pt>
                <c:pt idx="108">
                  <c:v>0.103448275862068</c:v>
                </c:pt>
                <c:pt idx="109">
                  <c:v>0.226600985221674</c:v>
                </c:pt>
                <c:pt idx="110">
                  <c:v>0.0985221674876847</c:v>
                </c:pt>
                <c:pt idx="111">
                  <c:v>0.118226600985221</c:v>
                </c:pt>
                <c:pt idx="112">
                  <c:v>0.137931034482758</c:v>
                </c:pt>
                <c:pt idx="113">
                  <c:v>0.00492610837438423</c:v>
                </c:pt>
                <c:pt idx="114">
                  <c:v>0.334975369458128</c:v>
                </c:pt>
                <c:pt idx="115">
                  <c:v>0.22167487684729</c:v>
                </c:pt>
                <c:pt idx="116">
                  <c:v>0.0344827586206896</c:v>
                </c:pt>
                <c:pt idx="117">
                  <c:v>0.0394088669950738</c:v>
                </c:pt>
                <c:pt idx="118">
                  <c:v>0.113300492610837</c:v>
                </c:pt>
                <c:pt idx="119">
                  <c:v>0.0246305418719211</c:v>
                </c:pt>
                <c:pt idx="120">
                  <c:v>#N/A</c:v>
                </c:pt>
                <c:pt idx="121">
                  <c:v>#N/A</c:v>
                </c:pt>
                <c:pt idx="122">
                  <c:v>0.0985221674876847</c:v>
                </c:pt>
                <c:pt idx="123">
                  <c:v>#N/A</c:v>
                </c:pt>
                <c:pt idx="124">
                  <c:v>0.275862068965517</c:v>
                </c:pt>
                <c:pt idx="125">
                  <c:v>0.0591133004926108</c:v>
                </c:pt>
                <c:pt idx="126">
                  <c:v>0.0738916256157635</c:v>
                </c:pt>
                <c:pt idx="127">
                  <c:v>0.192118226600985</c:v>
                </c:pt>
                <c:pt idx="128">
                  <c:v>0.280788177339901</c:v>
                </c:pt>
                <c:pt idx="129">
                  <c:v>0.137931034482758</c:v>
                </c:pt>
                <c:pt idx="130">
                  <c:v>0.201970443349753</c:v>
                </c:pt>
                <c:pt idx="131">
                  <c:v>0.25615763546798</c:v>
                </c:pt>
                <c:pt idx="132">
                  <c:v>0.231527093596059</c:v>
                </c:pt>
                <c:pt idx="133">
                  <c:v>0.123152709359605</c:v>
                </c:pt>
                <c:pt idx="134">
                  <c:v>0.305418719211822</c:v>
                </c:pt>
                <c:pt idx="135">
                  <c:v>0.113300492610837</c:v>
                </c:pt>
                <c:pt idx="136">
                  <c:v>0.0394088669950738</c:v>
                </c:pt>
                <c:pt idx="137">
                  <c:v>#N/A</c:v>
                </c:pt>
                <c:pt idx="138">
                  <c:v>0.172413793103448</c:v>
                </c:pt>
                <c:pt idx="139">
                  <c:v>0.182266009852216</c:v>
                </c:pt>
                <c:pt idx="140">
                  <c:v>0.0492610837438423</c:v>
                </c:pt>
                <c:pt idx="141">
                  <c:v>0.0591133004926108</c:v>
                </c:pt>
                <c:pt idx="142">
                  <c:v>0.0689655172413793</c:v>
                </c:pt>
                <c:pt idx="143">
                  <c:v>#N/A</c:v>
                </c:pt>
                <c:pt idx="144">
                  <c:v>0.0246305418719211</c:v>
                </c:pt>
                <c:pt idx="145">
                  <c:v>0.0197044334975369</c:v>
                </c:pt>
                <c:pt idx="146">
                  <c:v>0.0738916256157635</c:v>
                </c:pt>
                <c:pt idx="147">
                  <c:v>0.0246305418719211</c:v>
                </c:pt>
                <c:pt idx="148">
                  <c:v>0.0394088669950738</c:v>
                </c:pt>
                <c:pt idx="149">
                  <c:v>0.236453201970443</c:v>
                </c:pt>
                <c:pt idx="150">
                  <c:v>0.12807881773399</c:v>
                </c:pt>
                <c:pt idx="151">
                  <c:v>0.0394088669950738</c:v>
                </c:pt>
                <c:pt idx="152">
                  <c:v>0.0738916256157635</c:v>
                </c:pt>
                <c:pt idx="153">
                  <c:v>0.261083743842364</c:v>
                </c:pt>
                <c:pt idx="154">
                  <c:v>0.0935960591133004</c:v>
                </c:pt>
                <c:pt idx="155">
                  <c:v>0.0935960591133004</c:v>
                </c:pt>
                <c:pt idx="156">
                  <c:v>0.344827586206896</c:v>
                </c:pt>
                <c:pt idx="157">
                  <c:v>0.0935960591133004</c:v>
                </c:pt>
                <c:pt idx="158">
                  <c:v>0.344827586206896</c:v>
                </c:pt>
                <c:pt idx="159">
                  <c:v>0.399014778325123</c:v>
                </c:pt>
                <c:pt idx="160">
                  <c:v>0.167487684729064</c:v>
                </c:pt>
                <c:pt idx="161">
                  <c:v>0.275862068965517</c:v>
                </c:pt>
                <c:pt idx="162">
                  <c:v>0.108374384236453</c:v>
                </c:pt>
                <c:pt idx="163">
                  <c:v>#N/A</c:v>
                </c:pt>
                <c:pt idx="164">
                  <c:v>0.206896551724137</c:v>
                </c:pt>
                <c:pt idx="165">
                  <c:v>0.428571428571428</c:v>
                </c:pt>
                <c:pt idx="166">
                  <c:v>0.206896551724137</c:v>
                </c:pt>
                <c:pt idx="167">
                  <c:v>0.413793103448275</c:v>
                </c:pt>
                <c:pt idx="168">
                  <c:v>0.236453201970443</c:v>
                </c:pt>
                <c:pt idx="169">
                  <c:v>#N/A</c:v>
                </c:pt>
                <c:pt idx="170">
                  <c:v>0.334975369458128</c:v>
                </c:pt>
                <c:pt idx="171">
                  <c:v>0.226600985221674</c:v>
                </c:pt>
                <c:pt idx="172">
                  <c:v>0.206896551724137</c:v>
                </c:pt>
                <c:pt idx="173">
                  <c:v>0.0492610837438423</c:v>
                </c:pt>
                <c:pt idx="174">
                  <c:v>0.201970443349753</c:v>
                </c:pt>
                <c:pt idx="175">
                  <c:v>0.295566502463054</c:v>
                </c:pt>
                <c:pt idx="176">
                  <c:v>0.0443349753694581</c:v>
                </c:pt>
                <c:pt idx="177">
                  <c:v>0.0886699507389162</c:v>
                </c:pt>
                <c:pt idx="178">
                  <c:v>#N/A</c:v>
                </c:pt>
                <c:pt idx="179">
                  <c:v>0.334975369458128</c:v>
                </c:pt>
                <c:pt idx="180">
                  <c:v>0.0344827586206896</c:v>
                </c:pt>
                <c:pt idx="181">
                  <c:v>0.142857142857142</c:v>
                </c:pt>
                <c:pt idx="182">
                  <c:v>0.0147783251231527</c:v>
                </c:pt>
                <c:pt idx="183">
                  <c:v>0.482758620689655</c:v>
                </c:pt>
                <c:pt idx="184">
                  <c:v>0.0738916256157635</c:v>
                </c:pt>
                <c:pt idx="185">
                  <c:v>0.344827586206896</c:v>
                </c:pt>
                <c:pt idx="186">
                  <c:v>0.12807881773399</c:v>
                </c:pt>
                <c:pt idx="187">
                  <c:v>0.083743842364532</c:v>
                </c:pt>
                <c:pt idx="188">
                  <c:v>#N/A</c:v>
                </c:pt>
                <c:pt idx="189">
                  <c:v>0.0197044334975369</c:v>
                </c:pt>
                <c:pt idx="190">
                  <c:v>0.0344827586206896</c:v>
                </c:pt>
                <c:pt idx="191">
                  <c:v>0.00985221674876847</c:v>
                </c:pt>
                <c:pt idx="192">
                  <c:v>0.133004926108374</c:v>
                </c:pt>
                <c:pt idx="193">
                  <c:v>0.0246305418719211</c:v>
                </c:pt>
                <c:pt idx="194">
                  <c:v>0.0295566502463054</c:v>
                </c:pt>
                <c:pt idx="195">
                  <c:v>#N/A</c:v>
                </c:pt>
                <c:pt idx="196">
                  <c:v>0.0197044334975369</c:v>
                </c:pt>
                <c:pt idx="197">
                  <c:v>0.147783251231527</c:v>
                </c:pt>
                <c:pt idx="198">
                  <c:v>0.246305418719211</c:v>
                </c:pt>
                <c:pt idx="199">
                  <c:v>0.251231527093596</c:v>
                </c:pt>
                <c:pt idx="200">
                  <c:v>0.482758620689655</c:v>
                </c:pt>
                <c:pt idx="201">
                  <c:v>0.201970443349753</c:v>
                </c:pt>
                <c:pt idx="202">
                  <c:v>0.0591133004926108</c:v>
                </c:pt>
                <c:pt idx="203">
                  <c:v>0.487684729064039</c:v>
                </c:pt>
                <c:pt idx="204">
                  <c:v>0.0788177339901477</c:v>
                </c:pt>
                <c:pt idx="205">
                  <c:v>0.123152709359605</c:v>
                </c:pt>
                <c:pt idx="206">
                  <c:v>0.413793103448275</c:v>
                </c:pt>
                <c:pt idx="207">
                  <c:v>0.113300492610837</c:v>
                </c:pt>
                <c:pt idx="208">
                  <c:v>#N/A</c:v>
                </c:pt>
                <c:pt idx="209">
                  <c:v>0.522167487684729</c:v>
                </c:pt>
                <c:pt idx="210">
                  <c:v>0.266009852216748</c:v>
                </c:pt>
                <c:pt idx="211">
                  <c:v>0.236453201970443</c:v>
                </c:pt>
                <c:pt idx="212">
                  <c:v>0.270935960591133</c:v>
                </c:pt>
                <c:pt idx="213">
                  <c:v>0.226600985221674</c:v>
                </c:pt>
                <c:pt idx="214">
                  <c:v>0.152709359605911</c:v>
                </c:pt>
                <c:pt idx="215">
                  <c:v>0.0935960591133004</c:v>
                </c:pt>
                <c:pt idx="216">
                  <c:v>0.0492610837438423</c:v>
                </c:pt>
              </c:numCache>
            </c:numRef>
          </c:val>
        </c:ser>
        <c:ser>
          <c:idx val="2"/>
          <c:order val="2"/>
          <c:tx>
            <c:strRef>
              <c:f>plot!$AL$1</c:f>
              <c:strCache>
                <c:ptCount val="1"/>
                <c:pt idx="0">
                  <c:v>Language</c:v>
                </c:pt>
              </c:strCache>
            </c:strRef>
          </c:tx>
          <c:spPr>
            <a:ln w="9525" cap="flat" cmpd="sng" algn="ctr">
              <a:solidFill>
                <a:schemeClr val="accent3">
                  <a:alpha val="69804"/>
                </a:schemeClr>
              </a:solidFill>
              <a:miter lim="800000"/>
            </a:ln>
            <a:effectLst>
              <a:glow rad="76200">
                <a:schemeClr val="accent3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plot!$AI$2:$AI$218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plot!$AL$2:$AL$218</c:f>
              <c:numCache>
                <c:formatCode>General</c:formatCode>
                <c:ptCount val="217"/>
                <c:pt idx="0">
                  <c:v>0.183098591549295</c:v>
                </c:pt>
                <c:pt idx="1">
                  <c:v>0.140845070422535</c:v>
                </c:pt>
                <c:pt idx="2">
                  <c:v>0.342723004694835</c:v>
                </c:pt>
                <c:pt idx="3">
                  <c:v>0.305164319248826</c:v>
                </c:pt>
                <c:pt idx="4">
                  <c:v>0.215962441314554</c:v>
                </c:pt>
                <c:pt idx="5">
                  <c:v>0.154929577464788</c:v>
                </c:pt>
                <c:pt idx="6">
                  <c:v>0.173708920187793</c:v>
                </c:pt>
                <c:pt idx="7">
                  <c:v>0.0657276995305164</c:v>
                </c:pt>
                <c:pt idx="8">
                  <c:v>0.117370892018779</c:v>
                </c:pt>
                <c:pt idx="9">
                  <c:v>0.140845070422535</c:v>
                </c:pt>
                <c:pt idx="10">
                  <c:v>0.28169014084507</c:v>
                </c:pt>
                <c:pt idx="11">
                  <c:v>0.422535211267605</c:v>
                </c:pt>
                <c:pt idx="12">
                  <c:v>0.586854460093896</c:v>
                </c:pt>
                <c:pt idx="13">
                  <c:v>0.455399061032863</c:v>
                </c:pt>
                <c:pt idx="14">
                  <c:v>0.586854460093896</c:v>
                </c:pt>
                <c:pt idx="15">
                  <c:v>0.394366197183098</c:v>
                </c:pt>
                <c:pt idx="16">
                  <c:v>0.295774647887323</c:v>
                </c:pt>
                <c:pt idx="17">
                  <c:v>0.291079812206572</c:v>
                </c:pt>
                <c:pt idx="18">
                  <c:v>0.44131455399061</c:v>
                </c:pt>
                <c:pt idx="19">
                  <c:v>0.333333333333333</c:v>
                </c:pt>
                <c:pt idx="20">
                  <c:v>0.333333333333333</c:v>
                </c:pt>
                <c:pt idx="21">
                  <c:v>0.234741784037558</c:v>
                </c:pt>
                <c:pt idx="22">
                  <c:v>0.469483568075117</c:v>
                </c:pt>
                <c:pt idx="23">
                  <c:v>0.450704225352112</c:v>
                </c:pt>
                <c:pt idx="24">
                  <c:v>0.530516431924882</c:v>
                </c:pt>
                <c:pt idx="25">
                  <c:v>0.389671361502347</c:v>
                </c:pt>
                <c:pt idx="26">
                  <c:v>0.154929577464788</c:v>
                </c:pt>
                <c:pt idx="27">
                  <c:v>0.399061032863849</c:v>
                </c:pt>
                <c:pt idx="28">
                  <c:v>0.305164319248826</c:v>
                </c:pt>
                <c:pt idx="29">
                  <c:v>0.178403755868544</c:v>
                </c:pt>
                <c:pt idx="30">
                  <c:v>0.52112676056338</c:v>
                </c:pt>
                <c:pt idx="31">
                  <c:v>0.178403755868544</c:v>
                </c:pt>
                <c:pt idx="32">
                  <c:v>0.145539906103286</c:v>
                </c:pt>
                <c:pt idx="33">
                  <c:v>0.380281690140845</c:v>
                </c:pt>
                <c:pt idx="34">
                  <c:v>0.262910798122065</c:v>
                </c:pt>
                <c:pt idx="35">
                  <c:v>0.52112676056338</c:v>
                </c:pt>
                <c:pt idx="36">
                  <c:v>0.380281690140845</c:v>
                </c:pt>
                <c:pt idx="37">
                  <c:v>0.558685446009389</c:v>
                </c:pt>
                <c:pt idx="38">
                  <c:v>0.502347417840375</c:v>
                </c:pt>
                <c:pt idx="39">
                  <c:v>0.535211267605633</c:v>
                </c:pt>
                <c:pt idx="40">
                  <c:v>0.342723004694835</c:v>
                </c:pt>
                <c:pt idx="41">
                  <c:v>0.502347417840375</c:v>
                </c:pt>
                <c:pt idx="42">
                  <c:v>0.497652582159624</c:v>
                </c:pt>
                <c:pt idx="43">
                  <c:v>0.478873239436619</c:v>
                </c:pt>
                <c:pt idx="44">
                  <c:v>0.610328638497652</c:v>
                </c:pt>
                <c:pt idx="45">
                  <c:v>0.187793427230046</c:v>
                </c:pt>
                <c:pt idx="46">
                  <c:v>0.464788732394366</c:v>
                </c:pt>
                <c:pt idx="47">
                  <c:v>0.295774647887323</c:v>
                </c:pt>
                <c:pt idx="48">
                  <c:v>0.370892018779342</c:v>
                </c:pt>
                <c:pt idx="49">
                  <c:v>0.314553990610328</c:v>
                </c:pt>
                <c:pt idx="50">
                  <c:v>0.215962441314554</c:v>
                </c:pt>
                <c:pt idx="51">
                  <c:v>0.36150234741784</c:v>
                </c:pt>
                <c:pt idx="52">
                  <c:v>0.370892018779342</c:v>
                </c:pt>
                <c:pt idx="53">
                  <c:v>0.384976525821596</c:v>
                </c:pt>
                <c:pt idx="54">
                  <c:v>0.464788732394366</c:v>
                </c:pt>
                <c:pt idx="55">
                  <c:v>0.230046948356807</c:v>
                </c:pt>
                <c:pt idx="56">
                  <c:v>0.173708920187793</c:v>
                </c:pt>
                <c:pt idx="57">
                  <c:v>0.230046948356807</c:v>
                </c:pt>
                <c:pt idx="58">
                  <c:v>0.192488262910798</c:v>
                </c:pt>
                <c:pt idx="59">
                  <c:v>0.136150234741784</c:v>
                </c:pt>
                <c:pt idx="60">
                  <c:v>0.258215962441314</c:v>
                </c:pt>
                <c:pt idx="61">
                  <c:v>0.187793427230046</c:v>
                </c:pt>
                <c:pt idx="62">
                  <c:v>0.319248826291079</c:v>
                </c:pt>
                <c:pt idx="63">
                  <c:v>0.197183098591549</c:v>
                </c:pt>
                <c:pt idx="64">
                  <c:v>0.225352112676056</c:v>
                </c:pt>
                <c:pt idx="65">
                  <c:v>0.28169014084507</c:v>
                </c:pt>
                <c:pt idx="66">
                  <c:v>0.0798122065727699</c:v>
                </c:pt>
                <c:pt idx="67">
                  <c:v>0.131455399061032</c:v>
                </c:pt>
                <c:pt idx="68">
                  <c:v>0.253521126760563</c:v>
                </c:pt>
                <c:pt idx="69">
                  <c:v>0.366197183098591</c:v>
                </c:pt>
                <c:pt idx="70">
                  <c:v>0.276995305164319</c:v>
                </c:pt>
                <c:pt idx="71">
                  <c:v>0.206572769953051</c:v>
                </c:pt>
                <c:pt idx="72">
                  <c:v>0.131455399061032</c:v>
                </c:pt>
                <c:pt idx="73">
                  <c:v>0.164319248826291</c:v>
                </c:pt>
                <c:pt idx="74">
                  <c:v>0.211267605633802</c:v>
                </c:pt>
                <c:pt idx="75">
                  <c:v>0.0985915492957746</c:v>
                </c:pt>
                <c:pt idx="76">
                  <c:v>0.0892018779342723</c:v>
                </c:pt>
                <c:pt idx="77">
                  <c:v>0.253521126760563</c:v>
                </c:pt>
                <c:pt idx="78">
                  <c:v>0.276995305164319</c:v>
                </c:pt>
                <c:pt idx="79">
                  <c:v>0.173708920187793</c:v>
                </c:pt>
                <c:pt idx="80">
                  <c:v>0.2018779342723</c:v>
                </c:pt>
                <c:pt idx="81">
                  <c:v>0.276995305164319</c:v>
                </c:pt>
                <c:pt idx="82">
                  <c:v>0.0798122065727699</c:v>
                </c:pt>
                <c:pt idx="83">
                  <c:v>0.0469483568075117</c:v>
                </c:pt>
                <c:pt idx="84">
                  <c:v>0.140845070422535</c:v>
                </c:pt>
                <c:pt idx="85">
                  <c:v>0.173708920187793</c:v>
                </c:pt>
                <c:pt idx="86">
                  <c:v>0.28169014084507</c:v>
                </c:pt>
                <c:pt idx="87">
                  <c:v>0.258215962441314</c:v>
                </c:pt>
                <c:pt idx="88">
                  <c:v>0.197183098591549</c:v>
                </c:pt>
                <c:pt idx="89">
                  <c:v>0.248826291079812</c:v>
                </c:pt>
                <c:pt idx="90">
                  <c:v>0.309859154929577</c:v>
                </c:pt>
                <c:pt idx="91">
                  <c:v>0.239436619718309</c:v>
                </c:pt>
                <c:pt idx="92">
                  <c:v>0.178403755868544</c:v>
                </c:pt>
                <c:pt idx="93">
                  <c:v>0.0704225352112676</c:v>
                </c:pt>
                <c:pt idx="94">
                  <c:v>0.117370892018779</c:v>
                </c:pt>
                <c:pt idx="95">
                  <c:v>0.117370892018779</c:v>
                </c:pt>
                <c:pt idx="96">
                  <c:v>0.00938967136150234</c:v>
                </c:pt>
                <c:pt idx="97">
                  <c:v>0.056338028169014</c:v>
                </c:pt>
                <c:pt idx="98">
                  <c:v>0.150234741784037</c:v>
                </c:pt>
                <c:pt idx="99">
                  <c:v>0.131455399061032</c:v>
                </c:pt>
                <c:pt idx="100">
                  <c:v>0.028169014084507</c:v>
                </c:pt>
                <c:pt idx="101">
                  <c:v>0.0938967136150234</c:v>
                </c:pt>
                <c:pt idx="102">
                  <c:v>#N/A</c:v>
                </c:pt>
                <c:pt idx="103">
                  <c:v>0.150234741784037</c:v>
                </c:pt>
                <c:pt idx="104">
                  <c:v>0.0985915492957746</c:v>
                </c:pt>
                <c:pt idx="105">
                  <c:v>0.169014084507042</c:v>
                </c:pt>
                <c:pt idx="106">
                  <c:v>0.0938967136150234</c:v>
                </c:pt>
                <c:pt idx="107">
                  <c:v>0.319248826291079</c:v>
                </c:pt>
                <c:pt idx="108">
                  <c:v>0.338028169014084</c:v>
                </c:pt>
                <c:pt idx="109">
                  <c:v>0.366197183098591</c:v>
                </c:pt>
                <c:pt idx="110">
                  <c:v>0.0751173708920187</c:v>
                </c:pt>
                <c:pt idx="111">
                  <c:v>0.164319248826291</c:v>
                </c:pt>
                <c:pt idx="112">
                  <c:v>0.328638497652582</c:v>
                </c:pt>
                <c:pt idx="113">
                  <c:v>0.215962441314554</c:v>
                </c:pt>
                <c:pt idx="114">
                  <c:v>0.539906103286385</c:v>
                </c:pt>
                <c:pt idx="115">
                  <c:v>0.107981220657277</c:v>
                </c:pt>
                <c:pt idx="116">
                  <c:v>0.136150234741784</c:v>
                </c:pt>
                <c:pt idx="117">
                  <c:v>0.187793427230046</c:v>
                </c:pt>
                <c:pt idx="118">
                  <c:v>0.0704225352112676</c:v>
                </c:pt>
                <c:pt idx="119">
                  <c:v>0.112676056338028</c:v>
                </c:pt>
                <c:pt idx="120">
                  <c:v>0.0657276995305164</c:v>
                </c:pt>
                <c:pt idx="121">
                  <c:v>0.0845070422535211</c:v>
                </c:pt>
                <c:pt idx="122">
                  <c:v>0.0985915492957746</c:v>
                </c:pt>
                <c:pt idx="123">
                  <c:v>0.0798122065727699</c:v>
                </c:pt>
                <c:pt idx="124">
                  <c:v>0.286384976525821</c:v>
                </c:pt>
                <c:pt idx="125">
                  <c:v>0.0985915492957746</c:v>
                </c:pt>
                <c:pt idx="126">
                  <c:v>0.126760563380281</c:v>
                </c:pt>
                <c:pt idx="127">
                  <c:v>0.267605633802816</c:v>
                </c:pt>
                <c:pt idx="128">
                  <c:v>0.225352112676056</c:v>
                </c:pt>
                <c:pt idx="129">
                  <c:v>0.267605633802816</c:v>
                </c:pt>
                <c:pt idx="130">
                  <c:v>0.356807511737089</c:v>
                </c:pt>
                <c:pt idx="131">
                  <c:v>0.333333333333333</c:v>
                </c:pt>
                <c:pt idx="132">
                  <c:v>0.220657276995305</c:v>
                </c:pt>
                <c:pt idx="133">
                  <c:v>0.291079812206572</c:v>
                </c:pt>
                <c:pt idx="134">
                  <c:v>0.286384976525821</c:v>
                </c:pt>
                <c:pt idx="135">
                  <c:v>0.248826291079812</c:v>
                </c:pt>
                <c:pt idx="136">
                  <c:v>0.056338028169014</c:v>
                </c:pt>
                <c:pt idx="137">
                  <c:v>0.0187793427230046</c:v>
                </c:pt>
                <c:pt idx="138">
                  <c:v>0.117370892018779</c:v>
                </c:pt>
                <c:pt idx="139">
                  <c:v>0.262910798122065</c:v>
                </c:pt>
                <c:pt idx="140">
                  <c:v>0.0938967136150234</c:v>
                </c:pt>
                <c:pt idx="141">
                  <c:v>0.112676056338028</c:v>
                </c:pt>
                <c:pt idx="142">
                  <c:v>0.0938967136150234</c:v>
                </c:pt>
                <c:pt idx="143">
                  <c:v>0.0328638497652582</c:v>
                </c:pt>
                <c:pt idx="144">
                  <c:v>0.0469483568075117</c:v>
                </c:pt>
                <c:pt idx="145">
                  <c:v>0.117370892018779</c:v>
                </c:pt>
                <c:pt idx="146">
                  <c:v>0.0375586854460093</c:v>
                </c:pt>
                <c:pt idx="147">
                  <c:v>0.12206572769953</c:v>
                </c:pt>
                <c:pt idx="148">
                  <c:v>0.0187793427230046</c:v>
                </c:pt>
                <c:pt idx="149">
                  <c:v>0.169014084507042</c:v>
                </c:pt>
                <c:pt idx="150">
                  <c:v>0.0610328638497652</c:v>
                </c:pt>
                <c:pt idx="151">
                  <c:v>0.0610328638497652</c:v>
                </c:pt>
                <c:pt idx="152">
                  <c:v>0.117370892018779</c:v>
                </c:pt>
                <c:pt idx="153">
                  <c:v>0.0845070422535211</c:v>
                </c:pt>
                <c:pt idx="154">
                  <c:v>0.0422535211267605</c:v>
                </c:pt>
                <c:pt idx="155">
                  <c:v>#N/A</c:v>
                </c:pt>
                <c:pt idx="156">
                  <c:v>0.0516431924882629</c:v>
                </c:pt>
                <c:pt idx="157">
                  <c:v>0.028169014084507</c:v>
                </c:pt>
                <c:pt idx="158">
                  <c:v>0.0845070422535211</c:v>
                </c:pt>
                <c:pt idx="159">
                  <c:v>0.422535211267605</c:v>
                </c:pt>
                <c:pt idx="160">
                  <c:v>0.276995305164319</c:v>
                </c:pt>
                <c:pt idx="161">
                  <c:v>0.539906103286385</c:v>
                </c:pt>
                <c:pt idx="162">
                  <c:v>0.169014084507042</c:v>
                </c:pt>
                <c:pt idx="163">
                  <c:v>#N/A</c:v>
                </c:pt>
                <c:pt idx="164">
                  <c:v>0.234741784037558</c:v>
                </c:pt>
                <c:pt idx="165">
                  <c:v>0.52112676056338</c:v>
                </c:pt>
                <c:pt idx="166">
                  <c:v>0.328638497652582</c:v>
                </c:pt>
                <c:pt idx="167">
                  <c:v>0.507042253521126</c:v>
                </c:pt>
                <c:pt idx="168">
                  <c:v>0.356807511737089</c:v>
                </c:pt>
                <c:pt idx="169">
                  <c:v>0.0516431924882629</c:v>
                </c:pt>
                <c:pt idx="170">
                  <c:v>0.36150234741784</c:v>
                </c:pt>
                <c:pt idx="171">
                  <c:v>0.225352112676056</c:v>
                </c:pt>
                <c:pt idx="172">
                  <c:v>0.446009389671361</c:v>
                </c:pt>
                <c:pt idx="173">
                  <c:v>0.117370892018779</c:v>
                </c:pt>
                <c:pt idx="174">
                  <c:v>0.192488262910798</c:v>
                </c:pt>
                <c:pt idx="175">
                  <c:v>0.370892018779342</c:v>
                </c:pt>
                <c:pt idx="176">
                  <c:v>0.0328638497652582</c:v>
                </c:pt>
                <c:pt idx="177">
                  <c:v>0.0845070422535211</c:v>
                </c:pt>
                <c:pt idx="178">
                  <c:v>0.0328638497652582</c:v>
                </c:pt>
                <c:pt idx="179">
                  <c:v>0.338028169014084</c:v>
                </c:pt>
                <c:pt idx="180">
                  <c:v>0.0140845070422535</c:v>
                </c:pt>
                <c:pt idx="181">
                  <c:v>0.319248826291079</c:v>
                </c:pt>
                <c:pt idx="182">
                  <c:v>0.150234741784037</c:v>
                </c:pt>
                <c:pt idx="183">
                  <c:v>0.497652582159624</c:v>
                </c:pt>
                <c:pt idx="184">
                  <c:v>0.112676056338028</c:v>
                </c:pt>
                <c:pt idx="185">
                  <c:v>0.399061032863849</c:v>
                </c:pt>
                <c:pt idx="186">
                  <c:v>0.0140845070422535</c:v>
                </c:pt>
                <c:pt idx="187">
                  <c:v>0.126760563380281</c:v>
                </c:pt>
                <c:pt idx="188">
                  <c:v>0.220657276995305</c:v>
                </c:pt>
                <c:pt idx="189">
                  <c:v>0.0516431924882629</c:v>
                </c:pt>
                <c:pt idx="190">
                  <c:v>0.126760563380281</c:v>
                </c:pt>
                <c:pt idx="191">
                  <c:v>0.0938967136150234</c:v>
                </c:pt>
                <c:pt idx="192">
                  <c:v>0.187793427230046</c:v>
                </c:pt>
                <c:pt idx="193">
                  <c:v>0.192488262910798</c:v>
                </c:pt>
                <c:pt idx="194">
                  <c:v>0.183098591549295</c:v>
                </c:pt>
                <c:pt idx="195">
                  <c:v>0.0187793427230046</c:v>
                </c:pt>
                <c:pt idx="196">
                  <c:v>0.173708920187793</c:v>
                </c:pt>
                <c:pt idx="197">
                  <c:v>0.131455399061032</c:v>
                </c:pt>
                <c:pt idx="198">
                  <c:v>0.103286384976525</c:v>
                </c:pt>
                <c:pt idx="199">
                  <c:v>0.309859154929577</c:v>
                </c:pt>
                <c:pt idx="200">
                  <c:v>0.64319248826291</c:v>
                </c:pt>
                <c:pt idx="201">
                  <c:v>0.244131455399061</c:v>
                </c:pt>
                <c:pt idx="202">
                  <c:v>0.253521126760563</c:v>
                </c:pt>
                <c:pt idx="203">
                  <c:v>0.633802816901408</c:v>
                </c:pt>
                <c:pt idx="204">
                  <c:v>0.0657276995305164</c:v>
                </c:pt>
                <c:pt idx="205">
                  <c:v>0.0516431924882629</c:v>
                </c:pt>
                <c:pt idx="206">
                  <c:v>0.431924882629108</c:v>
                </c:pt>
                <c:pt idx="207">
                  <c:v>0.244131455399061</c:v>
                </c:pt>
                <c:pt idx="208">
                  <c:v>0.0140845070422535</c:v>
                </c:pt>
                <c:pt idx="209">
                  <c:v>0.455399061032863</c:v>
                </c:pt>
                <c:pt idx="210">
                  <c:v>0.230046948356807</c:v>
                </c:pt>
                <c:pt idx="211">
                  <c:v>0.258215962441314</c:v>
                </c:pt>
                <c:pt idx="212">
                  <c:v>0.464788732394366</c:v>
                </c:pt>
                <c:pt idx="213">
                  <c:v>0.12206572769953</c:v>
                </c:pt>
                <c:pt idx="214">
                  <c:v>0.244131455399061</c:v>
                </c:pt>
                <c:pt idx="215">
                  <c:v>0.197183098591549</c:v>
                </c:pt>
                <c:pt idx="216">
                  <c:v>0.211267605633802</c:v>
                </c:pt>
              </c:numCache>
            </c:numRef>
          </c:val>
        </c:ser>
        <c:ser>
          <c:idx val="3"/>
          <c:order val="3"/>
          <c:tx>
            <c:strRef>
              <c:f>plot!$AM$1</c:f>
              <c:strCache>
                <c:ptCount val="1"/>
                <c:pt idx="0">
                  <c:v>Attention</c:v>
                </c:pt>
              </c:strCache>
            </c:strRef>
          </c:tx>
          <c:spPr>
            <a:ln w="9525" cap="flat" cmpd="sng" algn="ctr">
              <a:solidFill>
                <a:schemeClr val="accent4">
                  <a:alpha val="69804"/>
                </a:schemeClr>
              </a:solidFill>
              <a:miter lim="800000"/>
            </a:ln>
            <a:effectLst>
              <a:glow rad="76200">
                <a:schemeClr val="accent4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plot!$AI$2:$AI$218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plot!$AM$2:$AM$218</c:f>
              <c:numCache>
                <c:formatCode>General</c:formatCode>
                <c:ptCount val="217"/>
                <c:pt idx="0">
                  <c:v>0.0892018779342723</c:v>
                </c:pt>
                <c:pt idx="1">
                  <c:v>0.140845070422535</c:v>
                </c:pt>
                <c:pt idx="2">
                  <c:v>0.36150234741784</c:v>
                </c:pt>
                <c:pt idx="3">
                  <c:v>0.328638497652582</c:v>
                </c:pt>
                <c:pt idx="4">
                  <c:v>0.173708920187793</c:v>
                </c:pt>
                <c:pt idx="5">
                  <c:v>0.159624413145539</c:v>
                </c:pt>
                <c:pt idx="6">
                  <c:v>0.0704225352112676</c:v>
                </c:pt>
                <c:pt idx="7">
                  <c:v>0.244131455399061</c:v>
                </c:pt>
                <c:pt idx="8">
                  <c:v>0.338028169014084</c:v>
                </c:pt>
                <c:pt idx="9">
                  <c:v>0.431924882629108</c:v>
                </c:pt>
                <c:pt idx="10">
                  <c:v>0.427230046948356</c:v>
                </c:pt>
                <c:pt idx="11">
                  <c:v>0.272300469483568</c:v>
                </c:pt>
                <c:pt idx="12">
                  <c:v>0.582159624413145</c:v>
                </c:pt>
                <c:pt idx="13">
                  <c:v>0.197183098591549</c:v>
                </c:pt>
                <c:pt idx="14">
                  <c:v>0.333333333333333</c:v>
                </c:pt>
                <c:pt idx="15">
                  <c:v>0.497652582159624</c:v>
                </c:pt>
                <c:pt idx="16">
                  <c:v>0.464788732394366</c:v>
                </c:pt>
                <c:pt idx="17">
                  <c:v>0.319248826291079</c:v>
                </c:pt>
                <c:pt idx="18">
                  <c:v>0.56338028169014</c:v>
                </c:pt>
                <c:pt idx="19">
                  <c:v>0.380281690140845</c:v>
                </c:pt>
                <c:pt idx="20">
                  <c:v>0.417840375586854</c:v>
                </c:pt>
                <c:pt idx="21">
                  <c:v>0.107981220657277</c:v>
                </c:pt>
                <c:pt idx="22">
                  <c:v>0.211267605633802</c:v>
                </c:pt>
                <c:pt idx="23">
                  <c:v>0.206572769953051</c:v>
                </c:pt>
                <c:pt idx="24">
                  <c:v>0.267605633802816</c:v>
                </c:pt>
                <c:pt idx="25">
                  <c:v>0.267605633802816</c:v>
                </c:pt>
                <c:pt idx="26">
                  <c:v>0.0610328638497652</c:v>
                </c:pt>
                <c:pt idx="27">
                  <c:v>0.206572769953051</c:v>
                </c:pt>
                <c:pt idx="28">
                  <c:v>0.225352112676056</c:v>
                </c:pt>
                <c:pt idx="29">
                  <c:v>0.145539906103286</c:v>
                </c:pt>
                <c:pt idx="30">
                  <c:v>0.295774647887323</c:v>
                </c:pt>
                <c:pt idx="31">
                  <c:v>0.150234741784037</c:v>
                </c:pt>
                <c:pt idx="32">
                  <c:v>0.234741784037558</c:v>
                </c:pt>
                <c:pt idx="33">
                  <c:v>0.366197183098591</c:v>
                </c:pt>
                <c:pt idx="34">
                  <c:v>0.0751173708920187</c:v>
                </c:pt>
                <c:pt idx="35">
                  <c:v>0.446009389671361</c:v>
                </c:pt>
                <c:pt idx="36">
                  <c:v>0.197183098591549</c:v>
                </c:pt>
                <c:pt idx="37">
                  <c:v>0.220657276995305</c:v>
                </c:pt>
                <c:pt idx="38">
                  <c:v>0.347417840375586</c:v>
                </c:pt>
                <c:pt idx="39">
                  <c:v>0.272300469483568</c:v>
                </c:pt>
                <c:pt idx="40">
                  <c:v>0.352112676056338</c:v>
                </c:pt>
                <c:pt idx="41">
                  <c:v>0.248826291079812</c:v>
                </c:pt>
                <c:pt idx="42">
                  <c:v>0.150234741784037</c:v>
                </c:pt>
                <c:pt idx="43">
                  <c:v>0.356807511737089</c:v>
                </c:pt>
                <c:pt idx="44">
                  <c:v>0.469483568075117</c:v>
                </c:pt>
                <c:pt idx="45">
                  <c:v>0.291079812206572</c:v>
                </c:pt>
                <c:pt idx="46">
                  <c:v>0.549295774647887</c:v>
                </c:pt>
                <c:pt idx="47">
                  <c:v>0.206572769953051</c:v>
                </c:pt>
                <c:pt idx="48">
                  <c:v>0.356807511737089</c:v>
                </c:pt>
                <c:pt idx="49">
                  <c:v>0.539906103286385</c:v>
                </c:pt>
                <c:pt idx="50">
                  <c:v>0.211267605633802</c:v>
                </c:pt>
                <c:pt idx="51">
                  <c:v>0.328638497652582</c:v>
                </c:pt>
                <c:pt idx="52">
                  <c:v>0.248826291079812</c:v>
                </c:pt>
                <c:pt idx="53">
                  <c:v>0.474178403755868</c:v>
                </c:pt>
                <c:pt idx="54">
                  <c:v>0.511737089201878</c:v>
                </c:pt>
                <c:pt idx="55">
                  <c:v>0.103286384976525</c:v>
                </c:pt>
                <c:pt idx="56">
                  <c:v>0.352112676056338</c:v>
                </c:pt>
                <c:pt idx="57">
                  <c:v>0.117370892018779</c:v>
                </c:pt>
                <c:pt idx="58">
                  <c:v>0.413145539906103</c:v>
                </c:pt>
                <c:pt idx="59">
                  <c:v>0.211267605633802</c:v>
                </c:pt>
                <c:pt idx="60">
                  <c:v>0.309859154929577</c:v>
                </c:pt>
                <c:pt idx="61">
                  <c:v>0.291079812206572</c:v>
                </c:pt>
                <c:pt idx="62">
                  <c:v>0.417840375586854</c:v>
                </c:pt>
                <c:pt idx="63">
                  <c:v>0.154929577464788</c:v>
                </c:pt>
                <c:pt idx="64">
                  <c:v>0.323943661971831</c:v>
                </c:pt>
                <c:pt idx="65">
                  <c:v>0.244131455399061</c:v>
                </c:pt>
                <c:pt idx="66">
                  <c:v>0.267605633802816</c:v>
                </c:pt>
                <c:pt idx="67">
                  <c:v>0.309859154929577</c:v>
                </c:pt>
                <c:pt idx="68">
                  <c:v>0.0140845070422535</c:v>
                </c:pt>
                <c:pt idx="69">
                  <c:v>0.276995305164319</c:v>
                </c:pt>
                <c:pt idx="70">
                  <c:v>0.314553990610328</c:v>
                </c:pt>
                <c:pt idx="71">
                  <c:v>0.347417840375586</c:v>
                </c:pt>
                <c:pt idx="72">
                  <c:v>0.36150234741784</c:v>
                </c:pt>
                <c:pt idx="73">
                  <c:v>0.328638497652582</c:v>
                </c:pt>
                <c:pt idx="74">
                  <c:v>0.36150234741784</c:v>
                </c:pt>
                <c:pt idx="75">
                  <c:v>0.206572769953051</c:v>
                </c:pt>
                <c:pt idx="76">
                  <c:v>0.272300469483568</c:v>
                </c:pt>
                <c:pt idx="77">
                  <c:v>0.131455399061032</c:v>
                </c:pt>
                <c:pt idx="78">
                  <c:v>0.352112676056338</c:v>
                </c:pt>
                <c:pt idx="79">
                  <c:v>0.36150234741784</c:v>
                </c:pt>
                <c:pt idx="80">
                  <c:v>0.352112676056338</c:v>
                </c:pt>
                <c:pt idx="81">
                  <c:v>0.497652582159624</c:v>
                </c:pt>
                <c:pt idx="82">
                  <c:v>0.253521126760563</c:v>
                </c:pt>
                <c:pt idx="83">
                  <c:v>0.0845070422535211</c:v>
                </c:pt>
                <c:pt idx="84">
                  <c:v>0.492957746478873</c:v>
                </c:pt>
                <c:pt idx="85">
                  <c:v>0.389671361502347</c:v>
                </c:pt>
                <c:pt idx="86">
                  <c:v>0.117370892018779</c:v>
                </c:pt>
                <c:pt idx="87">
                  <c:v>0.48356807511737</c:v>
                </c:pt>
                <c:pt idx="88">
                  <c:v>0.328638497652582</c:v>
                </c:pt>
                <c:pt idx="89">
                  <c:v>0.446009389671361</c:v>
                </c:pt>
                <c:pt idx="90">
                  <c:v>0.497652582159624</c:v>
                </c:pt>
                <c:pt idx="91">
                  <c:v>0.417840375586854</c:v>
                </c:pt>
                <c:pt idx="92">
                  <c:v>0.150234741784037</c:v>
                </c:pt>
                <c:pt idx="93">
                  <c:v>0.258215962441314</c:v>
                </c:pt>
                <c:pt idx="94">
                  <c:v>0.0375586854460093</c:v>
                </c:pt>
                <c:pt idx="95">
                  <c:v>0.169014084507042</c:v>
                </c:pt>
                <c:pt idx="96">
                  <c:v>0.028169014084507</c:v>
                </c:pt>
                <c:pt idx="97">
                  <c:v>0.0234741784037558</c:v>
                </c:pt>
                <c:pt idx="98">
                  <c:v>0.48356807511737</c:v>
                </c:pt>
                <c:pt idx="99">
                  <c:v>0.244131455399061</c:v>
                </c:pt>
                <c:pt idx="100">
                  <c:v>0.0751173708920187</c:v>
                </c:pt>
                <c:pt idx="101">
                  <c:v>0.150234741784037</c:v>
                </c:pt>
                <c:pt idx="102">
                  <c:v>#N/A</c:v>
                </c:pt>
                <c:pt idx="103">
                  <c:v>0.338028169014084</c:v>
                </c:pt>
                <c:pt idx="104">
                  <c:v>0.117370892018779</c:v>
                </c:pt>
                <c:pt idx="105">
                  <c:v>0.0657276995305164</c:v>
                </c:pt>
                <c:pt idx="106">
                  <c:v>0.145539906103286</c:v>
                </c:pt>
                <c:pt idx="107">
                  <c:v>0.187793427230046</c:v>
                </c:pt>
                <c:pt idx="108">
                  <c:v>0.2018779342723</c:v>
                </c:pt>
                <c:pt idx="109">
                  <c:v>0.436619718309859</c:v>
                </c:pt>
                <c:pt idx="110">
                  <c:v>0.12206572769953</c:v>
                </c:pt>
                <c:pt idx="111">
                  <c:v>0.131455399061032</c:v>
                </c:pt>
                <c:pt idx="112">
                  <c:v>0.197183098591549</c:v>
                </c:pt>
                <c:pt idx="113">
                  <c:v>0.112676056338028</c:v>
                </c:pt>
                <c:pt idx="114">
                  <c:v>0.305164319248826</c:v>
                </c:pt>
                <c:pt idx="115">
                  <c:v>0.159624413145539</c:v>
                </c:pt>
                <c:pt idx="116">
                  <c:v>0.154929577464788</c:v>
                </c:pt>
                <c:pt idx="117">
                  <c:v>0.0704225352112676</c:v>
                </c:pt>
                <c:pt idx="118">
                  <c:v>0.028169014084507</c:v>
                </c:pt>
                <c:pt idx="119">
                  <c:v>0.230046948356807</c:v>
                </c:pt>
                <c:pt idx="120">
                  <c:v>0.028169014084507</c:v>
                </c:pt>
                <c:pt idx="121">
                  <c:v>0.0234741784037558</c:v>
                </c:pt>
                <c:pt idx="122">
                  <c:v>0.0938967136150234</c:v>
                </c:pt>
                <c:pt idx="123">
                  <c:v>0.0328638497652582</c:v>
                </c:pt>
                <c:pt idx="124">
                  <c:v>0.446009389671361</c:v>
                </c:pt>
                <c:pt idx="125">
                  <c:v>0.103286384976525</c:v>
                </c:pt>
                <c:pt idx="126">
                  <c:v>#N/A</c:v>
                </c:pt>
                <c:pt idx="127">
                  <c:v>0.230046948356807</c:v>
                </c:pt>
                <c:pt idx="128">
                  <c:v>0.131455399061032</c:v>
                </c:pt>
                <c:pt idx="129">
                  <c:v>0.103286384976525</c:v>
                </c:pt>
                <c:pt idx="130">
                  <c:v>0.112676056338028</c:v>
                </c:pt>
                <c:pt idx="131">
                  <c:v>0.244131455399061</c:v>
                </c:pt>
                <c:pt idx="132">
                  <c:v>0.131455399061032</c:v>
                </c:pt>
                <c:pt idx="133">
                  <c:v>0.253521126760563</c:v>
                </c:pt>
                <c:pt idx="134">
                  <c:v>0.253521126760563</c:v>
                </c:pt>
                <c:pt idx="135">
                  <c:v>0.319248826291079</c:v>
                </c:pt>
                <c:pt idx="136">
                  <c:v>0.0187793427230046</c:v>
                </c:pt>
                <c:pt idx="137">
                  <c:v>0.0234741784037558</c:v>
                </c:pt>
                <c:pt idx="138">
                  <c:v>0.206572769953051</c:v>
                </c:pt>
                <c:pt idx="139">
                  <c:v>0.131455399061032</c:v>
                </c:pt>
                <c:pt idx="140">
                  <c:v>0.028169014084507</c:v>
                </c:pt>
                <c:pt idx="141">
                  <c:v>0.056338028169014</c:v>
                </c:pt>
                <c:pt idx="142">
                  <c:v>0.0704225352112676</c:v>
                </c:pt>
                <c:pt idx="143">
                  <c:v>0.197183098591549</c:v>
                </c:pt>
                <c:pt idx="144">
                  <c:v>0.140845070422535</c:v>
                </c:pt>
                <c:pt idx="145">
                  <c:v>0.0140845070422535</c:v>
                </c:pt>
                <c:pt idx="146">
                  <c:v>0.0516431924882629</c:v>
                </c:pt>
                <c:pt idx="147">
                  <c:v>0.169014084507042</c:v>
                </c:pt>
                <c:pt idx="148">
                  <c:v>0.103286384976525</c:v>
                </c:pt>
                <c:pt idx="149">
                  <c:v>0.295774647887323</c:v>
                </c:pt>
                <c:pt idx="150">
                  <c:v>0.300469483568075</c:v>
                </c:pt>
                <c:pt idx="151">
                  <c:v>0.0422535211267605</c:v>
                </c:pt>
                <c:pt idx="152">
                  <c:v>0.0704225352112676</c:v>
                </c:pt>
                <c:pt idx="153">
                  <c:v>0.197183098591549</c:v>
                </c:pt>
                <c:pt idx="154">
                  <c:v>0.0798122065727699</c:v>
                </c:pt>
                <c:pt idx="155">
                  <c:v>0.117370892018779</c:v>
                </c:pt>
                <c:pt idx="156">
                  <c:v>0.234741784037558</c:v>
                </c:pt>
                <c:pt idx="157">
                  <c:v>0.225352112676056</c:v>
                </c:pt>
                <c:pt idx="158">
                  <c:v>0.384976525821596</c:v>
                </c:pt>
                <c:pt idx="159">
                  <c:v>0.338028169014084</c:v>
                </c:pt>
                <c:pt idx="160">
                  <c:v>0.366197183098591</c:v>
                </c:pt>
                <c:pt idx="161">
                  <c:v>0.342723004694835</c:v>
                </c:pt>
                <c:pt idx="162">
                  <c:v>0.253521126760563</c:v>
                </c:pt>
                <c:pt idx="163">
                  <c:v>0.0187793427230046</c:v>
                </c:pt>
                <c:pt idx="164">
                  <c:v>0.309859154929577</c:v>
                </c:pt>
                <c:pt idx="165">
                  <c:v>0.464788732394366</c:v>
                </c:pt>
                <c:pt idx="166">
                  <c:v>0.286384976525821</c:v>
                </c:pt>
                <c:pt idx="167">
                  <c:v>0.539906103286385</c:v>
                </c:pt>
                <c:pt idx="168">
                  <c:v>0.399061032863849</c:v>
                </c:pt>
                <c:pt idx="169">
                  <c:v>0.131455399061032</c:v>
                </c:pt>
                <c:pt idx="170">
                  <c:v>0.4037558685446</c:v>
                </c:pt>
                <c:pt idx="171">
                  <c:v>0.244131455399061</c:v>
                </c:pt>
                <c:pt idx="172">
                  <c:v>0.450704225352112</c:v>
                </c:pt>
                <c:pt idx="173">
                  <c:v>0.187793427230046</c:v>
                </c:pt>
                <c:pt idx="174">
                  <c:v>0.131455399061032</c:v>
                </c:pt>
                <c:pt idx="175">
                  <c:v>0.44131455399061</c:v>
                </c:pt>
                <c:pt idx="176">
                  <c:v>#N/A</c:v>
                </c:pt>
                <c:pt idx="177">
                  <c:v>0.0798122065727699</c:v>
                </c:pt>
                <c:pt idx="178">
                  <c:v>0.169014084507042</c:v>
                </c:pt>
                <c:pt idx="179">
                  <c:v>0.417840375586854</c:v>
                </c:pt>
                <c:pt idx="180">
                  <c:v>0.0422535211267605</c:v>
                </c:pt>
                <c:pt idx="181">
                  <c:v>0.164319248826291</c:v>
                </c:pt>
                <c:pt idx="182">
                  <c:v>0.0845070422535211</c:v>
                </c:pt>
                <c:pt idx="183">
                  <c:v>0.553990610328638</c:v>
                </c:pt>
                <c:pt idx="184">
                  <c:v>0.0469483568075117</c:v>
                </c:pt>
                <c:pt idx="185">
                  <c:v>0.48356807511737</c:v>
                </c:pt>
                <c:pt idx="186">
                  <c:v>0.272300469483568</c:v>
                </c:pt>
                <c:pt idx="187">
                  <c:v>0.056338028169014</c:v>
                </c:pt>
                <c:pt idx="188">
                  <c:v>0.0610328638497652</c:v>
                </c:pt>
                <c:pt idx="189">
                  <c:v>0.0234741784037558</c:v>
                </c:pt>
                <c:pt idx="190">
                  <c:v>0.056338028169014</c:v>
                </c:pt>
                <c:pt idx="191">
                  <c:v>0.150234741784037</c:v>
                </c:pt>
                <c:pt idx="192">
                  <c:v>0.150234741784037</c:v>
                </c:pt>
                <c:pt idx="193">
                  <c:v>0.131455399061032</c:v>
                </c:pt>
                <c:pt idx="194">
                  <c:v>0.267605633802816</c:v>
                </c:pt>
                <c:pt idx="195">
                  <c:v>0.0845070422535211</c:v>
                </c:pt>
                <c:pt idx="196">
                  <c:v>0.0704225352112676</c:v>
                </c:pt>
                <c:pt idx="197">
                  <c:v>0.197183098591549</c:v>
                </c:pt>
                <c:pt idx="198">
                  <c:v>0.220657276995305</c:v>
                </c:pt>
                <c:pt idx="199">
                  <c:v>0.436619718309859</c:v>
                </c:pt>
                <c:pt idx="200">
                  <c:v>0.384976525821596</c:v>
                </c:pt>
                <c:pt idx="201">
                  <c:v>0.239436619718309</c:v>
                </c:pt>
                <c:pt idx="202">
                  <c:v>0.0938967136150234</c:v>
                </c:pt>
                <c:pt idx="203">
                  <c:v>0.507042253521126</c:v>
                </c:pt>
                <c:pt idx="204">
                  <c:v>0.169014084507042</c:v>
                </c:pt>
                <c:pt idx="205">
                  <c:v>0.173708920187793</c:v>
                </c:pt>
                <c:pt idx="206">
                  <c:v>0.436619718309859</c:v>
                </c:pt>
                <c:pt idx="207">
                  <c:v>0.126760563380281</c:v>
                </c:pt>
                <c:pt idx="208">
                  <c:v>0.291079812206572</c:v>
                </c:pt>
                <c:pt idx="209">
                  <c:v>0.652582159624413</c:v>
                </c:pt>
                <c:pt idx="210">
                  <c:v>0.338028169014084</c:v>
                </c:pt>
                <c:pt idx="211">
                  <c:v>0.338028169014084</c:v>
                </c:pt>
                <c:pt idx="212">
                  <c:v>0.455399061032863</c:v>
                </c:pt>
                <c:pt idx="213">
                  <c:v>0.253521126760563</c:v>
                </c:pt>
                <c:pt idx="214">
                  <c:v>0.356807511737089</c:v>
                </c:pt>
                <c:pt idx="215">
                  <c:v>0.234741784037558</c:v>
                </c:pt>
                <c:pt idx="216">
                  <c:v>0.0704225352112676</c:v>
                </c:pt>
              </c:numCache>
            </c:numRef>
          </c:val>
        </c:ser>
        <c:ser>
          <c:idx val="4"/>
          <c:order val="4"/>
          <c:tx>
            <c:strRef>
              <c:f>plot!$AN$1</c:f>
              <c:strCache>
                <c:ptCount val="1"/>
                <c:pt idx="0">
                  <c:v>Emotion</c:v>
                </c:pt>
              </c:strCache>
            </c:strRef>
          </c:tx>
          <c:spPr>
            <a:ln w="9525" cap="flat" cmpd="sng" algn="ctr">
              <a:solidFill>
                <a:schemeClr val="accent5">
                  <a:alpha val="69804"/>
                </a:schemeClr>
              </a:solidFill>
              <a:miter lim="800000"/>
            </a:ln>
            <a:effectLst>
              <a:glow rad="76200">
                <a:schemeClr val="accent5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plot!$AI$2:$AI$218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plot!$AN$2:$AN$218</c:f>
              <c:numCache>
                <c:formatCode>General</c:formatCode>
                <c:ptCount val="217"/>
                <c:pt idx="0">
                  <c:v>0.251162790697674</c:v>
                </c:pt>
                <c:pt idx="1">
                  <c:v>0.283720930232558</c:v>
                </c:pt>
                <c:pt idx="2">
                  <c:v>0.497674418604651</c:v>
                </c:pt>
                <c:pt idx="3">
                  <c:v>0.288372093023255</c:v>
                </c:pt>
                <c:pt idx="4">
                  <c:v>0.413953488372093</c:v>
                </c:pt>
                <c:pt idx="5">
                  <c:v>0.181395348837209</c:v>
                </c:pt>
                <c:pt idx="6">
                  <c:v>0.413953488372093</c:v>
                </c:pt>
                <c:pt idx="7">
                  <c:v>0.362790697674418</c:v>
                </c:pt>
                <c:pt idx="8">
                  <c:v>0.237209302325581</c:v>
                </c:pt>
                <c:pt idx="9">
                  <c:v>0.297674418604651</c:v>
                </c:pt>
                <c:pt idx="10">
                  <c:v>0.35813953488372</c:v>
                </c:pt>
                <c:pt idx="11">
                  <c:v>0.302325581395348</c:v>
                </c:pt>
                <c:pt idx="12">
                  <c:v>0.41860465116279</c:v>
                </c:pt>
                <c:pt idx="13">
                  <c:v>0.223255813953488</c:v>
                </c:pt>
                <c:pt idx="14">
                  <c:v>0.297674418604651</c:v>
                </c:pt>
                <c:pt idx="15">
                  <c:v>0.437209302325581</c:v>
                </c:pt>
                <c:pt idx="16">
                  <c:v>0.306976744186046</c:v>
                </c:pt>
                <c:pt idx="17">
                  <c:v>0.311627906976744</c:v>
                </c:pt>
                <c:pt idx="18">
                  <c:v>0.446511627906976</c:v>
                </c:pt>
                <c:pt idx="19">
                  <c:v>0.334883720930232</c:v>
                </c:pt>
                <c:pt idx="20">
                  <c:v>0.372093023255813</c:v>
                </c:pt>
                <c:pt idx="21">
                  <c:v>0.325581395348837</c:v>
                </c:pt>
                <c:pt idx="22">
                  <c:v>0.409302325581395</c:v>
                </c:pt>
                <c:pt idx="23">
                  <c:v>0.376744186046511</c:v>
                </c:pt>
                <c:pt idx="24">
                  <c:v>0.544186046511627</c:v>
                </c:pt>
                <c:pt idx="25">
                  <c:v>0.348837209302325</c:v>
                </c:pt>
                <c:pt idx="26">
                  <c:v>0.27906976744186</c:v>
                </c:pt>
                <c:pt idx="27">
                  <c:v>0.348837209302325</c:v>
                </c:pt>
                <c:pt idx="28">
                  <c:v>0.330232558139534</c:v>
                </c:pt>
                <c:pt idx="29">
                  <c:v>0.446511627906976</c:v>
                </c:pt>
                <c:pt idx="30">
                  <c:v>0.451162790697674</c:v>
                </c:pt>
                <c:pt idx="31">
                  <c:v>0.241860465116279</c:v>
                </c:pt>
                <c:pt idx="32">
                  <c:v>0.390697674418604</c:v>
                </c:pt>
                <c:pt idx="33">
                  <c:v>0.553488372093023</c:v>
                </c:pt>
                <c:pt idx="34">
                  <c:v>0.125581395348837</c:v>
                </c:pt>
                <c:pt idx="35">
                  <c:v>0.493023255813953</c:v>
                </c:pt>
                <c:pt idx="36">
                  <c:v>0.376744186046511</c:v>
                </c:pt>
                <c:pt idx="37">
                  <c:v>0.288372093023255</c:v>
                </c:pt>
                <c:pt idx="38">
                  <c:v>0.372093023255813</c:v>
                </c:pt>
                <c:pt idx="39">
                  <c:v>0.432558139534883</c:v>
                </c:pt>
                <c:pt idx="40">
                  <c:v>0.362790697674418</c:v>
                </c:pt>
                <c:pt idx="41">
                  <c:v>0.232558139534883</c:v>
                </c:pt>
                <c:pt idx="42">
                  <c:v>0.376744186046511</c:v>
                </c:pt>
                <c:pt idx="43">
                  <c:v>0.334883720930232</c:v>
                </c:pt>
                <c:pt idx="44">
                  <c:v>0.362790697674418</c:v>
                </c:pt>
                <c:pt idx="45">
                  <c:v>0.367441860465116</c:v>
                </c:pt>
                <c:pt idx="46">
                  <c:v>0.404651162790697</c:v>
                </c:pt>
                <c:pt idx="47">
                  <c:v>0.209302325581395</c:v>
                </c:pt>
                <c:pt idx="48">
                  <c:v>0.47906976744186</c:v>
                </c:pt>
                <c:pt idx="49">
                  <c:v>0.325581395348837</c:v>
                </c:pt>
                <c:pt idx="50">
                  <c:v>0.35813953488372</c:v>
                </c:pt>
                <c:pt idx="51">
                  <c:v>0.390697674418604</c:v>
                </c:pt>
                <c:pt idx="52">
                  <c:v>0.404651162790697</c:v>
                </c:pt>
                <c:pt idx="53">
                  <c:v>0.362790697674418</c:v>
                </c:pt>
                <c:pt idx="54">
                  <c:v>0.595348837209302</c:v>
                </c:pt>
                <c:pt idx="55">
                  <c:v>0.144186046511627</c:v>
                </c:pt>
                <c:pt idx="56">
                  <c:v>0.181395348837209</c:v>
                </c:pt>
                <c:pt idx="57">
                  <c:v>0.269767441860465</c:v>
                </c:pt>
                <c:pt idx="58">
                  <c:v>0.409302325581395</c:v>
                </c:pt>
                <c:pt idx="59">
                  <c:v>0.325581395348837</c:v>
                </c:pt>
                <c:pt idx="60">
                  <c:v>0.348837209302325</c:v>
                </c:pt>
                <c:pt idx="61">
                  <c:v>0.348837209302325</c:v>
                </c:pt>
                <c:pt idx="62">
                  <c:v>0.21860465116279</c:v>
                </c:pt>
                <c:pt idx="63">
                  <c:v>0.35813953488372</c:v>
                </c:pt>
                <c:pt idx="64">
                  <c:v>0.181395348837209</c:v>
                </c:pt>
                <c:pt idx="65">
                  <c:v>0.376744186046511</c:v>
                </c:pt>
                <c:pt idx="66">
                  <c:v>0.237209302325581</c:v>
                </c:pt>
                <c:pt idx="67">
                  <c:v>0.246511627906976</c:v>
                </c:pt>
                <c:pt idx="68">
                  <c:v>0.13953488372093</c:v>
                </c:pt>
                <c:pt idx="69">
                  <c:v>0.381395348837209</c:v>
                </c:pt>
                <c:pt idx="70">
                  <c:v>0.246511627906976</c:v>
                </c:pt>
                <c:pt idx="71">
                  <c:v>0.172093023255813</c:v>
                </c:pt>
                <c:pt idx="72">
                  <c:v>0.27906976744186</c:v>
                </c:pt>
                <c:pt idx="73">
                  <c:v>0.297674418604651</c:v>
                </c:pt>
                <c:pt idx="74">
                  <c:v>0.390697674418604</c:v>
                </c:pt>
                <c:pt idx="75">
                  <c:v>0.334883720930232</c:v>
                </c:pt>
                <c:pt idx="76">
                  <c:v>0.13953488372093</c:v>
                </c:pt>
                <c:pt idx="77">
                  <c:v>0.116279069767441</c:v>
                </c:pt>
                <c:pt idx="78">
                  <c:v>0.316279069767441</c:v>
                </c:pt>
                <c:pt idx="79">
                  <c:v>0.320930232558139</c:v>
                </c:pt>
                <c:pt idx="80">
                  <c:v>0.162790697674418</c:v>
                </c:pt>
                <c:pt idx="81">
                  <c:v>0.413953488372093</c:v>
                </c:pt>
                <c:pt idx="82">
                  <c:v>0.181395348837209</c:v>
                </c:pt>
                <c:pt idx="83">
                  <c:v>0.130232558139534</c:v>
                </c:pt>
                <c:pt idx="84">
                  <c:v>0.223255813953488</c:v>
                </c:pt>
                <c:pt idx="85">
                  <c:v>0.376744186046511</c:v>
                </c:pt>
                <c:pt idx="86">
                  <c:v>0.320930232558139</c:v>
                </c:pt>
                <c:pt idx="87">
                  <c:v>0.167441860465116</c:v>
                </c:pt>
                <c:pt idx="88">
                  <c:v>0.241860465116279</c:v>
                </c:pt>
                <c:pt idx="89">
                  <c:v>0.148837209302325</c:v>
                </c:pt>
                <c:pt idx="90">
                  <c:v>0.455813953488372</c:v>
                </c:pt>
                <c:pt idx="91">
                  <c:v>0.293023255813953</c:v>
                </c:pt>
                <c:pt idx="92">
                  <c:v>0.227906976744186</c:v>
                </c:pt>
                <c:pt idx="93">
                  <c:v>0.213953488372093</c:v>
                </c:pt>
                <c:pt idx="94">
                  <c:v>0.102325581395348</c:v>
                </c:pt>
                <c:pt idx="95">
                  <c:v>0.232558139534883</c:v>
                </c:pt>
                <c:pt idx="96">
                  <c:v>0.172093023255813</c:v>
                </c:pt>
                <c:pt idx="97">
                  <c:v>0.237209302325581</c:v>
                </c:pt>
                <c:pt idx="98">
                  <c:v>0.186046511627906</c:v>
                </c:pt>
                <c:pt idx="99">
                  <c:v>0.297674418604651</c:v>
                </c:pt>
                <c:pt idx="100">
                  <c:v>0.2</c:v>
                </c:pt>
                <c:pt idx="101">
                  <c:v>0.274418604651162</c:v>
                </c:pt>
                <c:pt idx="102">
                  <c:v>0.055813953488372</c:v>
                </c:pt>
                <c:pt idx="103">
                  <c:v>0.190697674418604</c:v>
                </c:pt>
                <c:pt idx="104">
                  <c:v>0.246511627906976</c:v>
                </c:pt>
                <c:pt idx="105">
                  <c:v>0.255813953488372</c:v>
                </c:pt>
                <c:pt idx="106">
                  <c:v>0.376744186046511</c:v>
                </c:pt>
                <c:pt idx="107">
                  <c:v>0.427906976744186</c:v>
                </c:pt>
                <c:pt idx="108">
                  <c:v>0.376744186046511</c:v>
                </c:pt>
                <c:pt idx="109">
                  <c:v>0.320930232558139</c:v>
                </c:pt>
                <c:pt idx="110">
                  <c:v>0.27906976744186</c:v>
                </c:pt>
                <c:pt idx="111">
                  <c:v>0.274418604651162</c:v>
                </c:pt>
                <c:pt idx="112">
                  <c:v>0.269767441860465</c:v>
                </c:pt>
                <c:pt idx="113">
                  <c:v>0.4</c:v>
                </c:pt>
                <c:pt idx="114">
                  <c:v>0.474418604651162</c:v>
                </c:pt>
                <c:pt idx="115">
                  <c:v>0.269767441860465</c:v>
                </c:pt>
                <c:pt idx="116">
                  <c:v>0.241860465116279</c:v>
                </c:pt>
                <c:pt idx="117">
                  <c:v>0.265116279069767</c:v>
                </c:pt>
                <c:pt idx="118">
                  <c:v>0.0883720930232558</c:v>
                </c:pt>
                <c:pt idx="119">
                  <c:v>0.274418604651162</c:v>
                </c:pt>
                <c:pt idx="120">
                  <c:v>0.2</c:v>
                </c:pt>
                <c:pt idx="121">
                  <c:v>0.237209302325581</c:v>
                </c:pt>
                <c:pt idx="122">
                  <c:v>0.423255813953488</c:v>
                </c:pt>
                <c:pt idx="123">
                  <c:v>0.269767441860465</c:v>
                </c:pt>
                <c:pt idx="124">
                  <c:v>0.395348837209302</c:v>
                </c:pt>
                <c:pt idx="125">
                  <c:v>0.251162790697674</c:v>
                </c:pt>
                <c:pt idx="126">
                  <c:v>0.055813953488372</c:v>
                </c:pt>
                <c:pt idx="127">
                  <c:v>0.413953488372093</c:v>
                </c:pt>
                <c:pt idx="128">
                  <c:v>0.427906976744186</c:v>
                </c:pt>
                <c:pt idx="129">
                  <c:v>0.530232558139534</c:v>
                </c:pt>
                <c:pt idx="130">
                  <c:v>0.404651162790697</c:v>
                </c:pt>
                <c:pt idx="131">
                  <c:v>0.437209302325581</c:v>
                </c:pt>
                <c:pt idx="132">
                  <c:v>0.381395348837209</c:v>
                </c:pt>
                <c:pt idx="133">
                  <c:v>0.586046511627907</c:v>
                </c:pt>
                <c:pt idx="134">
                  <c:v>0.288372093023255</c:v>
                </c:pt>
                <c:pt idx="135">
                  <c:v>0.404651162790697</c:v>
                </c:pt>
                <c:pt idx="136">
                  <c:v>0.288372093023255</c:v>
                </c:pt>
                <c:pt idx="137">
                  <c:v>0.148837209302325</c:v>
                </c:pt>
                <c:pt idx="138">
                  <c:v>0.265116279069767</c:v>
                </c:pt>
                <c:pt idx="139">
                  <c:v>0.116279069767441</c:v>
                </c:pt>
                <c:pt idx="140">
                  <c:v>0.13953488372093</c:v>
                </c:pt>
                <c:pt idx="141">
                  <c:v>0.0883720930232558</c:v>
                </c:pt>
                <c:pt idx="142">
                  <c:v>0.21860465116279</c:v>
                </c:pt>
                <c:pt idx="143">
                  <c:v>0.134883720930232</c:v>
                </c:pt>
                <c:pt idx="144">
                  <c:v>0.134883720930232</c:v>
                </c:pt>
                <c:pt idx="145">
                  <c:v>0.0744186046511627</c:v>
                </c:pt>
                <c:pt idx="146">
                  <c:v>0.0697674418604651</c:v>
                </c:pt>
                <c:pt idx="147">
                  <c:v>0.116279069767441</c:v>
                </c:pt>
                <c:pt idx="148">
                  <c:v>0.241860465116279</c:v>
                </c:pt>
                <c:pt idx="149">
                  <c:v>0.260465116279069</c:v>
                </c:pt>
                <c:pt idx="150">
                  <c:v>0.144186046511627</c:v>
                </c:pt>
                <c:pt idx="151">
                  <c:v>0.130232558139534</c:v>
                </c:pt>
                <c:pt idx="152">
                  <c:v>0.195348837209302</c:v>
                </c:pt>
                <c:pt idx="153">
                  <c:v>0.246511627906976</c:v>
                </c:pt>
                <c:pt idx="154">
                  <c:v>0.265116279069767</c:v>
                </c:pt>
                <c:pt idx="155">
                  <c:v>0.116279069767441</c:v>
                </c:pt>
                <c:pt idx="156">
                  <c:v>0.265116279069767</c:v>
                </c:pt>
                <c:pt idx="157">
                  <c:v>0.0511627906976744</c:v>
                </c:pt>
                <c:pt idx="158">
                  <c:v>0.144186046511627</c:v>
                </c:pt>
                <c:pt idx="159">
                  <c:v>0.334883720930232</c:v>
                </c:pt>
                <c:pt idx="160">
                  <c:v>0.283720930232558</c:v>
                </c:pt>
                <c:pt idx="161">
                  <c:v>0.451162790697674</c:v>
                </c:pt>
                <c:pt idx="162">
                  <c:v>0.190697674418604</c:v>
                </c:pt>
                <c:pt idx="163">
                  <c:v>0.167441860465116</c:v>
                </c:pt>
                <c:pt idx="164">
                  <c:v>0.153488372093023</c:v>
                </c:pt>
                <c:pt idx="165">
                  <c:v>0.460465116279069</c:v>
                </c:pt>
                <c:pt idx="166">
                  <c:v>0.195348837209302</c:v>
                </c:pt>
                <c:pt idx="167">
                  <c:v>0.534883720930232</c:v>
                </c:pt>
                <c:pt idx="168">
                  <c:v>0.288372093023255</c:v>
                </c:pt>
                <c:pt idx="169">
                  <c:v>0.116279069767441</c:v>
                </c:pt>
                <c:pt idx="170">
                  <c:v>0.186046511627906</c:v>
                </c:pt>
                <c:pt idx="171">
                  <c:v>0.21860465116279</c:v>
                </c:pt>
                <c:pt idx="172">
                  <c:v>0.274418604651162</c:v>
                </c:pt>
                <c:pt idx="173">
                  <c:v>0.232558139534883</c:v>
                </c:pt>
                <c:pt idx="174">
                  <c:v>0.195348837209302</c:v>
                </c:pt>
                <c:pt idx="175">
                  <c:v>0.516279069767441</c:v>
                </c:pt>
                <c:pt idx="176">
                  <c:v>#N/A</c:v>
                </c:pt>
                <c:pt idx="177">
                  <c:v>0.00930232558139534</c:v>
                </c:pt>
                <c:pt idx="178">
                  <c:v>0.0186046511627906</c:v>
                </c:pt>
                <c:pt idx="179">
                  <c:v>0.125581395348837</c:v>
                </c:pt>
                <c:pt idx="180">
                  <c:v>0.013953488372093</c:v>
                </c:pt>
                <c:pt idx="181">
                  <c:v>0.21860465116279</c:v>
                </c:pt>
                <c:pt idx="182">
                  <c:v>0.0837209302325581</c:v>
                </c:pt>
                <c:pt idx="183">
                  <c:v>0.493023255813953</c:v>
                </c:pt>
                <c:pt idx="184">
                  <c:v>0.134883720930232</c:v>
                </c:pt>
                <c:pt idx="185">
                  <c:v>0.423255813953488</c:v>
                </c:pt>
                <c:pt idx="186">
                  <c:v>0.172093023255813</c:v>
                </c:pt>
                <c:pt idx="187">
                  <c:v>0.293023255813953</c:v>
                </c:pt>
                <c:pt idx="188">
                  <c:v>0.213953488372093</c:v>
                </c:pt>
                <c:pt idx="189">
                  <c:v>0.246511627906976</c:v>
                </c:pt>
                <c:pt idx="190">
                  <c:v>0.195348837209302</c:v>
                </c:pt>
                <c:pt idx="191">
                  <c:v>0.190697674418604</c:v>
                </c:pt>
                <c:pt idx="192">
                  <c:v>0.0930232558139534</c:v>
                </c:pt>
                <c:pt idx="193">
                  <c:v>0.190697674418604</c:v>
                </c:pt>
                <c:pt idx="194">
                  <c:v>0.116279069767441</c:v>
                </c:pt>
                <c:pt idx="195">
                  <c:v>0.172093023255813</c:v>
                </c:pt>
                <c:pt idx="196">
                  <c:v>0.116279069767441</c:v>
                </c:pt>
                <c:pt idx="197">
                  <c:v>0.195348837209302</c:v>
                </c:pt>
                <c:pt idx="198">
                  <c:v>0.204651162790697</c:v>
                </c:pt>
                <c:pt idx="199">
                  <c:v>0.441860465116279</c:v>
                </c:pt>
                <c:pt idx="200">
                  <c:v>0.47906976744186</c:v>
                </c:pt>
                <c:pt idx="201">
                  <c:v>0.204651162790697</c:v>
                </c:pt>
                <c:pt idx="202">
                  <c:v>0.153488372093023</c:v>
                </c:pt>
                <c:pt idx="203">
                  <c:v>0.497674418604651</c:v>
                </c:pt>
                <c:pt idx="204">
                  <c:v>0.055813953488372</c:v>
                </c:pt>
                <c:pt idx="205">
                  <c:v>0.181395348837209</c:v>
                </c:pt>
                <c:pt idx="206">
                  <c:v>0.237209302325581</c:v>
                </c:pt>
                <c:pt idx="207">
                  <c:v>0.13953488372093</c:v>
                </c:pt>
                <c:pt idx="208">
                  <c:v>0.0372093023255813</c:v>
                </c:pt>
                <c:pt idx="209">
                  <c:v>0.520930232558139</c:v>
                </c:pt>
                <c:pt idx="210">
                  <c:v>0.246511627906976</c:v>
                </c:pt>
                <c:pt idx="211">
                  <c:v>0.27906976744186</c:v>
                </c:pt>
                <c:pt idx="212">
                  <c:v>0.362790697674418</c:v>
                </c:pt>
                <c:pt idx="213">
                  <c:v>0.15813953488372</c:v>
                </c:pt>
                <c:pt idx="214">
                  <c:v>0.348837209302325</c:v>
                </c:pt>
                <c:pt idx="215">
                  <c:v>0.237209302325581</c:v>
                </c:pt>
                <c:pt idx="216">
                  <c:v>0.0883720930232558</c:v>
                </c:pt>
              </c:numCache>
            </c:numRef>
          </c:val>
        </c:ser>
        <c:ser>
          <c:idx val="5"/>
          <c:order val="5"/>
          <c:tx>
            <c:strRef>
              <c:f>plot!$AO$1</c:f>
              <c:strCache>
                <c:ptCount val="1"/>
                <c:pt idx="0">
                  <c:v>Audition</c:v>
                </c:pt>
              </c:strCache>
            </c:strRef>
          </c:tx>
          <c:spPr>
            <a:ln w="9525" cap="flat" cmpd="sng" algn="ctr">
              <a:solidFill>
                <a:schemeClr val="accent6">
                  <a:alpha val="69804"/>
                </a:schemeClr>
              </a:solidFill>
              <a:miter lim="800000"/>
            </a:ln>
            <a:effectLst>
              <a:glow rad="76200">
                <a:schemeClr val="accent6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plot!$AI$2:$AI$218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plot!$AO$2:$AO$218</c:f>
              <c:numCache>
                <c:formatCode>General</c:formatCode>
                <c:ptCount val="217"/>
                <c:pt idx="0">
                  <c:v>0.0359281437125748</c:v>
                </c:pt>
                <c:pt idx="1">
                  <c:v>0.0658682634730539</c:v>
                </c:pt>
                <c:pt idx="2">
                  <c:v>0.0119760479041916</c:v>
                </c:pt>
                <c:pt idx="3">
                  <c:v>0.0538922155688622</c:v>
                </c:pt>
                <c:pt idx="4">
                  <c:v>0.119760479041916</c:v>
                </c:pt>
                <c:pt idx="5">
                  <c:v>#N/A</c:v>
                </c:pt>
                <c:pt idx="6">
                  <c:v>0.029940119760479</c:v>
                </c:pt>
                <c:pt idx="7">
                  <c:v>0.059880239520958</c:v>
                </c:pt>
                <c:pt idx="8">
                  <c:v>0.101796407185628</c:v>
                </c:pt>
                <c:pt idx="9">
                  <c:v>#N/A</c:v>
                </c:pt>
                <c:pt idx="10">
                  <c:v>0.0359281437125748</c:v>
                </c:pt>
                <c:pt idx="11">
                  <c:v>0.0778443113772455</c:v>
                </c:pt>
                <c:pt idx="12">
                  <c:v>0.221556886227544</c:v>
                </c:pt>
                <c:pt idx="13">
                  <c:v>0.107784431137724</c:v>
                </c:pt>
                <c:pt idx="14">
                  <c:v>0.191616766467065</c:v>
                </c:pt>
                <c:pt idx="15">
                  <c:v>0.287425149700598</c:v>
                </c:pt>
                <c:pt idx="16">
                  <c:v>0.125748502994012</c:v>
                </c:pt>
                <c:pt idx="17">
                  <c:v>0.179640718562874</c:v>
                </c:pt>
                <c:pt idx="18">
                  <c:v>0.263473053892215</c:v>
                </c:pt>
                <c:pt idx="19">
                  <c:v>0.37125748502994</c:v>
                </c:pt>
                <c:pt idx="20">
                  <c:v>0.143712574850299</c:v>
                </c:pt>
                <c:pt idx="21">
                  <c:v>0.107784431137724</c:v>
                </c:pt>
                <c:pt idx="22">
                  <c:v>0.101796407185628</c:v>
                </c:pt>
                <c:pt idx="23">
                  <c:v>0.0718562874251497</c:v>
                </c:pt>
                <c:pt idx="24">
                  <c:v>0.11377245508982</c:v>
                </c:pt>
                <c:pt idx="25">
                  <c:v>0.0658682634730539</c:v>
                </c:pt>
                <c:pt idx="26">
                  <c:v>0.0898203592814371</c:v>
                </c:pt>
                <c:pt idx="27">
                  <c:v>0.11377245508982</c:v>
                </c:pt>
                <c:pt idx="28">
                  <c:v>0.0419161676646706</c:v>
                </c:pt>
                <c:pt idx="29">
                  <c:v>#N/A</c:v>
                </c:pt>
                <c:pt idx="30">
                  <c:v>0.0838323353293413</c:v>
                </c:pt>
                <c:pt idx="31">
                  <c:v>0.161676646706586</c:v>
                </c:pt>
                <c:pt idx="32">
                  <c:v>0.0958083832335329</c:v>
                </c:pt>
                <c:pt idx="33">
                  <c:v>0.143712574850299</c:v>
                </c:pt>
                <c:pt idx="34">
                  <c:v>0.197604790419161</c:v>
                </c:pt>
                <c:pt idx="35">
                  <c:v>0.37125748502994</c:v>
                </c:pt>
                <c:pt idx="36">
                  <c:v>0.221556886227544</c:v>
                </c:pt>
                <c:pt idx="37">
                  <c:v>0.191616766467065</c:v>
                </c:pt>
                <c:pt idx="38">
                  <c:v>0.149700598802395</c:v>
                </c:pt>
                <c:pt idx="39">
                  <c:v>0.203592814371257</c:v>
                </c:pt>
                <c:pt idx="40">
                  <c:v>0.131736526946107</c:v>
                </c:pt>
                <c:pt idx="41">
                  <c:v>0.179640718562874</c:v>
                </c:pt>
                <c:pt idx="42">
                  <c:v>0.239520958083832</c:v>
                </c:pt>
                <c:pt idx="43">
                  <c:v>0.221556886227544</c:v>
                </c:pt>
                <c:pt idx="44">
                  <c:v>0.269461077844311</c:v>
                </c:pt>
                <c:pt idx="45">
                  <c:v>0.137724550898203</c:v>
                </c:pt>
                <c:pt idx="46">
                  <c:v>0.22754491017964</c:v>
                </c:pt>
                <c:pt idx="47">
                  <c:v>0.029940119760479</c:v>
                </c:pt>
                <c:pt idx="48">
                  <c:v>0.287425149700598</c:v>
                </c:pt>
                <c:pt idx="49">
                  <c:v>0.0838323353293413</c:v>
                </c:pt>
                <c:pt idx="50">
                  <c:v>0.0419161676646706</c:v>
                </c:pt>
                <c:pt idx="51">
                  <c:v>0.0778443113772455</c:v>
                </c:pt>
                <c:pt idx="52">
                  <c:v>0.251497005988024</c:v>
                </c:pt>
                <c:pt idx="53">
                  <c:v>0.305389221556886</c:v>
                </c:pt>
                <c:pt idx="54">
                  <c:v>0.167664670658682</c:v>
                </c:pt>
                <c:pt idx="55">
                  <c:v>0.137724550898203</c:v>
                </c:pt>
                <c:pt idx="56">
                  <c:v>0.179640718562874</c:v>
                </c:pt>
                <c:pt idx="57">
                  <c:v>0.0239520958083832</c:v>
                </c:pt>
                <c:pt idx="58">
                  <c:v>0.0419161676646706</c:v>
                </c:pt>
                <c:pt idx="59">
                  <c:v>#N/A</c:v>
                </c:pt>
                <c:pt idx="60">
                  <c:v>0.0419161676646706</c:v>
                </c:pt>
                <c:pt idx="61">
                  <c:v>0.0778443113772455</c:v>
                </c:pt>
                <c:pt idx="62">
                  <c:v>#N/A</c:v>
                </c:pt>
                <c:pt idx="63">
                  <c:v>#N/A</c:v>
                </c:pt>
                <c:pt idx="64">
                  <c:v>0.0898203592814371</c:v>
                </c:pt>
                <c:pt idx="65">
                  <c:v>0.257485029940119</c:v>
                </c:pt>
                <c:pt idx="66">
                  <c:v>#N/A</c:v>
                </c:pt>
                <c:pt idx="67">
                  <c:v>#N/A</c:v>
                </c:pt>
                <c:pt idx="68">
                  <c:v>0.0718562874251497</c:v>
                </c:pt>
                <c:pt idx="69">
                  <c:v>0.0958083832335329</c:v>
                </c:pt>
                <c:pt idx="70">
                  <c:v>0.209580838323353</c:v>
                </c:pt>
                <c:pt idx="71">
                  <c:v>#N/A</c:v>
                </c:pt>
                <c:pt idx="72">
                  <c:v>#N/A</c:v>
                </c:pt>
                <c:pt idx="73">
                  <c:v>0.137724550898203</c:v>
                </c:pt>
                <c:pt idx="74">
                  <c:v>0.18562874251497</c:v>
                </c:pt>
                <c:pt idx="75">
                  <c:v>0.0658682634730539</c:v>
                </c:pt>
                <c:pt idx="76">
                  <c:v>0.059880239520958</c:v>
                </c:pt>
                <c:pt idx="77">
                  <c:v>0.173652694610778</c:v>
                </c:pt>
                <c:pt idx="78">
                  <c:v>0.149700598802395</c:v>
                </c:pt>
                <c:pt idx="79">
                  <c:v>0.22754491017964</c:v>
                </c:pt>
                <c:pt idx="80">
                  <c:v>#N/A</c:v>
                </c:pt>
                <c:pt idx="81">
                  <c:v>0.137724550898203</c:v>
                </c:pt>
                <c:pt idx="82">
                  <c:v>#N/A</c:v>
                </c:pt>
                <c:pt idx="83">
                  <c:v>#N/A</c:v>
                </c:pt>
                <c:pt idx="84">
                  <c:v>0.149700598802395</c:v>
                </c:pt>
                <c:pt idx="85">
                  <c:v>#N/A</c:v>
                </c:pt>
                <c:pt idx="86">
                  <c:v>#N/A</c:v>
                </c:pt>
                <c:pt idx="87">
                  <c:v>0.239520958083832</c:v>
                </c:pt>
                <c:pt idx="88">
                  <c:v>0.221556886227544</c:v>
                </c:pt>
                <c:pt idx="89">
                  <c:v>0.179640718562874</c:v>
                </c:pt>
                <c:pt idx="90">
                  <c:v>0.323353293413173</c:v>
                </c:pt>
                <c:pt idx="91">
                  <c:v>#N/A</c:v>
                </c:pt>
                <c:pt idx="92">
                  <c:v>0.0059880239520958</c:v>
                </c:pt>
                <c:pt idx="93">
                  <c:v>#N/A</c:v>
                </c:pt>
                <c:pt idx="94">
                  <c:v>#N/A</c:v>
                </c:pt>
                <c:pt idx="95">
                  <c:v>0.0059880239520958</c:v>
                </c:pt>
                <c:pt idx="96">
                  <c:v>#N/A</c:v>
                </c:pt>
                <c:pt idx="97">
                  <c:v>0.029940119760479</c:v>
                </c:pt>
                <c:pt idx="98">
                  <c:v>#N/A</c:v>
                </c:pt>
                <c:pt idx="99">
                  <c:v>0.029940119760479</c:v>
                </c:pt>
                <c:pt idx="100">
                  <c:v>0.029940119760479</c:v>
                </c:pt>
                <c:pt idx="101">
                  <c:v>#N/A</c:v>
                </c:pt>
                <c:pt idx="102">
                  <c:v>#N/A</c:v>
                </c:pt>
                <c:pt idx="103">
                  <c:v>0.149700598802395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0.0479041916167664</c:v>
                </c:pt>
                <c:pt idx="109">
                  <c:v>0.0538922155688622</c:v>
                </c:pt>
                <c:pt idx="110">
                  <c:v>0.0359281437125748</c:v>
                </c:pt>
                <c:pt idx="111">
                  <c:v>0.0179640718562874</c:v>
                </c:pt>
                <c:pt idx="112">
                  <c:v>0.233532934131736</c:v>
                </c:pt>
                <c:pt idx="113">
                  <c:v>0.0419161676646706</c:v>
                </c:pt>
                <c:pt idx="114">
                  <c:v>0.149700598802395</c:v>
                </c:pt>
                <c:pt idx="115">
                  <c:v>0.059880239520958</c:v>
                </c:pt>
                <c:pt idx="116">
                  <c:v>0.029940119760479</c:v>
                </c:pt>
                <c:pt idx="117">
                  <c:v>0.0179640718562874</c:v>
                </c:pt>
                <c:pt idx="118">
                  <c:v>0.0119760479041916</c:v>
                </c:pt>
                <c:pt idx="119">
                  <c:v>#N/A</c:v>
                </c:pt>
                <c:pt idx="120">
                  <c:v>0.0419161676646706</c:v>
                </c:pt>
                <c:pt idx="121">
                  <c:v>#N/A</c:v>
                </c:pt>
                <c:pt idx="122">
                  <c:v>0.119760479041916</c:v>
                </c:pt>
                <c:pt idx="123">
                  <c:v>#N/A</c:v>
                </c:pt>
                <c:pt idx="124">
                  <c:v>0.161676646706586</c:v>
                </c:pt>
                <c:pt idx="125">
                  <c:v>#N/A</c:v>
                </c:pt>
                <c:pt idx="126">
                  <c:v>#N/A</c:v>
                </c:pt>
                <c:pt idx="127">
                  <c:v>0.029940119760479</c:v>
                </c:pt>
                <c:pt idx="128">
                  <c:v>0.149700598802395</c:v>
                </c:pt>
                <c:pt idx="129">
                  <c:v>0.0239520958083832</c:v>
                </c:pt>
                <c:pt idx="130">
                  <c:v>0.0838323353293413</c:v>
                </c:pt>
                <c:pt idx="131">
                  <c:v>#N/A</c:v>
                </c:pt>
                <c:pt idx="132">
                  <c:v>0.0059880239520958</c:v>
                </c:pt>
                <c:pt idx="133">
                  <c:v>0.0359281437125748</c:v>
                </c:pt>
                <c:pt idx="134">
                  <c:v>0.0059880239520958</c:v>
                </c:pt>
                <c:pt idx="135">
                  <c:v>#N/A</c:v>
                </c:pt>
                <c:pt idx="136">
                  <c:v>0.0119760479041916</c:v>
                </c:pt>
                <c:pt idx="137">
                  <c:v>#N/A</c:v>
                </c:pt>
                <c:pt idx="138">
                  <c:v>#N/A</c:v>
                </c:pt>
                <c:pt idx="139">
                  <c:v>0.0838323353293413</c:v>
                </c:pt>
                <c:pt idx="140">
                  <c:v>0.101796407185628</c:v>
                </c:pt>
                <c:pt idx="141">
                  <c:v>0.0179640718562874</c:v>
                </c:pt>
                <c:pt idx="142">
                  <c:v>0.059880239520958</c:v>
                </c:pt>
                <c:pt idx="143">
                  <c:v>0.0239520958083832</c:v>
                </c:pt>
                <c:pt idx="144">
                  <c:v>#N/A</c:v>
                </c:pt>
                <c:pt idx="145">
                  <c:v>0.0119760479041916</c:v>
                </c:pt>
                <c:pt idx="146">
                  <c:v>0.0119760479041916</c:v>
                </c:pt>
                <c:pt idx="147">
                  <c:v>#N/A</c:v>
                </c:pt>
                <c:pt idx="148">
                  <c:v>0.107784431137724</c:v>
                </c:pt>
                <c:pt idx="149">
                  <c:v>0.161676646706586</c:v>
                </c:pt>
                <c:pt idx="150">
                  <c:v>0.0898203592814371</c:v>
                </c:pt>
                <c:pt idx="151">
                  <c:v>#N/A</c:v>
                </c:pt>
                <c:pt idx="152">
                  <c:v>#N/A</c:v>
                </c:pt>
                <c:pt idx="153">
                  <c:v>0.0658682634730539</c:v>
                </c:pt>
                <c:pt idx="154">
                  <c:v>0.059880239520958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0.107784431137724</c:v>
                </c:pt>
                <c:pt idx="159">
                  <c:v>0.347305389221556</c:v>
                </c:pt>
                <c:pt idx="160">
                  <c:v>0.0958083832335329</c:v>
                </c:pt>
                <c:pt idx="161">
                  <c:v>0.209580838323353</c:v>
                </c:pt>
                <c:pt idx="162">
                  <c:v>0.101796407185628</c:v>
                </c:pt>
                <c:pt idx="163">
                  <c:v>#N/A</c:v>
                </c:pt>
                <c:pt idx="164">
                  <c:v>0.155688622754491</c:v>
                </c:pt>
                <c:pt idx="165">
                  <c:v>0.155688622754491</c:v>
                </c:pt>
                <c:pt idx="166">
                  <c:v>0.0419161676646706</c:v>
                </c:pt>
                <c:pt idx="167">
                  <c:v>0.281437125748503</c:v>
                </c:pt>
                <c:pt idx="168">
                  <c:v>0.029940119760479</c:v>
                </c:pt>
                <c:pt idx="169">
                  <c:v>0.0119760479041916</c:v>
                </c:pt>
                <c:pt idx="170">
                  <c:v>0.197604790419161</c:v>
                </c:pt>
                <c:pt idx="171">
                  <c:v>0.0179640718562874</c:v>
                </c:pt>
                <c:pt idx="172">
                  <c:v>0.137724550898203</c:v>
                </c:pt>
                <c:pt idx="173">
                  <c:v>0.239520958083832</c:v>
                </c:pt>
                <c:pt idx="174">
                  <c:v>0.0419161676646706</c:v>
                </c:pt>
                <c:pt idx="175">
                  <c:v>0.287425149700598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0.221556886227544</c:v>
                </c:pt>
                <c:pt idx="180">
                  <c:v>#N/A</c:v>
                </c:pt>
                <c:pt idx="181">
                  <c:v>0.143712574850299</c:v>
                </c:pt>
                <c:pt idx="182">
                  <c:v>0.101796407185628</c:v>
                </c:pt>
                <c:pt idx="183">
                  <c:v>0.233532934131736</c:v>
                </c:pt>
                <c:pt idx="184">
                  <c:v>0.059880239520958</c:v>
                </c:pt>
                <c:pt idx="185">
                  <c:v>0.37125748502994</c:v>
                </c:pt>
                <c:pt idx="186">
                  <c:v>0.0419161676646706</c:v>
                </c:pt>
                <c:pt idx="187">
                  <c:v>0.059880239520958</c:v>
                </c:pt>
                <c:pt idx="188">
                  <c:v>0.0059880239520958</c:v>
                </c:pt>
                <c:pt idx="189">
                  <c:v>0.0239520958083832</c:v>
                </c:pt>
                <c:pt idx="190">
                  <c:v>0.0059880239520958</c:v>
                </c:pt>
                <c:pt idx="191">
                  <c:v>0.0359281437125748</c:v>
                </c:pt>
                <c:pt idx="192">
                  <c:v>0.125748502994012</c:v>
                </c:pt>
                <c:pt idx="193">
                  <c:v>0.0538922155688622</c:v>
                </c:pt>
                <c:pt idx="194">
                  <c:v>0.0898203592814371</c:v>
                </c:pt>
                <c:pt idx="195">
                  <c:v>0.0419161676646706</c:v>
                </c:pt>
                <c:pt idx="196">
                  <c:v>0.029940119760479</c:v>
                </c:pt>
                <c:pt idx="197">
                  <c:v>0.0718562874251497</c:v>
                </c:pt>
                <c:pt idx="198">
                  <c:v>0.107784431137724</c:v>
                </c:pt>
                <c:pt idx="199">
                  <c:v>0.0778443113772455</c:v>
                </c:pt>
                <c:pt idx="200">
                  <c:v>0.449101796407185</c:v>
                </c:pt>
                <c:pt idx="201">
                  <c:v>0.0239520958083832</c:v>
                </c:pt>
                <c:pt idx="202">
                  <c:v>#N/A</c:v>
                </c:pt>
                <c:pt idx="203">
                  <c:v>0.341317365269461</c:v>
                </c:pt>
                <c:pt idx="204">
                  <c:v>0.0359281437125748</c:v>
                </c:pt>
                <c:pt idx="205">
                  <c:v>0.029940119760479</c:v>
                </c:pt>
                <c:pt idx="206">
                  <c:v>0.347305389221556</c:v>
                </c:pt>
                <c:pt idx="207">
                  <c:v>0.029940119760479</c:v>
                </c:pt>
                <c:pt idx="208">
                  <c:v>0.0419161676646706</c:v>
                </c:pt>
                <c:pt idx="209">
                  <c:v>0.173652694610778</c:v>
                </c:pt>
                <c:pt idx="210">
                  <c:v>0.137724550898203</c:v>
                </c:pt>
                <c:pt idx="211">
                  <c:v>0.119760479041916</c:v>
                </c:pt>
                <c:pt idx="212">
                  <c:v>0.203592814371257</c:v>
                </c:pt>
                <c:pt idx="213">
                  <c:v>0.0538922155688622</c:v>
                </c:pt>
                <c:pt idx="214">
                  <c:v>0.149700598802395</c:v>
                </c:pt>
                <c:pt idx="215">
                  <c:v>0.293413173652694</c:v>
                </c:pt>
                <c:pt idx="216">
                  <c:v>#N/A</c:v>
                </c:pt>
              </c:numCache>
            </c:numRef>
          </c:val>
        </c:ser>
        <c:ser>
          <c:idx val="6"/>
          <c:order val="6"/>
          <c:tx>
            <c:strRef>
              <c:f>plot!$AP$1</c:f>
              <c:strCache>
                <c:ptCount val="1"/>
                <c:pt idx="0">
                  <c:v>Vision</c:v>
                </c:pt>
              </c:strCache>
            </c:strRef>
          </c:tx>
          <c:spPr>
            <a:ln w="9525" cap="flat" cmpd="sng" algn="ctr">
              <a:solidFill>
                <a:schemeClr val="bg1">
                  <a:alpha val="80000"/>
                </a:schemeClr>
              </a:solidFill>
              <a:miter lim="800000"/>
            </a:ln>
            <a:effectLst>
              <a:glow rad="76200">
                <a:schemeClr val="accent1">
                  <a:lumMod val="60000"/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plot!$AI$2:$AI$218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plot!$AP$2:$AP$218</c:f>
              <c:numCache>
                <c:formatCode>General</c:formatCode>
                <c:ptCount val="217"/>
                <c:pt idx="0">
                  <c:v>0.9</c:v>
                </c:pt>
                <c:pt idx="1">
                  <c:v>0.614285714285714</c:v>
                </c:pt>
                <c:pt idx="2">
                  <c:v>0.449735449735449</c:v>
                </c:pt>
                <c:pt idx="3">
                  <c:v>0.398110661268556</c:v>
                </c:pt>
                <c:pt idx="4">
                  <c:v>0.637362637362637</c:v>
                </c:pt>
                <c:pt idx="5">
                  <c:v>1.0</c:v>
                </c:pt>
                <c:pt idx="6">
                  <c:v>0.551470588235294</c:v>
                </c:pt>
                <c:pt idx="7">
                  <c:v>0.336842105263157</c:v>
                </c:pt>
                <c:pt idx="8">
                  <c:v>0.342245989304812</c:v>
                </c:pt>
                <c:pt idx="9">
                  <c:v>0.413793103448275</c:v>
                </c:pt>
                <c:pt idx="10">
                  <c:v>0.461734693877551</c:v>
                </c:pt>
                <c:pt idx="11">
                  <c:v>0.64039408866995</c:v>
                </c:pt>
                <c:pt idx="12">
                  <c:v>0.414234511008704</c:v>
                </c:pt>
                <c:pt idx="13">
                  <c:v>0.425641025641025</c:v>
                </c:pt>
                <c:pt idx="14">
                  <c:v>0.401219512195122</c:v>
                </c:pt>
                <c:pt idx="15">
                  <c:v>0.381205673758865</c:v>
                </c:pt>
                <c:pt idx="16">
                  <c:v>0.376300316598824</c:v>
                </c:pt>
                <c:pt idx="17">
                  <c:v>0.44419306184012</c:v>
                </c:pt>
                <c:pt idx="18">
                  <c:v>0.408743169398907</c:v>
                </c:pt>
                <c:pt idx="19">
                  <c:v>0.473118279569892</c:v>
                </c:pt>
                <c:pt idx="20">
                  <c:v>0.433862433862433</c:v>
                </c:pt>
                <c:pt idx="21">
                  <c:v>0.0</c:v>
                </c:pt>
                <c:pt idx="22">
                  <c:v>0.337837837837837</c:v>
                </c:pt>
                <c:pt idx="23">
                  <c:v>0.39090909090909</c:v>
                </c:pt>
                <c:pt idx="24">
                  <c:v>0.31729055258467</c:v>
                </c:pt>
                <c:pt idx="25">
                  <c:v>1.0</c:v>
                </c:pt>
                <c:pt idx="26">
                  <c:v>0.69090909090909</c:v>
                </c:pt>
                <c:pt idx="27">
                  <c:v>0.426890756302521</c:v>
                </c:pt>
                <c:pt idx="28">
                  <c:v>0.458536585365853</c:v>
                </c:pt>
                <c:pt idx="29">
                  <c:v>0.363636363636363</c:v>
                </c:pt>
                <c:pt idx="30">
                  <c:v>0.331236897274633</c:v>
                </c:pt>
                <c:pt idx="31">
                  <c:v>0.313846153846153</c:v>
                </c:pt>
                <c:pt idx="32">
                  <c:v>0.602941176470588</c:v>
                </c:pt>
                <c:pt idx="33">
                  <c:v>0.287878787878787</c:v>
                </c:pt>
                <c:pt idx="34">
                  <c:v>0.483333333333333</c:v>
                </c:pt>
                <c:pt idx="35">
                  <c:v>0.446088794926004</c:v>
                </c:pt>
                <c:pt idx="36">
                  <c:v>0.472868217054263</c:v>
                </c:pt>
                <c:pt idx="37">
                  <c:v>0.364153627311522</c:v>
                </c:pt>
                <c:pt idx="38">
                  <c:v>0.312820512820512</c:v>
                </c:pt>
                <c:pt idx="39">
                  <c:v>0.413333333333333</c:v>
                </c:pt>
                <c:pt idx="40">
                  <c:v>0.337381916329284</c:v>
                </c:pt>
                <c:pt idx="41">
                  <c:v>0.325396825396825</c:v>
                </c:pt>
                <c:pt idx="42">
                  <c:v>0.406417112299465</c:v>
                </c:pt>
                <c:pt idx="43">
                  <c:v>0.357993197278911</c:v>
                </c:pt>
                <c:pt idx="44">
                  <c:v>0.367907801418439</c:v>
                </c:pt>
                <c:pt idx="45">
                  <c:v>0.485714285714285</c:v>
                </c:pt>
                <c:pt idx="46">
                  <c:v>0.35367231638418</c:v>
                </c:pt>
                <c:pt idx="47">
                  <c:v>0.336585365853658</c:v>
                </c:pt>
                <c:pt idx="48">
                  <c:v>0.345345345345345</c:v>
                </c:pt>
                <c:pt idx="49">
                  <c:v>0.484848484848484</c:v>
                </c:pt>
                <c:pt idx="50">
                  <c:v>0.4</c:v>
                </c:pt>
                <c:pt idx="51">
                  <c:v>0.403508771929824</c:v>
                </c:pt>
                <c:pt idx="52">
                  <c:v>0.370952821461609</c:v>
                </c:pt>
                <c:pt idx="53">
                  <c:v>0.52</c:v>
                </c:pt>
                <c:pt idx="54">
                  <c:v>0.366549604916593</c:v>
                </c:pt>
                <c:pt idx="55">
                  <c:v>0.561904761904761</c:v>
                </c:pt>
                <c:pt idx="56">
                  <c:v>0.424242424242424</c:v>
                </c:pt>
                <c:pt idx="57">
                  <c:v>0.582417582417582</c:v>
                </c:pt>
                <c:pt idx="58">
                  <c:v>0.36454093170511</c:v>
                </c:pt>
                <c:pt idx="59">
                  <c:v>#N/A</c:v>
                </c:pt>
                <c:pt idx="60">
                  <c:v>0.333333333333333</c:v>
                </c:pt>
                <c:pt idx="61">
                  <c:v>0.399286987522281</c:v>
                </c:pt>
                <c:pt idx="62">
                  <c:v>0.513833992094861</c:v>
                </c:pt>
                <c:pt idx="63">
                  <c:v>0.29004329004329</c:v>
                </c:pt>
                <c:pt idx="64">
                  <c:v>0.409982174688057</c:v>
                </c:pt>
                <c:pt idx="65">
                  <c:v>0.472370766488413</c:v>
                </c:pt>
                <c:pt idx="66">
                  <c:v>1.0</c:v>
                </c:pt>
                <c:pt idx="67">
                  <c:v>0.531713900134952</c:v>
                </c:pt>
                <c:pt idx="68">
                  <c:v>1.0</c:v>
                </c:pt>
                <c:pt idx="69">
                  <c:v>0.362361192285213</c:v>
                </c:pt>
                <c:pt idx="70">
                  <c:v>0.502645502645502</c:v>
                </c:pt>
                <c:pt idx="71">
                  <c:v>0.353623188405797</c:v>
                </c:pt>
                <c:pt idx="72">
                  <c:v>0.261904761904761</c:v>
                </c:pt>
                <c:pt idx="73">
                  <c:v>1.0</c:v>
                </c:pt>
                <c:pt idx="74">
                  <c:v>0.447619047619047</c:v>
                </c:pt>
                <c:pt idx="75">
                  <c:v>0.351515151515151</c:v>
                </c:pt>
                <c:pt idx="76">
                  <c:v>0.410485933503836</c:v>
                </c:pt>
                <c:pt idx="77">
                  <c:v>0.581538461538461</c:v>
                </c:pt>
                <c:pt idx="78">
                  <c:v>0.397959183673469</c:v>
                </c:pt>
                <c:pt idx="79">
                  <c:v>0.577011494252873</c:v>
                </c:pt>
                <c:pt idx="80">
                  <c:v>0.510025062656641</c:v>
                </c:pt>
                <c:pt idx="81">
                  <c:v>0.344444444444444</c:v>
                </c:pt>
                <c:pt idx="82">
                  <c:v>0.619047619047619</c:v>
                </c:pt>
                <c:pt idx="83">
                  <c:v>0.0</c:v>
                </c:pt>
                <c:pt idx="84">
                  <c:v>0.948717948717948</c:v>
                </c:pt>
                <c:pt idx="85">
                  <c:v>0.483076923076923</c:v>
                </c:pt>
                <c:pt idx="86">
                  <c:v>1.0</c:v>
                </c:pt>
                <c:pt idx="87">
                  <c:v>0.328163265306122</c:v>
                </c:pt>
                <c:pt idx="88">
                  <c:v>0.409523809523809</c:v>
                </c:pt>
                <c:pt idx="89">
                  <c:v>0.447106954997077</c:v>
                </c:pt>
                <c:pt idx="90">
                  <c:v>0.450695704779189</c:v>
                </c:pt>
                <c:pt idx="91">
                  <c:v>0.794871794871794</c:v>
                </c:pt>
                <c:pt idx="92">
                  <c:v>0.5</c:v>
                </c:pt>
                <c:pt idx="93">
                  <c:v>0.50735294117647</c:v>
                </c:pt>
                <c:pt idx="94">
                  <c:v>0.469696969696969</c:v>
                </c:pt>
                <c:pt idx="95">
                  <c:v>0.348348348348348</c:v>
                </c:pt>
                <c:pt idx="96">
                  <c:v>0.644444444444444</c:v>
                </c:pt>
                <c:pt idx="97">
                  <c:v>0.611111111111111</c:v>
                </c:pt>
                <c:pt idx="98">
                  <c:v>0.384265010351966</c:v>
                </c:pt>
                <c:pt idx="99">
                  <c:v>1.0</c:v>
                </c:pt>
                <c:pt idx="100">
                  <c:v>0.604395604395604</c:v>
                </c:pt>
                <c:pt idx="101">
                  <c:v>1.0</c:v>
                </c:pt>
                <c:pt idx="102">
                  <c:v>#N/A</c:v>
                </c:pt>
                <c:pt idx="103">
                  <c:v>0.456059204440333</c:v>
                </c:pt>
                <c:pt idx="104">
                  <c:v>0.38095238095238</c:v>
                </c:pt>
                <c:pt idx="105">
                  <c:v>0.472527472527472</c:v>
                </c:pt>
                <c:pt idx="106">
                  <c:v>0.7</c:v>
                </c:pt>
                <c:pt idx="107">
                  <c:v>0.284146341463414</c:v>
                </c:pt>
                <c:pt idx="108">
                  <c:v>0.0</c:v>
                </c:pt>
                <c:pt idx="109">
                  <c:v>0.452307692307692</c:v>
                </c:pt>
                <c:pt idx="110">
                  <c:v>0.433333333333333</c:v>
                </c:pt>
                <c:pt idx="111">
                  <c:v>0.602564102564102</c:v>
                </c:pt>
                <c:pt idx="112">
                  <c:v>0.610294117647058</c:v>
                </c:pt>
                <c:pt idx="113">
                  <c:v>0.311942959001782</c:v>
                </c:pt>
                <c:pt idx="114">
                  <c:v>0.447058823529411</c:v>
                </c:pt>
                <c:pt idx="115">
                  <c:v>#N/A</c:v>
                </c:pt>
                <c:pt idx="116">
                  <c:v>0.277777777777777</c:v>
                </c:pt>
                <c:pt idx="117">
                  <c:v>0.573099415204678</c:v>
                </c:pt>
                <c:pt idx="118">
                  <c:v>1.0</c:v>
                </c:pt>
                <c:pt idx="119">
                  <c:v>0.5</c:v>
                </c:pt>
                <c:pt idx="120">
                  <c:v>0.39047619047619</c:v>
                </c:pt>
                <c:pt idx="121">
                  <c:v>0.423076923076923</c:v>
                </c:pt>
                <c:pt idx="122">
                  <c:v>0.306451612903225</c:v>
                </c:pt>
                <c:pt idx="123">
                  <c:v>0.361904761904761</c:v>
                </c:pt>
                <c:pt idx="124">
                  <c:v>0.52258064516129</c:v>
                </c:pt>
                <c:pt idx="125">
                  <c:v>0.0</c:v>
                </c:pt>
                <c:pt idx="126">
                  <c:v>1.0</c:v>
                </c:pt>
                <c:pt idx="127">
                  <c:v>0.33743842364532</c:v>
                </c:pt>
                <c:pt idx="128">
                  <c:v>0.493951612903225</c:v>
                </c:pt>
                <c:pt idx="129">
                  <c:v>0.389112903225806</c:v>
                </c:pt>
                <c:pt idx="130">
                  <c:v>0.457894736842105</c:v>
                </c:pt>
                <c:pt idx="131">
                  <c:v>0.895424836601307</c:v>
                </c:pt>
                <c:pt idx="132">
                  <c:v>0.292397660818713</c:v>
                </c:pt>
                <c:pt idx="133">
                  <c:v>0.333333333333333</c:v>
                </c:pt>
                <c:pt idx="134">
                  <c:v>0.403982930298719</c:v>
                </c:pt>
                <c:pt idx="135">
                  <c:v>0.360544217687074</c:v>
                </c:pt>
                <c:pt idx="136">
                  <c:v>#N/A</c:v>
                </c:pt>
                <c:pt idx="137">
                  <c:v>0.764705882352941</c:v>
                </c:pt>
                <c:pt idx="138">
                  <c:v>1.0</c:v>
                </c:pt>
                <c:pt idx="139">
                  <c:v>0.636363636363636</c:v>
                </c:pt>
                <c:pt idx="140">
                  <c:v>0.5</c:v>
                </c:pt>
                <c:pt idx="141">
                  <c:v>0.466666666666666</c:v>
                </c:pt>
                <c:pt idx="142">
                  <c:v>#N/A</c:v>
                </c:pt>
                <c:pt idx="143">
                  <c:v>0.4</c:v>
                </c:pt>
                <c:pt idx="144">
                  <c:v>1.0</c:v>
                </c:pt>
                <c:pt idx="145">
                  <c:v>#N/A</c:v>
                </c:pt>
                <c:pt idx="146">
                  <c:v>0.67032967032967</c:v>
                </c:pt>
                <c:pt idx="147">
                  <c:v>0.476190476190476</c:v>
                </c:pt>
                <c:pt idx="148">
                  <c:v>0.571428571428571</c:v>
                </c:pt>
                <c:pt idx="149">
                  <c:v>0.551282051282051</c:v>
                </c:pt>
                <c:pt idx="150">
                  <c:v>0.464285714285714</c:v>
                </c:pt>
                <c:pt idx="151">
                  <c:v>0.4</c:v>
                </c:pt>
                <c:pt idx="152">
                  <c:v>0.428571428571428</c:v>
                </c:pt>
                <c:pt idx="153">
                  <c:v>1.0</c:v>
                </c:pt>
                <c:pt idx="154">
                  <c:v>0.406593406593406</c:v>
                </c:pt>
                <c:pt idx="155">
                  <c:v>1.0</c:v>
                </c:pt>
                <c:pt idx="156">
                  <c:v>0.448948948948948</c:v>
                </c:pt>
                <c:pt idx="157">
                  <c:v>0.607843137254901</c:v>
                </c:pt>
                <c:pt idx="158">
                  <c:v>0.472238457042665</c:v>
                </c:pt>
                <c:pt idx="159">
                  <c:v>0.468325791855203</c:v>
                </c:pt>
                <c:pt idx="160">
                  <c:v>0.361990950226244</c:v>
                </c:pt>
                <c:pt idx="161">
                  <c:v>0.381012658227848</c:v>
                </c:pt>
                <c:pt idx="162">
                  <c:v>0.329670329670329</c:v>
                </c:pt>
                <c:pt idx="163">
                  <c:v>0.333333333333333</c:v>
                </c:pt>
                <c:pt idx="164">
                  <c:v>0.453877551020408</c:v>
                </c:pt>
                <c:pt idx="165">
                  <c:v>0.325192220714608</c:v>
                </c:pt>
                <c:pt idx="166">
                  <c:v>0.533333333333333</c:v>
                </c:pt>
                <c:pt idx="167">
                  <c:v>0.40153452685422</c:v>
                </c:pt>
                <c:pt idx="168">
                  <c:v>0.379375951293759</c:v>
                </c:pt>
                <c:pt idx="169">
                  <c:v>0.514705882352941</c:v>
                </c:pt>
                <c:pt idx="170">
                  <c:v>0.472850678733031</c:v>
                </c:pt>
                <c:pt idx="171">
                  <c:v>0.336182336182336</c:v>
                </c:pt>
                <c:pt idx="172">
                  <c:v>0.488163265306122</c:v>
                </c:pt>
                <c:pt idx="173">
                  <c:v>0.619047619047619</c:v>
                </c:pt>
                <c:pt idx="174">
                  <c:v>0.505285412262156</c:v>
                </c:pt>
                <c:pt idx="175">
                  <c:v>0.348389485375786</c:v>
                </c:pt>
                <c:pt idx="176">
                  <c:v>1.0</c:v>
                </c:pt>
                <c:pt idx="177">
                  <c:v>#N/A</c:v>
                </c:pt>
                <c:pt idx="178">
                  <c:v>1.0</c:v>
                </c:pt>
                <c:pt idx="179">
                  <c:v>0.445701357466063</c:v>
                </c:pt>
                <c:pt idx="180">
                  <c:v>#N/A</c:v>
                </c:pt>
                <c:pt idx="181">
                  <c:v>0.468468468468468</c:v>
                </c:pt>
                <c:pt idx="182">
                  <c:v>0.583333333333333</c:v>
                </c:pt>
                <c:pt idx="183">
                  <c:v>0.314747474747474</c:v>
                </c:pt>
                <c:pt idx="184">
                  <c:v>0.333333333333333</c:v>
                </c:pt>
                <c:pt idx="185">
                  <c:v>0.367088607594936</c:v>
                </c:pt>
                <c:pt idx="186">
                  <c:v>0.578947368421052</c:v>
                </c:pt>
                <c:pt idx="187">
                  <c:v>0.483516483516483</c:v>
                </c:pt>
                <c:pt idx="188">
                  <c:v>0.712121212121212</c:v>
                </c:pt>
                <c:pt idx="189">
                  <c:v>1.0</c:v>
                </c:pt>
                <c:pt idx="190">
                  <c:v>1.0</c:v>
                </c:pt>
                <c:pt idx="191">
                  <c:v>#N/A</c:v>
                </c:pt>
                <c:pt idx="192">
                  <c:v>0.666666666666666</c:v>
                </c:pt>
                <c:pt idx="193">
                  <c:v>0.53030303030303</c:v>
                </c:pt>
                <c:pt idx="194">
                  <c:v>0.56</c:v>
                </c:pt>
                <c:pt idx="195">
                  <c:v>0.571428571428571</c:v>
                </c:pt>
                <c:pt idx="196">
                  <c:v>0.533333333333333</c:v>
                </c:pt>
                <c:pt idx="197">
                  <c:v>0.541538461538461</c:v>
                </c:pt>
                <c:pt idx="198">
                  <c:v>0.794736842105263</c:v>
                </c:pt>
                <c:pt idx="199">
                  <c:v>0.455194805194805</c:v>
                </c:pt>
                <c:pt idx="200">
                  <c:v>0.371171171171171</c:v>
                </c:pt>
                <c:pt idx="201">
                  <c:v>0.34</c:v>
                </c:pt>
                <c:pt idx="202">
                  <c:v>0.809523809523809</c:v>
                </c:pt>
                <c:pt idx="203">
                  <c:v>0.343226788432267</c:v>
                </c:pt>
                <c:pt idx="204">
                  <c:v>0.647619047619047</c:v>
                </c:pt>
                <c:pt idx="205">
                  <c:v>0.533333333333333</c:v>
                </c:pt>
                <c:pt idx="206">
                  <c:v>0.373239436619718</c:v>
                </c:pt>
                <c:pt idx="207">
                  <c:v>0.477941176470588</c:v>
                </c:pt>
                <c:pt idx="208">
                  <c:v>0.666666666666666</c:v>
                </c:pt>
                <c:pt idx="209">
                  <c:v>0.348035284683239</c:v>
                </c:pt>
                <c:pt idx="210">
                  <c:v>0.504228329809725</c:v>
                </c:pt>
                <c:pt idx="211">
                  <c:v>0.296703296703296</c:v>
                </c:pt>
                <c:pt idx="212">
                  <c:v>0.328169822145725</c:v>
                </c:pt>
                <c:pt idx="213">
                  <c:v>0.526024363233665</c:v>
                </c:pt>
                <c:pt idx="214">
                  <c:v>0.392349726775956</c:v>
                </c:pt>
                <c:pt idx="215">
                  <c:v>0.705882352941176</c:v>
                </c:pt>
                <c:pt idx="216">
                  <c:v>0.89090909090909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920000"/>
        <c:axId val="1345922320"/>
      </c:radarChart>
      <c:catAx>
        <c:axId val="134592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922320"/>
        <c:crosses val="autoZero"/>
        <c:auto val="1"/>
        <c:lblAlgn val="ctr"/>
        <c:lblOffset val="100"/>
        <c:noMultiLvlLbl val="0"/>
      </c:catAx>
      <c:valAx>
        <c:axId val="134592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920000"/>
        <c:crosses val="autoZero"/>
        <c:crossBetween val="between"/>
      </c:valAx>
      <c:spPr>
        <a:noFill/>
        <a:ln>
          <a:noFill/>
        </a:ln>
        <a:effectLst/>
        <a:sp3d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plot!$BA$1</c:f>
              <c:strCache>
                <c:ptCount val="1"/>
                <c:pt idx="0">
                  <c:v>Memory</c:v>
                </c:pt>
              </c:strCache>
            </c:strRef>
          </c:tx>
          <c:spPr>
            <a:ln w="28575" cap="rnd">
              <a:solidFill>
                <a:schemeClr val="accent1"/>
              </a:solidFill>
            </a:ln>
            <a:effectLst>
              <a:glow rad="76200">
                <a:schemeClr val="accent1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plot!$AZ$2:$AZ$218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plot!$BA$2:$BA$218</c:f>
              <c:numCache>
                <c:formatCode>General</c:formatCode>
                <c:ptCount val="217"/>
                <c:pt idx="0">
                  <c:v>20.0</c:v>
                </c:pt>
                <c:pt idx="1">
                  <c:v>64.0</c:v>
                </c:pt>
                <c:pt idx="2">
                  <c:v>70.0</c:v>
                </c:pt>
                <c:pt idx="3">
                  <c:v>50.0</c:v>
                </c:pt>
                <c:pt idx="4">
                  <c:v>12.0</c:v>
                </c:pt>
                <c:pt idx="5">
                  <c:v>26.0</c:v>
                </c:pt>
                <c:pt idx="6">
                  <c:v>29.0</c:v>
                </c:pt>
                <c:pt idx="7">
                  <c:v>55.0</c:v>
                </c:pt>
                <c:pt idx="8">
                  <c:v>46.0</c:v>
                </c:pt>
                <c:pt idx="9">
                  <c:v>82.0</c:v>
                </c:pt>
                <c:pt idx="10">
                  <c:v>86.0</c:v>
                </c:pt>
                <c:pt idx="11">
                  <c:v>78.0</c:v>
                </c:pt>
                <c:pt idx="12">
                  <c:v>144.0</c:v>
                </c:pt>
                <c:pt idx="13">
                  <c:v>100.0</c:v>
                </c:pt>
                <c:pt idx="14">
                  <c:v>96.0</c:v>
                </c:pt>
                <c:pt idx="15">
                  <c:v>68.0</c:v>
                </c:pt>
                <c:pt idx="16">
                  <c:v>86.0</c:v>
                </c:pt>
                <c:pt idx="17">
                  <c:v>79.0</c:v>
                </c:pt>
                <c:pt idx="18">
                  <c:v>102.0</c:v>
                </c:pt>
                <c:pt idx="19">
                  <c:v>72.0</c:v>
                </c:pt>
                <c:pt idx="20">
                  <c:v>70.0</c:v>
                </c:pt>
                <c:pt idx="21">
                  <c:v>48.0</c:v>
                </c:pt>
                <c:pt idx="22">
                  <c:v>98.0</c:v>
                </c:pt>
                <c:pt idx="23">
                  <c:v>72.0</c:v>
                </c:pt>
                <c:pt idx="24">
                  <c:v>93.0</c:v>
                </c:pt>
                <c:pt idx="25">
                  <c:v>72.0</c:v>
                </c:pt>
                <c:pt idx="26">
                  <c:v>36.0</c:v>
                </c:pt>
                <c:pt idx="27">
                  <c:v>82.0</c:v>
                </c:pt>
                <c:pt idx="28">
                  <c:v>53.0</c:v>
                </c:pt>
                <c:pt idx="29">
                  <c:v>53.0</c:v>
                </c:pt>
                <c:pt idx="30">
                  <c:v>96.0</c:v>
                </c:pt>
                <c:pt idx="31">
                  <c:v>23.0</c:v>
                </c:pt>
                <c:pt idx="32">
                  <c:v>19.0</c:v>
                </c:pt>
                <c:pt idx="33">
                  <c:v>49.0</c:v>
                </c:pt>
                <c:pt idx="34">
                  <c:v>42.0</c:v>
                </c:pt>
                <c:pt idx="35">
                  <c:v>114.0</c:v>
                </c:pt>
                <c:pt idx="36">
                  <c:v>58.0</c:v>
                </c:pt>
                <c:pt idx="37">
                  <c:v>102.0</c:v>
                </c:pt>
                <c:pt idx="38">
                  <c:v>82.0</c:v>
                </c:pt>
                <c:pt idx="39">
                  <c:v>97.0</c:v>
                </c:pt>
                <c:pt idx="40">
                  <c:v>89.0</c:v>
                </c:pt>
                <c:pt idx="41">
                  <c:v>86.0</c:v>
                </c:pt>
                <c:pt idx="42">
                  <c:v>90.0</c:v>
                </c:pt>
                <c:pt idx="43">
                  <c:v>114.0</c:v>
                </c:pt>
                <c:pt idx="44">
                  <c:v>135.0</c:v>
                </c:pt>
                <c:pt idx="45">
                  <c:v>34.0</c:v>
                </c:pt>
                <c:pt idx="46">
                  <c:v>133.0</c:v>
                </c:pt>
                <c:pt idx="47">
                  <c:v>60.0</c:v>
                </c:pt>
                <c:pt idx="48">
                  <c:v>82.0</c:v>
                </c:pt>
                <c:pt idx="49">
                  <c:v>71.0</c:v>
                </c:pt>
                <c:pt idx="50">
                  <c:v>62.0</c:v>
                </c:pt>
                <c:pt idx="51">
                  <c:v>76.0</c:v>
                </c:pt>
                <c:pt idx="52">
                  <c:v>79.0</c:v>
                </c:pt>
                <c:pt idx="53">
                  <c:v>94.0</c:v>
                </c:pt>
                <c:pt idx="54">
                  <c:v>140.0</c:v>
                </c:pt>
                <c:pt idx="55">
                  <c:v>56.0</c:v>
                </c:pt>
                <c:pt idx="56">
                  <c:v>107.0</c:v>
                </c:pt>
                <c:pt idx="57">
                  <c:v>39.0</c:v>
                </c:pt>
                <c:pt idx="58">
                  <c:v>109.0</c:v>
                </c:pt>
                <c:pt idx="59">
                  <c:v>23.0</c:v>
                </c:pt>
                <c:pt idx="60">
                  <c:v>64.0</c:v>
                </c:pt>
                <c:pt idx="61">
                  <c:v>87.0</c:v>
                </c:pt>
                <c:pt idx="62">
                  <c:v>40.0</c:v>
                </c:pt>
                <c:pt idx="63">
                  <c:v>79.0</c:v>
                </c:pt>
                <c:pt idx="64">
                  <c:v>64.0</c:v>
                </c:pt>
                <c:pt idx="65">
                  <c:v>87.0</c:v>
                </c:pt>
                <c:pt idx="66">
                  <c:v>25.0</c:v>
                </c:pt>
                <c:pt idx="67">
                  <c:v>65.0</c:v>
                </c:pt>
                <c:pt idx="68">
                  <c:v>79.0</c:v>
                </c:pt>
                <c:pt idx="69">
                  <c:v>102.0</c:v>
                </c:pt>
                <c:pt idx="70">
                  <c:v>102.0</c:v>
                </c:pt>
                <c:pt idx="71">
                  <c:v>58.0</c:v>
                </c:pt>
                <c:pt idx="72">
                  <c:v>73.0</c:v>
                </c:pt>
                <c:pt idx="73">
                  <c:v>27.0</c:v>
                </c:pt>
                <c:pt idx="74">
                  <c:v>109.0</c:v>
                </c:pt>
                <c:pt idx="75">
                  <c:v>90.0</c:v>
                </c:pt>
                <c:pt idx="76">
                  <c:v>73.0</c:v>
                </c:pt>
                <c:pt idx="77">
                  <c:v>51.0</c:v>
                </c:pt>
                <c:pt idx="78">
                  <c:v>60.0</c:v>
                </c:pt>
                <c:pt idx="79">
                  <c:v>106.0</c:v>
                </c:pt>
                <c:pt idx="80">
                  <c:v>79.0</c:v>
                </c:pt>
                <c:pt idx="81">
                  <c:v>97.0</c:v>
                </c:pt>
                <c:pt idx="82">
                  <c:v>26.0</c:v>
                </c:pt>
                <c:pt idx="83">
                  <c:v>32.0</c:v>
                </c:pt>
                <c:pt idx="84">
                  <c:v>83.0</c:v>
                </c:pt>
                <c:pt idx="85">
                  <c:v>85.0</c:v>
                </c:pt>
                <c:pt idx="86">
                  <c:v>56.0</c:v>
                </c:pt>
                <c:pt idx="87">
                  <c:v>71.0</c:v>
                </c:pt>
                <c:pt idx="88">
                  <c:v>73.0</c:v>
                </c:pt>
                <c:pt idx="89">
                  <c:v>89.0</c:v>
                </c:pt>
                <c:pt idx="90">
                  <c:v>138.0</c:v>
                </c:pt>
                <c:pt idx="91">
                  <c:v>97.0</c:v>
                </c:pt>
                <c:pt idx="92">
                  <c:v>41.0</c:v>
                </c:pt>
                <c:pt idx="93">
                  <c:v>87.0</c:v>
                </c:pt>
                <c:pt idx="94">
                  <c:v>23.0</c:v>
                </c:pt>
                <c:pt idx="95">
                  <c:v>66.0</c:v>
                </c:pt>
                <c:pt idx="96">
                  <c:v>34.0</c:v>
                </c:pt>
                <c:pt idx="97">
                  <c:v>44.0</c:v>
                </c:pt>
                <c:pt idx="98">
                  <c:v>58.0</c:v>
                </c:pt>
                <c:pt idx="99">
                  <c:v>35.0</c:v>
                </c:pt>
                <c:pt idx="100">
                  <c:v>42.0</c:v>
                </c:pt>
                <c:pt idx="101">
                  <c:v>25.0</c:v>
                </c:pt>
                <c:pt idx="102">
                  <c:v>#N/A</c:v>
                </c:pt>
                <c:pt idx="103">
                  <c:v>102.0</c:v>
                </c:pt>
                <c:pt idx="104">
                  <c:v>33.0</c:v>
                </c:pt>
                <c:pt idx="105">
                  <c:v>53.0</c:v>
                </c:pt>
                <c:pt idx="106">
                  <c:v>36.0</c:v>
                </c:pt>
                <c:pt idx="107">
                  <c:v>69.0</c:v>
                </c:pt>
                <c:pt idx="108">
                  <c:v>67.0</c:v>
                </c:pt>
                <c:pt idx="109">
                  <c:v>84.0</c:v>
                </c:pt>
                <c:pt idx="110">
                  <c:v>38.0</c:v>
                </c:pt>
                <c:pt idx="111">
                  <c:v>36.0</c:v>
                </c:pt>
                <c:pt idx="112">
                  <c:v>68.0</c:v>
                </c:pt>
                <c:pt idx="113">
                  <c:v>68.0</c:v>
                </c:pt>
                <c:pt idx="114">
                  <c:v>111.0</c:v>
                </c:pt>
                <c:pt idx="115">
                  <c:v>70.0</c:v>
                </c:pt>
                <c:pt idx="116">
                  <c:v>29.0</c:v>
                </c:pt>
                <c:pt idx="117">
                  <c:v>57.0</c:v>
                </c:pt>
                <c:pt idx="118">
                  <c:v>29.0</c:v>
                </c:pt>
                <c:pt idx="119">
                  <c:v>30.0</c:v>
                </c:pt>
                <c:pt idx="120">
                  <c:v>15.0</c:v>
                </c:pt>
                <c:pt idx="121">
                  <c:v>26.0</c:v>
                </c:pt>
                <c:pt idx="122">
                  <c:v>54.0</c:v>
                </c:pt>
                <c:pt idx="123">
                  <c:v>20.0</c:v>
                </c:pt>
                <c:pt idx="124">
                  <c:v>96.0</c:v>
                </c:pt>
                <c:pt idx="125">
                  <c:v>12.0</c:v>
                </c:pt>
                <c:pt idx="126">
                  <c:v>27.0</c:v>
                </c:pt>
                <c:pt idx="127">
                  <c:v>70.0</c:v>
                </c:pt>
                <c:pt idx="128">
                  <c:v>79.0</c:v>
                </c:pt>
                <c:pt idx="129">
                  <c:v>82.0</c:v>
                </c:pt>
                <c:pt idx="130">
                  <c:v>64.0</c:v>
                </c:pt>
                <c:pt idx="131">
                  <c:v>71.0</c:v>
                </c:pt>
                <c:pt idx="132">
                  <c:v>61.0</c:v>
                </c:pt>
                <c:pt idx="133">
                  <c:v>75.0</c:v>
                </c:pt>
                <c:pt idx="134">
                  <c:v>78.0</c:v>
                </c:pt>
                <c:pt idx="135">
                  <c:v>53.0</c:v>
                </c:pt>
                <c:pt idx="136">
                  <c:v>24.0</c:v>
                </c:pt>
                <c:pt idx="137">
                  <c:v>16.0</c:v>
                </c:pt>
                <c:pt idx="138">
                  <c:v>75.0</c:v>
                </c:pt>
                <c:pt idx="139">
                  <c:v>54.0</c:v>
                </c:pt>
                <c:pt idx="140">
                  <c:v>13.0</c:v>
                </c:pt>
                <c:pt idx="141">
                  <c:v>33.0</c:v>
                </c:pt>
                <c:pt idx="142">
                  <c:v>23.0</c:v>
                </c:pt>
                <c:pt idx="143">
                  <c:v>20.0</c:v>
                </c:pt>
                <c:pt idx="144">
                  <c:v>17.0</c:v>
                </c:pt>
                <c:pt idx="145">
                  <c:v>8.0</c:v>
                </c:pt>
                <c:pt idx="146">
                  <c:v>47.0</c:v>
                </c:pt>
                <c:pt idx="147">
                  <c:v>33.0</c:v>
                </c:pt>
                <c:pt idx="148">
                  <c:v>11.0</c:v>
                </c:pt>
                <c:pt idx="149">
                  <c:v>83.0</c:v>
                </c:pt>
                <c:pt idx="150">
                  <c:v>41.0</c:v>
                </c:pt>
                <c:pt idx="151">
                  <c:v>17.0</c:v>
                </c:pt>
                <c:pt idx="152">
                  <c:v>25.0</c:v>
                </c:pt>
                <c:pt idx="153">
                  <c:v>60.0</c:v>
                </c:pt>
                <c:pt idx="154">
                  <c:v>51.0</c:v>
                </c:pt>
                <c:pt idx="155">
                  <c:v>30.0</c:v>
                </c:pt>
                <c:pt idx="156">
                  <c:v>77.0</c:v>
                </c:pt>
                <c:pt idx="157">
                  <c:v>23.0</c:v>
                </c:pt>
                <c:pt idx="158">
                  <c:v>77.0</c:v>
                </c:pt>
                <c:pt idx="159">
                  <c:v>100.0</c:v>
                </c:pt>
                <c:pt idx="160">
                  <c:v>48.0</c:v>
                </c:pt>
                <c:pt idx="161">
                  <c:v>92.0</c:v>
                </c:pt>
                <c:pt idx="162">
                  <c:v>29.0</c:v>
                </c:pt>
                <c:pt idx="163">
                  <c:v>16.0</c:v>
                </c:pt>
                <c:pt idx="164">
                  <c:v>61.0</c:v>
                </c:pt>
                <c:pt idx="165">
                  <c:v>119.0</c:v>
                </c:pt>
                <c:pt idx="166">
                  <c:v>68.0</c:v>
                </c:pt>
                <c:pt idx="167">
                  <c:v>118.0</c:v>
                </c:pt>
                <c:pt idx="168">
                  <c:v>84.0</c:v>
                </c:pt>
                <c:pt idx="169">
                  <c:v>6.0</c:v>
                </c:pt>
                <c:pt idx="170">
                  <c:v>98.0</c:v>
                </c:pt>
                <c:pt idx="171">
                  <c:v>63.0</c:v>
                </c:pt>
                <c:pt idx="172">
                  <c:v>59.0</c:v>
                </c:pt>
                <c:pt idx="173">
                  <c:v>17.0</c:v>
                </c:pt>
                <c:pt idx="174">
                  <c:v>47.0</c:v>
                </c:pt>
                <c:pt idx="175">
                  <c:v>94.0</c:v>
                </c:pt>
                <c:pt idx="176">
                  <c:v>14.0</c:v>
                </c:pt>
                <c:pt idx="177">
                  <c:v>37.0</c:v>
                </c:pt>
                <c:pt idx="178">
                  <c:v>#N/A</c:v>
                </c:pt>
                <c:pt idx="179">
                  <c:v>76.0</c:v>
                </c:pt>
                <c:pt idx="180">
                  <c:v>7.0</c:v>
                </c:pt>
                <c:pt idx="181">
                  <c:v>69.0</c:v>
                </c:pt>
                <c:pt idx="182">
                  <c:v>27.0</c:v>
                </c:pt>
                <c:pt idx="183">
                  <c:v>133.0</c:v>
                </c:pt>
                <c:pt idx="184">
                  <c:v>27.0</c:v>
                </c:pt>
                <c:pt idx="185">
                  <c:v>99.0</c:v>
                </c:pt>
                <c:pt idx="186">
                  <c:v>66.0</c:v>
                </c:pt>
                <c:pt idx="187">
                  <c:v>37.0</c:v>
                </c:pt>
                <c:pt idx="188">
                  <c:v>5.0</c:v>
                </c:pt>
                <c:pt idx="189">
                  <c:v>22.0</c:v>
                </c:pt>
                <c:pt idx="190">
                  <c:v>22.0</c:v>
                </c:pt>
                <c:pt idx="191">
                  <c:v>23.0</c:v>
                </c:pt>
                <c:pt idx="192">
                  <c:v>29.0</c:v>
                </c:pt>
                <c:pt idx="193">
                  <c:v>31.0</c:v>
                </c:pt>
                <c:pt idx="194">
                  <c:v>9.0</c:v>
                </c:pt>
                <c:pt idx="195">
                  <c:v>5.0</c:v>
                </c:pt>
                <c:pt idx="196">
                  <c:v>15.0</c:v>
                </c:pt>
                <c:pt idx="197">
                  <c:v>66.0</c:v>
                </c:pt>
                <c:pt idx="198">
                  <c:v>72.0</c:v>
                </c:pt>
                <c:pt idx="199">
                  <c:v>77.0</c:v>
                </c:pt>
                <c:pt idx="200">
                  <c:v>142.0</c:v>
                </c:pt>
                <c:pt idx="201">
                  <c:v>54.0</c:v>
                </c:pt>
                <c:pt idx="202">
                  <c:v>44.0</c:v>
                </c:pt>
                <c:pt idx="203">
                  <c:v>125.0</c:v>
                </c:pt>
                <c:pt idx="204">
                  <c:v>35.0</c:v>
                </c:pt>
                <c:pt idx="205">
                  <c:v>31.0</c:v>
                </c:pt>
                <c:pt idx="206">
                  <c:v>115.0</c:v>
                </c:pt>
                <c:pt idx="207">
                  <c:v>52.0</c:v>
                </c:pt>
                <c:pt idx="208">
                  <c:v>#N/A</c:v>
                </c:pt>
                <c:pt idx="209">
                  <c:v>124.0</c:v>
                </c:pt>
                <c:pt idx="210">
                  <c:v>57.0</c:v>
                </c:pt>
                <c:pt idx="211">
                  <c:v>77.0</c:v>
                </c:pt>
                <c:pt idx="212">
                  <c:v>87.0</c:v>
                </c:pt>
                <c:pt idx="213">
                  <c:v>47.0</c:v>
                </c:pt>
                <c:pt idx="214">
                  <c:v>85.0</c:v>
                </c:pt>
                <c:pt idx="215">
                  <c:v>19.0</c:v>
                </c:pt>
                <c:pt idx="216">
                  <c:v>29.0</c:v>
                </c:pt>
              </c:numCache>
            </c:numRef>
          </c:val>
        </c:ser>
        <c:ser>
          <c:idx val="1"/>
          <c:order val="1"/>
          <c:tx>
            <c:strRef>
              <c:f>plot!$BB$1</c:f>
              <c:strCache>
                <c:ptCount val="1"/>
                <c:pt idx="0">
                  <c:v>Working Memory</c:v>
                </c:pt>
              </c:strCache>
            </c:strRef>
          </c:tx>
          <c:spPr>
            <a:ln w="28575" cap="rnd">
              <a:solidFill>
                <a:schemeClr val="accent2"/>
              </a:solidFill>
            </a:ln>
            <a:effectLst>
              <a:glow rad="76200">
                <a:schemeClr val="accent2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plot!$AZ$2:$AZ$218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plot!$BB$2:$BB$218</c:f>
              <c:numCache>
                <c:formatCode>General</c:formatCode>
                <c:ptCount val="217"/>
                <c:pt idx="0">
                  <c:v>2.0</c:v>
                </c:pt>
                <c:pt idx="1">
                  <c:v>35.0</c:v>
                </c:pt>
                <c:pt idx="2">
                  <c:v>46.0</c:v>
                </c:pt>
                <c:pt idx="3">
                  <c:v>38.0</c:v>
                </c:pt>
                <c:pt idx="4">
                  <c:v>5.0</c:v>
                </c:pt>
                <c:pt idx="5">
                  <c:v>18.0</c:v>
                </c:pt>
                <c:pt idx="6">
                  <c:v>15.0</c:v>
                </c:pt>
                <c:pt idx="7">
                  <c:v>35.0</c:v>
                </c:pt>
                <c:pt idx="8">
                  <c:v>35.0</c:v>
                </c:pt>
                <c:pt idx="9">
                  <c:v>69.0</c:v>
                </c:pt>
                <c:pt idx="10">
                  <c:v>59.0</c:v>
                </c:pt>
                <c:pt idx="11">
                  <c:v>45.0</c:v>
                </c:pt>
                <c:pt idx="12">
                  <c:v>121.0</c:v>
                </c:pt>
                <c:pt idx="13">
                  <c:v>55.0</c:v>
                </c:pt>
                <c:pt idx="14">
                  <c:v>63.0</c:v>
                </c:pt>
                <c:pt idx="15">
                  <c:v>54.0</c:v>
                </c:pt>
                <c:pt idx="16">
                  <c:v>75.0</c:v>
                </c:pt>
                <c:pt idx="17">
                  <c:v>67.0</c:v>
                </c:pt>
                <c:pt idx="18">
                  <c:v>65.0</c:v>
                </c:pt>
                <c:pt idx="19">
                  <c:v>39.0</c:v>
                </c:pt>
                <c:pt idx="20">
                  <c:v>22.0</c:v>
                </c:pt>
                <c:pt idx="21">
                  <c:v>20.0</c:v>
                </c:pt>
                <c:pt idx="22">
                  <c:v>28.0</c:v>
                </c:pt>
                <c:pt idx="23">
                  <c:v>30.0</c:v>
                </c:pt>
                <c:pt idx="24">
                  <c:v>31.0</c:v>
                </c:pt>
                <c:pt idx="25">
                  <c:v>30.0</c:v>
                </c:pt>
                <c:pt idx="26">
                  <c:v>12.0</c:v>
                </c:pt>
                <c:pt idx="27">
                  <c:v>53.0</c:v>
                </c:pt>
                <c:pt idx="28">
                  <c:v>38.0</c:v>
                </c:pt>
                <c:pt idx="29">
                  <c:v>14.0</c:v>
                </c:pt>
                <c:pt idx="30">
                  <c:v>51.0</c:v>
                </c:pt>
                <c:pt idx="31">
                  <c:v>14.0</c:v>
                </c:pt>
                <c:pt idx="32">
                  <c:v>14.0</c:v>
                </c:pt>
                <c:pt idx="33">
                  <c:v>15.0</c:v>
                </c:pt>
                <c:pt idx="34">
                  <c:v>28.0</c:v>
                </c:pt>
                <c:pt idx="35">
                  <c:v>83.0</c:v>
                </c:pt>
                <c:pt idx="36">
                  <c:v>26.0</c:v>
                </c:pt>
                <c:pt idx="37">
                  <c:v>58.0</c:v>
                </c:pt>
                <c:pt idx="38">
                  <c:v>36.0</c:v>
                </c:pt>
                <c:pt idx="39">
                  <c:v>45.0</c:v>
                </c:pt>
                <c:pt idx="40">
                  <c:v>66.0</c:v>
                </c:pt>
                <c:pt idx="41">
                  <c:v>35.0</c:v>
                </c:pt>
                <c:pt idx="42">
                  <c:v>56.0</c:v>
                </c:pt>
                <c:pt idx="43">
                  <c:v>62.0</c:v>
                </c:pt>
                <c:pt idx="44">
                  <c:v>95.0</c:v>
                </c:pt>
                <c:pt idx="45">
                  <c:v>23.0</c:v>
                </c:pt>
                <c:pt idx="46">
                  <c:v>97.0</c:v>
                </c:pt>
                <c:pt idx="47">
                  <c:v>4.0</c:v>
                </c:pt>
                <c:pt idx="48">
                  <c:v>68.0</c:v>
                </c:pt>
                <c:pt idx="49">
                  <c:v>40.0</c:v>
                </c:pt>
                <c:pt idx="50">
                  <c:v>37.0</c:v>
                </c:pt>
                <c:pt idx="51">
                  <c:v>62.0</c:v>
                </c:pt>
                <c:pt idx="52">
                  <c:v>63.0</c:v>
                </c:pt>
                <c:pt idx="53">
                  <c:v>85.0</c:v>
                </c:pt>
                <c:pt idx="54">
                  <c:v>104.0</c:v>
                </c:pt>
                <c:pt idx="55">
                  <c:v>47.0</c:v>
                </c:pt>
                <c:pt idx="56">
                  <c:v>90.0</c:v>
                </c:pt>
                <c:pt idx="57">
                  <c:v>10.0</c:v>
                </c:pt>
                <c:pt idx="58">
                  <c:v>86.0</c:v>
                </c:pt>
                <c:pt idx="59">
                  <c:v>14.0</c:v>
                </c:pt>
                <c:pt idx="60">
                  <c:v>21.0</c:v>
                </c:pt>
                <c:pt idx="61">
                  <c:v>62.0</c:v>
                </c:pt>
                <c:pt idx="62">
                  <c:v>21.0</c:v>
                </c:pt>
                <c:pt idx="63">
                  <c:v>59.0</c:v>
                </c:pt>
                <c:pt idx="64">
                  <c:v>40.0</c:v>
                </c:pt>
                <c:pt idx="65">
                  <c:v>49.0</c:v>
                </c:pt>
                <c:pt idx="66">
                  <c:v>19.0</c:v>
                </c:pt>
                <c:pt idx="67">
                  <c:v>53.0</c:v>
                </c:pt>
                <c:pt idx="68">
                  <c:v>39.0</c:v>
                </c:pt>
                <c:pt idx="69">
                  <c:v>56.0</c:v>
                </c:pt>
                <c:pt idx="70">
                  <c:v>66.0</c:v>
                </c:pt>
                <c:pt idx="71">
                  <c:v>37.0</c:v>
                </c:pt>
                <c:pt idx="72">
                  <c:v>54.0</c:v>
                </c:pt>
                <c:pt idx="73">
                  <c:v>20.0</c:v>
                </c:pt>
                <c:pt idx="74">
                  <c:v>80.0</c:v>
                </c:pt>
                <c:pt idx="75">
                  <c:v>71.0</c:v>
                </c:pt>
                <c:pt idx="76">
                  <c:v>72.0</c:v>
                </c:pt>
                <c:pt idx="77">
                  <c:v>37.0</c:v>
                </c:pt>
                <c:pt idx="78">
                  <c:v>54.0</c:v>
                </c:pt>
                <c:pt idx="79">
                  <c:v>84.0</c:v>
                </c:pt>
                <c:pt idx="80">
                  <c:v>62.0</c:v>
                </c:pt>
                <c:pt idx="81">
                  <c:v>50.0</c:v>
                </c:pt>
                <c:pt idx="82">
                  <c:v>9.0</c:v>
                </c:pt>
                <c:pt idx="83">
                  <c:v>15.0</c:v>
                </c:pt>
                <c:pt idx="84">
                  <c:v>47.0</c:v>
                </c:pt>
                <c:pt idx="85">
                  <c:v>66.0</c:v>
                </c:pt>
                <c:pt idx="86">
                  <c:v>17.0</c:v>
                </c:pt>
                <c:pt idx="87">
                  <c:v>54.0</c:v>
                </c:pt>
                <c:pt idx="88">
                  <c:v>51.0</c:v>
                </c:pt>
                <c:pt idx="89">
                  <c:v>66.0</c:v>
                </c:pt>
                <c:pt idx="90">
                  <c:v>104.0</c:v>
                </c:pt>
                <c:pt idx="91">
                  <c:v>61.0</c:v>
                </c:pt>
                <c:pt idx="92">
                  <c:v>16.0</c:v>
                </c:pt>
                <c:pt idx="93">
                  <c:v>51.0</c:v>
                </c:pt>
                <c:pt idx="94">
                  <c:v>2.0</c:v>
                </c:pt>
                <c:pt idx="95">
                  <c:v>35.0</c:v>
                </c:pt>
                <c:pt idx="96">
                  <c:v>23.0</c:v>
                </c:pt>
                <c:pt idx="97">
                  <c:v>8.0</c:v>
                </c:pt>
                <c:pt idx="98">
                  <c:v>41.0</c:v>
                </c:pt>
                <c:pt idx="99">
                  <c:v>17.0</c:v>
                </c:pt>
                <c:pt idx="100">
                  <c:v>23.0</c:v>
                </c:pt>
                <c:pt idx="101">
                  <c:v>11.0</c:v>
                </c:pt>
                <c:pt idx="102">
                  <c:v>#N/A</c:v>
                </c:pt>
                <c:pt idx="103">
                  <c:v>76.0</c:v>
                </c:pt>
                <c:pt idx="104">
                  <c:v>22.0</c:v>
                </c:pt>
                <c:pt idx="105">
                  <c:v>1.0</c:v>
                </c:pt>
                <c:pt idx="106">
                  <c:v>#N/A</c:v>
                </c:pt>
                <c:pt idx="107">
                  <c:v>28.0</c:v>
                </c:pt>
                <c:pt idx="108">
                  <c:v>21.0</c:v>
                </c:pt>
                <c:pt idx="109">
                  <c:v>46.0</c:v>
                </c:pt>
                <c:pt idx="110">
                  <c:v>20.0</c:v>
                </c:pt>
                <c:pt idx="111">
                  <c:v>24.0</c:v>
                </c:pt>
                <c:pt idx="112">
                  <c:v>28.0</c:v>
                </c:pt>
                <c:pt idx="113">
                  <c:v>1.0</c:v>
                </c:pt>
                <c:pt idx="114">
                  <c:v>68.0</c:v>
                </c:pt>
                <c:pt idx="115">
                  <c:v>45.0</c:v>
                </c:pt>
                <c:pt idx="116">
                  <c:v>7.0</c:v>
                </c:pt>
                <c:pt idx="117">
                  <c:v>8.0</c:v>
                </c:pt>
                <c:pt idx="118">
                  <c:v>23.0</c:v>
                </c:pt>
                <c:pt idx="119">
                  <c:v>5.0</c:v>
                </c:pt>
                <c:pt idx="120">
                  <c:v>#N/A</c:v>
                </c:pt>
                <c:pt idx="121">
                  <c:v>#N/A</c:v>
                </c:pt>
                <c:pt idx="122">
                  <c:v>20.0</c:v>
                </c:pt>
                <c:pt idx="123">
                  <c:v>#N/A</c:v>
                </c:pt>
                <c:pt idx="124">
                  <c:v>56.0</c:v>
                </c:pt>
                <c:pt idx="125">
                  <c:v>12.0</c:v>
                </c:pt>
                <c:pt idx="126">
                  <c:v>15.0</c:v>
                </c:pt>
                <c:pt idx="127">
                  <c:v>39.0</c:v>
                </c:pt>
                <c:pt idx="128">
                  <c:v>57.0</c:v>
                </c:pt>
                <c:pt idx="129">
                  <c:v>28.0</c:v>
                </c:pt>
                <c:pt idx="130">
                  <c:v>41.0</c:v>
                </c:pt>
                <c:pt idx="131">
                  <c:v>52.0</c:v>
                </c:pt>
                <c:pt idx="132">
                  <c:v>47.0</c:v>
                </c:pt>
                <c:pt idx="133">
                  <c:v>25.0</c:v>
                </c:pt>
                <c:pt idx="134">
                  <c:v>62.0</c:v>
                </c:pt>
                <c:pt idx="135">
                  <c:v>23.0</c:v>
                </c:pt>
                <c:pt idx="136">
                  <c:v>8.0</c:v>
                </c:pt>
                <c:pt idx="137">
                  <c:v>#N/A</c:v>
                </c:pt>
                <c:pt idx="138">
                  <c:v>35.0</c:v>
                </c:pt>
                <c:pt idx="139">
                  <c:v>37.0</c:v>
                </c:pt>
                <c:pt idx="140">
                  <c:v>10.0</c:v>
                </c:pt>
                <c:pt idx="141">
                  <c:v>12.0</c:v>
                </c:pt>
                <c:pt idx="142">
                  <c:v>14.0</c:v>
                </c:pt>
                <c:pt idx="143">
                  <c:v>#N/A</c:v>
                </c:pt>
                <c:pt idx="144">
                  <c:v>5.0</c:v>
                </c:pt>
                <c:pt idx="145">
                  <c:v>4.0</c:v>
                </c:pt>
                <c:pt idx="146">
                  <c:v>15.0</c:v>
                </c:pt>
                <c:pt idx="147">
                  <c:v>5.0</c:v>
                </c:pt>
                <c:pt idx="148">
                  <c:v>8.0</c:v>
                </c:pt>
                <c:pt idx="149">
                  <c:v>48.0</c:v>
                </c:pt>
                <c:pt idx="150">
                  <c:v>26.0</c:v>
                </c:pt>
                <c:pt idx="151">
                  <c:v>8.0</c:v>
                </c:pt>
                <c:pt idx="152">
                  <c:v>15.0</c:v>
                </c:pt>
                <c:pt idx="153">
                  <c:v>53.0</c:v>
                </c:pt>
                <c:pt idx="154">
                  <c:v>19.0</c:v>
                </c:pt>
                <c:pt idx="155">
                  <c:v>19.0</c:v>
                </c:pt>
                <c:pt idx="156">
                  <c:v>70.0</c:v>
                </c:pt>
                <c:pt idx="157">
                  <c:v>19.0</c:v>
                </c:pt>
                <c:pt idx="158">
                  <c:v>70.0</c:v>
                </c:pt>
                <c:pt idx="159">
                  <c:v>81.0</c:v>
                </c:pt>
                <c:pt idx="160">
                  <c:v>34.0</c:v>
                </c:pt>
                <c:pt idx="161">
                  <c:v>56.0</c:v>
                </c:pt>
                <c:pt idx="162">
                  <c:v>22.0</c:v>
                </c:pt>
                <c:pt idx="163">
                  <c:v>#N/A</c:v>
                </c:pt>
                <c:pt idx="164">
                  <c:v>42.0</c:v>
                </c:pt>
                <c:pt idx="165">
                  <c:v>87.0</c:v>
                </c:pt>
                <c:pt idx="166">
                  <c:v>42.0</c:v>
                </c:pt>
                <c:pt idx="167">
                  <c:v>84.0</c:v>
                </c:pt>
                <c:pt idx="168">
                  <c:v>48.0</c:v>
                </c:pt>
                <c:pt idx="169">
                  <c:v>#N/A</c:v>
                </c:pt>
                <c:pt idx="170">
                  <c:v>68.0</c:v>
                </c:pt>
                <c:pt idx="171">
                  <c:v>46.0</c:v>
                </c:pt>
                <c:pt idx="172">
                  <c:v>42.0</c:v>
                </c:pt>
                <c:pt idx="173">
                  <c:v>10.0</c:v>
                </c:pt>
                <c:pt idx="174">
                  <c:v>41.0</c:v>
                </c:pt>
                <c:pt idx="175">
                  <c:v>60.0</c:v>
                </c:pt>
                <c:pt idx="176">
                  <c:v>9.0</c:v>
                </c:pt>
                <c:pt idx="177">
                  <c:v>18.0</c:v>
                </c:pt>
                <c:pt idx="178">
                  <c:v>#N/A</c:v>
                </c:pt>
                <c:pt idx="179">
                  <c:v>68.0</c:v>
                </c:pt>
                <c:pt idx="180">
                  <c:v>7.0</c:v>
                </c:pt>
                <c:pt idx="181">
                  <c:v>29.0</c:v>
                </c:pt>
                <c:pt idx="182">
                  <c:v>3.0</c:v>
                </c:pt>
                <c:pt idx="183">
                  <c:v>98.0</c:v>
                </c:pt>
                <c:pt idx="184">
                  <c:v>15.0</c:v>
                </c:pt>
                <c:pt idx="185">
                  <c:v>70.0</c:v>
                </c:pt>
                <c:pt idx="186">
                  <c:v>26.0</c:v>
                </c:pt>
                <c:pt idx="187">
                  <c:v>17.0</c:v>
                </c:pt>
                <c:pt idx="188">
                  <c:v>#N/A</c:v>
                </c:pt>
                <c:pt idx="189">
                  <c:v>4.0</c:v>
                </c:pt>
                <c:pt idx="190">
                  <c:v>7.0</c:v>
                </c:pt>
                <c:pt idx="191">
                  <c:v>2.0</c:v>
                </c:pt>
                <c:pt idx="192">
                  <c:v>27.0</c:v>
                </c:pt>
                <c:pt idx="193">
                  <c:v>5.0</c:v>
                </c:pt>
                <c:pt idx="194">
                  <c:v>6.0</c:v>
                </c:pt>
                <c:pt idx="195">
                  <c:v>#N/A</c:v>
                </c:pt>
                <c:pt idx="196">
                  <c:v>4.0</c:v>
                </c:pt>
                <c:pt idx="197">
                  <c:v>30.0</c:v>
                </c:pt>
                <c:pt idx="198">
                  <c:v>50.0</c:v>
                </c:pt>
                <c:pt idx="199">
                  <c:v>51.0</c:v>
                </c:pt>
                <c:pt idx="200">
                  <c:v>98.0</c:v>
                </c:pt>
                <c:pt idx="201">
                  <c:v>41.0</c:v>
                </c:pt>
                <c:pt idx="202">
                  <c:v>12.0</c:v>
                </c:pt>
                <c:pt idx="203">
                  <c:v>99.0</c:v>
                </c:pt>
                <c:pt idx="204">
                  <c:v>16.0</c:v>
                </c:pt>
                <c:pt idx="205">
                  <c:v>25.0</c:v>
                </c:pt>
                <c:pt idx="206">
                  <c:v>84.0</c:v>
                </c:pt>
                <c:pt idx="207">
                  <c:v>23.0</c:v>
                </c:pt>
                <c:pt idx="208">
                  <c:v>#N/A</c:v>
                </c:pt>
                <c:pt idx="209">
                  <c:v>106.0</c:v>
                </c:pt>
                <c:pt idx="210">
                  <c:v>54.0</c:v>
                </c:pt>
                <c:pt idx="211">
                  <c:v>48.0</c:v>
                </c:pt>
                <c:pt idx="212">
                  <c:v>55.0</c:v>
                </c:pt>
                <c:pt idx="213">
                  <c:v>46.0</c:v>
                </c:pt>
                <c:pt idx="214">
                  <c:v>31.0</c:v>
                </c:pt>
                <c:pt idx="215">
                  <c:v>19.0</c:v>
                </c:pt>
                <c:pt idx="216">
                  <c:v>10.0</c:v>
                </c:pt>
              </c:numCache>
            </c:numRef>
          </c:val>
        </c:ser>
        <c:ser>
          <c:idx val="2"/>
          <c:order val="2"/>
          <c:tx>
            <c:strRef>
              <c:f>plot!$BC$1</c:f>
              <c:strCache>
                <c:ptCount val="1"/>
                <c:pt idx="0">
                  <c:v>Language</c:v>
                </c:pt>
              </c:strCache>
            </c:strRef>
          </c:tx>
          <c:spPr>
            <a:ln w="28575" cap="rnd">
              <a:solidFill>
                <a:schemeClr val="accent3"/>
              </a:solidFill>
            </a:ln>
            <a:effectLst>
              <a:glow rad="76200">
                <a:schemeClr val="accent3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plot!$AZ$2:$AZ$218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plot!$BC$2:$BC$218</c:f>
              <c:numCache>
                <c:formatCode>General</c:formatCode>
                <c:ptCount val="217"/>
                <c:pt idx="0">
                  <c:v>30.0</c:v>
                </c:pt>
                <c:pt idx="1">
                  <c:v>73.0</c:v>
                </c:pt>
                <c:pt idx="2">
                  <c:v>65.0</c:v>
                </c:pt>
                <c:pt idx="3">
                  <c:v>46.0</c:v>
                </c:pt>
                <c:pt idx="4">
                  <c:v>33.0</c:v>
                </c:pt>
                <c:pt idx="5">
                  <c:v>37.0</c:v>
                </c:pt>
                <c:pt idx="6">
                  <c:v>14.0</c:v>
                </c:pt>
                <c:pt idx="7">
                  <c:v>25.0</c:v>
                </c:pt>
                <c:pt idx="8">
                  <c:v>30.0</c:v>
                </c:pt>
                <c:pt idx="9">
                  <c:v>60.0</c:v>
                </c:pt>
                <c:pt idx="10">
                  <c:v>90.0</c:v>
                </c:pt>
                <c:pt idx="11">
                  <c:v>125.0</c:v>
                </c:pt>
                <c:pt idx="12">
                  <c:v>97.0</c:v>
                </c:pt>
                <c:pt idx="13">
                  <c:v>125.0</c:v>
                </c:pt>
                <c:pt idx="14">
                  <c:v>84.0</c:v>
                </c:pt>
                <c:pt idx="15">
                  <c:v>63.0</c:v>
                </c:pt>
                <c:pt idx="16">
                  <c:v>62.0</c:v>
                </c:pt>
                <c:pt idx="17">
                  <c:v>94.0</c:v>
                </c:pt>
                <c:pt idx="18">
                  <c:v>71.0</c:v>
                </c:pt>
                <c:pt idx="19">
                  <c:v>71.0</c:v>
                </c:pt>
                <c:pt idx="20">
                  <c:v>50.0</c:v>
                </c:pt>
                <c:pt idx="21">
                  <c:v>100.0</c:v>
                </c:pt>
                <c:pt idx="22">
                  <c:v>96.0</c:v>
                </c:pt>
                <c:pt idx="23">
                  <c:v>113.0</c:v>
                </c:pt>
                <c:pt idx="24">
                  <c:v>83.0</c:v>
                </c:pt>
                <c:pt idx="25">
                  <c:v>33.0</c:v>
                </c:pt>
                <c:pt idx="26">
                  <c:v>85.0</c:v>
                </c:pt>
                <c:pt idx="27">
                  <c:v>65.0</c:v>
                </c:pt>
                <c:pt idx="28">
                  <c:v>38.0</c:v>
                </c:pt>
                <c:pt idx="29">
                  <c:v>111.0</c:v>
                </c:pt>
                <c:pt idx="30">
                  <c:v>38.0</c:v>
                </c:pt>
                <c:pt idx="31">
                  <c:v>31.0</c:v>
                </c:pt>
                <c:pt idx="32">
                  <c:v>81.0</c:v>
                </c:pt>
                <c:pt idx="33">
                  <c:v>56.0</c:v>
                </c:pt>
                <c:pt idx="34">
                  <c:v>111.0</c:v>
                </c:pt>
                <c:pt idx="35">
                  <c:v>81.0</c:v>
                </c:pt>
                <c:pt idx="36">
                  <c:v>119.0</c:v>
                </c:pt>
                <c:pt idx="37">
                  <c:v>107.0</c:v>
                </c:pt>
                <c:pt idx="38">
                  <c:v>114.0</c:v>
                </c:pt>
                <c:pt idx="39">
                  <c:v>73.0</c:v>
                </c:pt>
                <c:pt idx="40">
                  <c:v>107.0</c:v>
                </c:pt>
                <c:pt idx="41">
                  <c:v>106.0</c:v>
                </c:pt>
                <c:pt idx="42">
                  <c:v>102.0</c:v>
                </c:pt>
                <c:pt idx="43">
                  <c:v>130.0</c:v>
                </c:pt>
                <c:pt idx="44">
                  <c:v>40.0</c:v>
                </c:pt>
                <c:pt idx="45">
                  <c:v>99.0</c:v>
                </c:pt>
                <c:pt idx="46">
                  <c:v>63.0</c:v>
                </c:pt>
                <c:pt idx="47">
                  <c:v>79.0</c:v>
                </c:pt>
                <c:pt idx="48">
                  <c:v>67.0</c:v>
                </c:pt>
                <c:pt idx="49">
                  <c:v>46.0</c:v>
                </c:pt>
                <c:pt idx="50">
                  <c:v>77.0</c:v>
                </c:pt>
                <c:pt idx="51">
                  <c:v>79.0</c:v>
                </c:pt>
                <c:pt idx="52">
                  <c:v>82.0</c:v>
                </c:pt>
                <c:pt idx="53">
                  <c:v>99.0</c:v>
                </c:pt>
                <c:pt idx="54">
                  <c:v>49.0</c:v>
                </c:pt>
                <c:pt idx="55">
                  <c:v>37.0</c:v>
                </c:pt>
                <c:pt idx="56">
                  <c:v>49.0</c:v>
                </c:pt>
                <c:pt idx="57">
                  <c:v>41.0</c:v>
                </c:pt>
                <c:pt idx="58">
                  <c:v>29.0</c:v>
                </c:pt>
                <c:pt idx="59">
                  <c:v>55.0</c:v>
                </c:pt>
                <c:pt idx="60">
                  <c:v>40.0</c:v>
                </c:pt>
                <c:pt idx="61">
                  <c:v>68.0</c:v>
                </c:pt>
                <c:pt idx="62">
                  <c:v>42.0</c:v>
                </c:pt>
                <c:pt idx="63">
                  <c:v>48.0</c:v>
                </c:pt>
                <c:pt idx="64">
                  <c:v>60.0</c:v>
                </c:pt>
                <c:pt idx="65">
                  <c:v>17.0</c:v>
                </c:pt>
                <c:pt idx="66">
                  <c:v>28.0</c:v>
                </c:pt>
                <c:pt idx="67">
                  <c:v>54.0</c:v>
                </c:pt>
                <c:pt idx="68">
                  <c:v>78.0</c:v>
                </c:pt>
                <c:pt idx="69">
                  <c:v>59.0</c:v>
                </c:pt>
                <c:pt idx="70">
                  <c:v>44.0</c:v>
                </c:pt>
                <c:pt idx="71">
                  <c:v>28.0</c:v>
                </c:pt>
                <c:pt idx="72">
                  <c:v>35.0</c:v>
                </c:pt>
                <c:pt idx="73">
                  <c:v>45.0</c:v>
                </c:pt>
                <c:pt idx="74">
                  <c:v>21.0</c:v>
                </c:pt>
                <c:pt idx="75">
                  <c:v>19.0</c:v>
                </c:pt>
                <c:pt idx="76">
                  <c:v>54.0</c:v>
                </c:pt>
                <c:pt idx="77">
                  <c:v>59.0</c:v>
                </c:pt>
                <c:pt idx="78">
                  <c:v>37.0</c:v>
                </c:pt>
                <c:pt idx="79">
                  <c:v>43.0</c:v>
                </c:pt>
                <c:pt idx="80">
                  <c:v>59.0</c:v>
                </c:pt>
                <c:pt idx="81">
                  <c:v>17.0</c:v>
                </c:pt>
                <c:pt idx="82">
                  <c:v>10.0</c:v>
                </c:pt>
                <c:pt idx="83">
                  <c:v>30.0</c:v>
                </c:pt>
                <c:pt idx="84">
                  <c:v>37.0</c:v>
                </c:pt>
                <c:pt idx="85">
                  <c:v>60.0</c:v>
                </c:pt>
                <c:pt idx="86">
                  <c:v>55.0</c:v>
                </c:pt>
                <c:pt idx="87">
                  <c:v>42.0</c:v>
                </c:pt>
                <c:pt idx="88">
                  <c:v>53.0</c:v>
                </c:pt>
                <c:pt idx="89">
                  <c:v>66.0</c:v>
                </c:pt>
                <c:pt idx="90">
                  <c:v>51.0</c:v>
                </c:pt>
                <c:pt idx="91">
                  <c:v>38.0</c:v>
                </c:pt>
                <c:pt idx="92">
                  <c:v>15.0</c:v>
                </c:pt>
                <c:pt idx="93">
                  <c:v>25.0</c:v>
                </c:pt>
                <c:pt idx="94">
                  <c:v>25.0</c:v>
                </c:pt>
                <c:pt idx="95">
                  <c:v>2.0</c:v>
                </c:pt>
                <c:pt idx="96">
                  <c:v>12.0</c:v>
                </c:pt>
                <c:pt idx="97">
                  <c:v>32.0</c:v>
                </c:pt>
                <c:pt idx="98">
                  <c:v>28.0</c:v>
                </c:pt>
                <c:pt idx="99">
                  <c:v>6.0</c:v>
                </c:pt>
                <c:pt idx="100">
                  <c:v>20.0</c:v>
                </c:pt>
                <c:pt idx="101">
                  <c:v>#N/A</c:v>
                </c:pt>
                <c:pt idx="102">
                  <c:v>32.0</c:v>
                </c:pt>
                <c:pt idx="103">
                  <c:v>21.0</c:v>
                </c:pt>
                <c:pt idx="104">
                  <c:v>36.0</c:v>
                </c:pt>
                <c:pt idx="105">
                  <c:v>20.0</c:v>
                </c:pt>
                <c:pt idx="106">
                  <c:v>68.0</c:v>
                </c:pt>
                <c:pt idx="107">
                  <c:v>72.0</c:v>
                </c:pt>
                <c:pt idx="108">
                  <c:v>78.0</c:v>
                </c:pt>
                <c:pt idx="109">
                  <c:v>16.0</c:v>
                </c:pt>
                <c:pt idx="110">
                  <c:v>35.0</c:v>
                </c:pt>
                <c:pt idx="111">
                  <c:v>70.0</c:v>
                </c:pt>
                <c:pt idx="112">
                  <c:v>46.0</c:v>
                </c:pt>
                <c:pt idx="113">
                  <c:v>115.0</c:v>
                </c:pt>
                <c:pt idx="114">
                  <c:v>23.0</c:v>
                </c:pt>
                <c:pt idx="115">
                  <c:v>29.0</c:v>
                </c:pt>
                <c:pt idx="116">
                  <c:v>40.0</c:v>
                </c:pt>
                <c:pt idx="117">
                  <c:v>15.0</c:v>
                </c:pt>
                <c:pt idx="118">
                  <c:v>24.0</c:v>
                </c:pt>
                <c:pt idx="119">
                  <c:v>14.0</c:v>
                </c:pt>
                <c:pt idx="120">
                  <c:v>18.0</c:v>
                </c:pt>
                <c:pt idx="121">
                  <c:v>21.0</c:v>
                </c:pt>
                <c:pt idx="122">
                  <c:v>17.0</c:v>
                </c:pt>
                <c:pt idx="123">
                  <c:v>61.0</c:v>
                </c:pt>
                <c:pt idx="124">
                  <c:v>21.0</c:v>
                </c:pt>
                <c:pt idx="125">
                  <c:v>27.0</c:v>
                </c:pt>
                <c:pt idx="126">
                  <c:v>57.0</c:v>
                </c:pt>
                <c:pt idx="127">
                  <c:v>48.0</c:v>
                </c:pt>
                <c:pt idx="128">
                  <c:v>57.0</c:v>
                </c:pt>
                <c:pt idx="129">
                  <c:v>76.0</c:v>
                </c:pt>
                <c:pt idx="130">
                  <c:v>71.0</c:v>
                </c:pt>
                <c:pt idx="131">
                  <c:v>47.0</c:v>
                </c:pt>
                <c:pt idx="132">
                  <c:v>62.0</c:v>
                </c:pt>
                <c:pt idx="133">
                  <c:v>61.0</c:v>
                </c:pt>
                <c:pt idx="134">
                  <c:v>53.0</c:v>
                </c:pt>
                <c:pt idx="135">
                  <c:v>12.0</c:v>
                </c:pt>
                <c:pt idx="136">
                  <c:v>4.0</c:v>
                </c:pt>
                <c:pt idx="137">
                  <c:v>25.0</c:v>
                </c:pt>
                <c:pt idx="138">
                  <c:v>56.0</c:v>
                </c:pt>
                <c:pt idx="139">
                  <c:v>20.0</c:v>
                </c:pt>
                <c:pt idx="140">
                  <c:v>24.0</c:v>
                </c:pt>
                <c:pt idx="141">
                  <c:v>20.0</c:v>
                </c:pt>
                <c:pt idx="142">
                  <c:v>7.0</c:v>
                </c:pt>
                <c:pt idx="143">
                  <c:v>10.0</c:v>
                </c:pt>
                <c:pt idx="144">
                  <c:v>25.0</c:v>
                </c:pt>
                <c:pt idx="145">
                  <c:v>8.0</c:v>
                </c:pt>
                <c:pt idx="146">
                  <c:v>26.0</c:v>
                </c:pt>
                <c:pt idx="147">
                  <c:v>4.0</c:v>
                </c:pt>
                <c:pt idx="148">
                  <c:v>36.0</c:v>
                </c:pt>
                <c:pt idx="149">
                  <c:v>13.0</c:v>
                </c:pt>
                <c:pt idx="150">
                  <c:v>13.0</c:v>
                </c:pt>
                <c:pt idx="151">
                  <c:v>25.0</c:v>
                </c:pt>
                <c:pt idx="152">
                  <c:v>18.0</c:v>
                </c:pt>
                <c:pt idx="153">
                  <c:v>9.0</c:v>
                </c:pt>
                <c:pt idx="154">
                  <c:v>#N/A</c:v>
                </c:pt>
                <c:pt idx="155">
                  <c:v>11.0</c:v>
                </c:pt>
                <c:pt idx="156">
                  <c:v>6.0</c:v>
                </c:pt>
                <c:pt idx="157">
                  <c:v>18.0</c:v>
                </c:pt>
                <c:pt idx="158">
                  <c:v>90.0</c:v>
                </c:pt>
                <c:pt idx="159">
                  <c:v>59.0</c:v>
                </c:pt>
                <c:pt idx="160">
                  <c:v>115.0</c:v>
                </c:pt>
                <c:pt idx="161">
                  <c:v>36.0</c:v>
                </c:pt>
                <c:pt idx="162">
                  <c:v>#N/A</c:v>
                </c:pt>
                <c:pt idx="163">
                  <c:v>50.0</c:v>
                </c:pt>
                <c:pt idx="164">
                  <c:v>111.0</c:v>
                </c:pt>
                <c:pt idx="165">
                  <c:v>70.0</c:v>
                </c:pt>
                <c:pt idx="166">
                  <c:v>108.0</c:v>
                </c:pt>
                <c:pt idx="167">
                  <c:v>76.0</c:v>
                </c:pt>
                <c:pt idx="168">
                  <c:v>11.0</c:v>
                </c:pt>
                <c:pt idx="169">
                  <c:v>77.0</c:v>
                </c:pt>
                <c:pt idx="170">
                  <c:v>48.0</c:v>
                </c:pt>
                <c:pt idx="171">
                  <c:v>95.0</c:v>
                </c:pt>
                <c:pt idx="172">
                  <c:v>25.0</c:v>
                </c:pt>
                <c:pt idx="173">
                  <c:v>41.0</c:v>
                </c:pt>
                <c:pt idx="174">
                  <c:v>79.0</c:v>
                </c:pt>
                <c:pt idx="175">
                  <c:v>7.0</c:v>
                </c:pt>
                <c:pt idx="176">
                  <c:v>18.0</c:v>
                </c:pt>
                <c:pt idx="177">
                  <c:v>7.0</c:v>
                </c:pt>
                <c:pt idx="178">
                  <c:v>72.0</c:v>
                </c:pt>
                <c:pt idx="179">
                  <c:v>3.0</c:v>
                </c:pt>
                <c:pt idx="180">
                  <c:v>68.0</c:v>
                </c:pt>
                <c:pt idx="181">
                  <c:v>32.0</c:v>
                </c:pt>
                <c:pt idx="182">
                  <c:v>106.0</c:v>
                </c:pt>
                <c:pt idx="183">
                  <c:v>24.0</c:v>
                </c:pt>
                <c:pt idx="184">
                  <c:v>85.0</c:v>
                </c:pt>
                <c:pt idx="185">
                  <c:v>3.0</c:v>
                </c:pt>
                <c:pt idx="186">
                  <c:v>27.0</c:v>
                </c:pt>
                <c:pt idx="187">
                  <c:v>47.0</c:v>
                </c:pt>
                <c:pt idx="188">
                  <c:v>11.0</c:v>
                </c:pt>
                <c:pt idx="189">
                  <c:v>27.0</c:v>
                </c:pt>
                <c:pt idx="190">
                  <c:v>20.0</c:v>
                </c:pt>
                <c:pt idx="191">
                  <c:v>40.0</c:v>
                </c:pt>
                <c:pt idx="192">
                  <c:v>41.0</c:v>
                </c:pt>
                <c:pt idx="193">
                  <c:v>39.0</c:v>
                </c:pt>
                <c:pt idx="194">
                  <c:v>4.0</c:v>
                </c:pt>
                <c:pt idx="195">
                  <c:v>37.0</c:v>
                </c:pt>
                <c:pt idx="196">
                  <c:v>28.0</c:v>
                </c:pt>
                <c:pt idx="197">
                  <c:v>22.0</c:v>
                </c:pt>
                <c:pt idx="198">
                  <c:v>66.0</c:v>
                </c:pt>
                <c:pt idx="199">
                  <c:v>137.0</c:v>
                </c:pt>
                <c:pt idx="200">
                  <c:v>52.0</c:v>
                </c:pt>
                <c:pt idx="201">
                  <c:v>54.0</c:v>
                </c:pt>
                <c:pt idx="202">
                  <c:v>135.0</c:v>
                </c:pt>
                <c:pt idx="203">
                  <c:v>14.0</c:v>
                </c:pt>
                <c:pt idx="204">
                  <c:v>11.0</c:v>
                </c:pt>
                <c:pt idx="205">
                  <c:v>92.0</c:v>
                </c:pt>
                <c:pt idx="206">
                  <c:v>52.0</c:v>
                </c:pt>
                <c:pt idx="207">
                  <c:v>3.0</c:v>
                </c:pt>
                <c:pt idx="208">
                  <c:v>97.0</c:v>
                </c:pt>
                <c:pt idx="209">
                  <c:v>49.0</c:v>
                </c:pt>
                <c:pt idx="210">
                  <c:v>55.0</c:v>
                </c:pt>
                <c:pt idx="211">
                  <c:v>99.0</c:v>
                </c:pt>
                <c:pt idx="212">
                  <c:v>26.0</c:v>
                </c:pt>
                <c:pt idx="213">
                  <c:v>52.0</c:v>
                </c:pt>
                <c:pt idx="214">
                  <c:v>42.0</c:v>
                </c:pt>
                <c:pt idx="215">
                  <c:v>45.0</c:v>
                </c:pt>
                <c:pt idx="216">
                  <c:v>#N/A</c:v>
                </c:pt>
              </c:numCache>
            </c:numRef>
          </c:val>
        </c:ser>
        <c:ser>
          <c:idx val="3"/>
          <c:order val="3"/>
          <c:tx>
            <c:strRef>
              <c:f>plot!$BD$1</c:f>
              <c:strCache>
                <c:ptCount val="1"/>
                <c:pt idx="0">
                  <c:v>Attention</c:v>
                </c:pt>
              </c:strCache>
            </c:strRef>
          </c:tx>
          <c:spPr>
            <a:ln w="28575" cap="rnd">
              <a:solidFill>
                <a:schemeClr val="accent4"/>
              </a:solidFill>
            </a:ln>
            <a:effectLst>
              <a:glow rad="76200">
                <a:schemeClr val="accent4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plot!$AZ$2:$AZ$218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plot!$BD$2:$BD$218</c:f>
              <c:numCache>
                <c:formatCode>General</c:formatCode>
                <c:ptCount val="217"/>
                <c:pt idx="0">
                  <c:v>19.0</c:v>
                </c:pt>
                <c:pt idx="1">
                  <c:v>30.0</c:v>
                </c:pt>
                <c:pt idx="2">
                  <c:v>77.0</c:v>
                </c:pt>
                <c:pt idx="3">
                  <c:v>70.0</c:v>
                </c:pt>
                <c:pt idx="4">
                  <c:v>37.0</c:v>
                </c:pt>
                <c:pt idx="5">
                  <c:v>34.0</c:v>
                </c:pt>
                <c:pt idx="6">
                  <c:v>15.0</c:v>
                </c:pt>
                <c:pt idx="7">
                  <c:v>52.0</c:v>
                </c:pt>
                <c:pt idx="8">
                  <c:v>72.0</c:v>
                </c:pt>
                <c:pt idx="9">
                  <c:v>92.0</c:v>
                </c:pt>
                <c:pt idx="10">
                  <c:v>91.0</c:v>
                </c:pt>
                <c:pt idx="11">
                  <c:v>58.0</c:v>
                </c:pt>
                <c:pt idx="12">
                  <c:v>124.0</c:v>
                </c:pt>
                <c:pt idx="13">
                  <c:v>42.0</c:v>
                </c:pt>
                <c:pt idx="14">
                  <c:v>71.0</c:v>
                </c:pt>
                <c:pt idx="15">
                  <c:v>106.0</c:v>
                </c:pt>
                <c:pt idx="16">
                  <c:v>99.0</c:v>
                </c:pt>
                <c:pt idx="17">
                  <c:v>68.0</c:v>
                </c:pt>
                <c:pt idx="18">
                  <c:v>120.0</c:v>
                </c:pt>
                <c:pt idx="19">
                  <c:v>81.0</c:v>
                </c:pt>
                <c:pt idx="20">
                  <c:v>89.0</c:v>
                </c:pt>
                <c:pt idx="21">
                  <c:v>23.0</c:v>
                </c:pt>
                <c:pt idx="22">
                  <c:v>45.0</c:v>
                </c:pt>
                <c:pt idx="23">
                  <c:v>44.0</c:v>
                </c:pt>
                <c:pt idx="24">
                  <c:v>57.0</c:v>
                </c:pt>
                <c:pt idx="25">
                  <c:v>57.0</c:v>
                </c:pt>
                <c:pt idx="26">
                  <c:v>13.0</c:v>
                </c:pt>
                <c:pt idx="27">
                  <c:v>44.0</c:v>
                </c:pt>
                <c:pt idx="28">
                  <c:v>48.0</c:v>
                </c:pt>
                <c:pt idx="29">
                  <c:v>31.0</c:v>
                </c:pt>
                <c:pt idx="30">
                  <c:v>63.0</c:v>
                </c:pt>
                <c:pt idx="31">
                  <c:v>32.0</c:v>
                </c:pt>
                <c:pt idx="32">
                  <c:v>50.0</c:v>
                </c:pt>
                <c:pt idx="33">
                  <c:v>78.0</c:v>
                </c:pt>
                <c:pt idx="34">
                  <c:v>16.0</c:v>
                </c:pt>
                <c:pt idx="35">
                  <c:v>95.0</c:v>
                </c:pt>
                <c:pt idx="36">
                  <c:v>42.0</c:v>
                </c:pt>
                <c:pt idx="37">
                  <c:v>47.0</c:v>
                </c:pt>
                <c:pt idx="38">
                  <c:v>74.0</c:v>
                </c:pt>
                <c:pt idx="39">
                  <c:v>58.0</c:v>
                </c:pt>
                <c:pt idx="40">
                  <c:v>75.0</c:v>
                </c:pt>
                <c:pt idx="41">
                  <c:v>53.0</c:v>
                </c:pt>
                <c:pt idx="42">
                  <c:v>32.0</c:v>
                </c:pt>
                <c:pt idx="43">
                  <c:v>76.0</c:v>
                </c:pt>
                <c:pt idx="44">
                  <c:v>100.0</c:v>
                </c:pt>
                <c:pt idx="45">
                  <c:v>62.0</c:v>
                </c:pt>
                <c:pt idx="46">
                  <c:v>117.0</c:v>
                </c:pt>
                <c:pt idx="47">
                  <c:v>44.0</c:v>
                </c:pt>
                <c:pt idx="48">
                  <c:v>76.0</c:v>
                </c:pt>
                <c:pt idx="49">
                  <c:v>115.0</c:v>
                </c:pt>
                <c:pt idx="50">
                  <c:v>45.0</c:v>
                </c:pt>
                <c:pt idx="51">
                  <c:v>70.0</c:v>
                </c:pt>
                <c:pt idx="52">
                  <c:v>53.0</c:v>
                </c:pt>
                <c:pt idx="53">
                  <c:v>101.0</c:v>
                </c:pt>
                <c:pt idx="54">
                  <c:v>109.0</c:v>
                </c:pt>
                <c:pt idx="55">
                  <c:v>22.0</c:v>
                </c:pt>
                <c:pt idx="56">
                  <c:v>75.0</c:v>
                </c:pt>
                <c:pt idx="57">
                  <c:v>25.0</c:v>
                </c:pt>
                <c:pt idx="58">
                  <c:v>88.0</c:v>
                </c:pt>
                <c:pt idx="59">
                  <c:v>45.0</c:v>
                </c:pt>
                <c:pt idx="60">
                  <c:v>66.0</c:v>
                </c:pt>
                <c:pt idx="61">
                  <c:v>62.0</c:v>
                </c:pt>
                <c:pt idx="62">
                  <c:v>89.0</c:v>
                </c:pt>
                <c:pt idx="63">
                  <c:v>33.0</c:v>
                </c:pt>
                <c:pt idx="64">
                  <c:v>69.0</c:v>
                </c:pt>
                <c:pt idx="65">
                  <c:v>52.0</c:v>
                </c:pt>
                <c:pt idx="66">
                  <c:v>57.0</c:v>
                </c:pt>
                <c:pt idx="67">
                  <c:v>66.0</c:v>
                </c:pt>
                <c:pt idx="68">
                  <c:v>3.0</c:v>
                </c:pt>
                <c:pt idx="69">
                  <c:v>59.0</c:v>
                </c:pt>
                <c:pt idx="70">
                  <c:v>67.0</c:v>
                </c:pt>
                <c:pt idx="71">
                  <c:v>74.0</c:v>
                </c:pt>
                <c:pt idx="72">
                  <c:v>77.0</c:v>
                </c:pt>
                <c:pt idx="73">
                  <c:v>70.0</c:v>
                </c:pt>
                <c:pt idx="74">
                  <c:v>77.0</c:v>
                </c:pt>
                <c:pt idx="75">
                  <c:v>44.0</c:v>
                </c:pt>
                <c:pt idx="76">
                  <c:v>58.0</c:v>
                </c:pt>
                <c:pt idx="77">
                  <c:v>28.0</c:v>
                </c:pt>
                <c:pt idx="78">
                  <c:v>75.0</c:v>
                </c:pt>
                <c:pt idx="79">
                  <c:v>77.0</c:v>
                </c:pt>
                <c:pt idx="80">
                  <c:v>75.0</c:v>
                </c:pt>
                <c:pt idx="81">
                  <c:v>106.0</c:v>
                </c:pt>
                <c:pt idx="82">
                  <c:v>54.0</c:v>
                </c:pt>
                <c:pt idx="83">
                  <c:v>18.0</c:v>
                </c:pt>
                <c:pt idx="84">
                  <c:v>105.0</c:v>
                </c:pt>
                <c:pt idx="85">
                  <c:v>83.0</c:v>
                </c:pt>
                <c:pt idx="86">
                  <c:v>25.0</c:v>
                </c:pt>
                <c:pt idx="87">
                  <c:v>103.0</c:v>
                </c:pt>
                <c:pt idx="88">
                  <c:v>70.0</c:v>
                </c:pt>
                <c:pt idx="89">
                  <c:v>95.0</c:v>
                </c:pt>
                <c:pt idx="90">
                  <c:v>106.0</c:v>
                </c:pt>
                <c:pt idx="91">
                  <c:v>89.0</c:v>
                </c:pt>
                <c:pt idx="92">
                  <c:v>32.0</c:v>
                </c:pt>
                <c:pt idx="93">
                  <c:v>55.0</c:v>
                </c:pt>
                <c:pt idx="94">
                  <c:v>8.0</c:v>
                </c:pt>
                <c:pt idx="95">
                  <c:v>36.0</c:v>
                </c:pt>
                <c:pt idx="96">
                  <c:v>6.0</c:v>
                </c:pt>
                <c:pt idx="97">
                  <c:v>5.0</c:v>
                </c:pt>
                <c:pt idx="98">
                  <c:v>103.0</c:v>
                </c:pt>
                <c:pt idx="99">
                  <c:v>52.0</c:v>
                </c:pt>
                <c:pt idx="100">
                  <c:v>16.0</c:v>
                </c:pt>
                <c:pt idx="101">
                  <c:v>32.0</c:v>
                </c:pt>
                <c:pt idx="102">
                  <c:v>#N/A</c:v>
                </c:pt>
                <c:pt idx="103">
                  <c:v>72.0</c:v>
                </c:pt>
                <c:pt idx="104">
                  <c:v>25.0</c:v>
                </c:pt>
                <c:pt idx="105">
                  <c:v>14.0</c:v>
                </c:pt>
                <c:pt idx="106">
                  <c:v>31.0</c:v>
                </c:pt>
                <c:pt idx="107">
                  <c:v>40.0</c:v>
                </c:pt>
                <c:pt idx="108">
                  <c:v>43.0</c:v>
                </c:pt>
                <c:pt idx="109">
                  <c:v>93.0</c:v>
                </c:pt>
                <c:pt idx="110">
                  <c:v>26.0</c:v>
                </c:pt>
                <c:pt idx="111">
                  <c:v>28.0</c:v>
                </c:pt>
                <c:pt idx="112">
                  <c:v>42.0</c:v>
                </c:pt>
                <c:pt idx="113">
                  <c:v>24.0</c:v>
                </c:pt>
                <c:pt idx="114">
                  <c:v>65.0</c:v>
                </c:pt>
                <c:pt idx="115">
                  <c:v>34.0</c:v>
                </c:pt>
                <c:pt idx="116">
                  <c:v>33.0</c:v>
                </c:pt>
                <c:pt idx="117">
                  <c:v>15.0</c:v>
                </c:pt>
                <c:pt idx="118">
                  <c:v>6.0</c:v>
                </c:pt>
                <c:pt idx="119">
                  <c:v>49.0</c:v>
                </c:pt>
                <c:pt idx="120">
                  <c:v>6.0</c:v>
                </c:pt>
                <c:pt idx="121">
                  <c:v>5.0</c:v>
                </c:pt>
                <c:pt idx="122">
                  <c:v>20.0</c:v>
                </c:pt>
                <c:pt idx="123">
                  <c:v>7.0</c:v>
                </c:pt>
                <c:pt idx="124">
                  <c:v>95.0</c:v>
                </c:pt>
                <c:pt idx="125">
                  <c:v>22.0</c:v>
                </c:pt>
                <c:pt idx="126">
                  <c:v>#N/A</c:v>
                </c:pt>
                <c:pt idx="127">
                  <c:v>49.0</c:v>
                </c:pt>
                <c:pt idx="128">
                  <c:v>28.0</c:v>
                </c:pt>
                <c:pt idx="129">
                  <c:v>22.0</c:v>
                </c:pt>
                <c:pt idx="130">
                  <c:v>24.0</c:v>
                </c:pt>
                <c:pt idx="131">
                  <c:v>52.0</c:v>
                </c:pt>
                <c:pt idx="132">
                  <c:v>28.0</c:v>
                </c:pt>
                <c:pt idx="133">
                  <c:v>54.0</c:v>
                </c:pt>
                <c:pt idx="134">
                  <c:v>54.0</c:v>
                </c:pt>
                <c:pt idx="135">
                  <c:v>68.0</c:v>
                </c:pt>
                <c:pt idx="136">
                  <c:v>4.0</c:v>
                </c:pt>
                <c:pt idx="137">
                  <c:v>5.0</c:v>
                </c:pt>
                <c:pt idx="138">
                  <c:v>44.0</c:v>
                </c:pt>
                <c:pt idx="139">
                  <c:v>28.0</c:v>
                </c:pt>
                <c:pt idx="140">
                  <c:v>6.0</c:v>
                </c:pt>
                <c:pt idx="141">
                  <c:v>12.0</c:v>
                </c:pt>
                <c:pt idx="142">
                  <c:v>15.0</c:v>
                </c:pt>
                <c:pt idx="143">
                  <c:v>42.0</c:v>
                </c:pt>
                <c:pt idx="144">
                  <c:v>30.0</c:v>
                </c:pt>
                <c:pt idx="145">
                  <c:v>3.0</c:v>
                </c:pt>
                <c:pt idx="146">
                  <c:v>11.0</c:v>
                </c:pt>
                <c:pt idx="147">
                  <c:v>36.0</c:v>
                </c:pt>
                <c:pt idx="148">
                  <c:v>22.0</c:v>
                </c:pt>
                <c:pt idx="149">
                  <c:v>63.0</c:v>
                </c:pt>
                <c:pt idx="150">
                  <c:v>64.0</c:v>
                </c:pt>
                <c:pt idx="151">
                  <c:v>9.0</c:v>
                </c:pt>
                <c:pt idx="152">
                  <c:v>15.0</c:v>
                </c:pt>
                <c:pt idx="153">
                  <c:v>42.0</c:v>
                </c:pt>
                <c:pt idx="154">
                  <c:v>17.0</c:v>
                </c:pt>
                <c:pt idx="155">
                  <c:v>25.0</c:v>
                </c:pt>
                <c:pt idx="156">
                  <c:v>50.0</c:v>
                </c:pt>
                <c:pt idx="157">
                  <c:v>48.0</c:v>
                </c:pt>
                <c:pt idx="158">
                  <c:v>82.0</c:v>
                </c:pt>
                <c:pt idx="159">
                  <c:v>72.0</c:v>
                </c:pt>
                <c:pt idx="160">
                  <c:v>78.0</c:v>
                </c:pt>
                <c:pt idx="161">
                  <c:v>73.0</c:v>
                </c:pt>
                <c:pt idx="162">
                  <c:v>54.0</c:v>
                </c:pt>
                <c:pt idx="163">
                  <c:v>4.0</c:v>
                </c:pt>
                <c:pt idx="164">
                  <c:v>66.0</c:v>
                </c:pt>
                <c:pt idx="165">
                  <c:v>99.0</c:v>
                </c:pt>
                <c:pt idx="166">
                  <c:v>61.0</c:v>
                </c:pt>
                <c:pt idx="167">
                  <c:v>115.0</c:v>
                </c:pt>
                <c:pt idx="168">
                  <c:v>85.0</c:v>
                </c:pt>
                <c:pt idx="169">
                  <c:v>28.0</c:v>
                </c:pt>
                <c:pt idx="170">
                  <c:v>86.0</c:v>
                </c:pt>
                <c:pt idx="171">
                  <c:v>52.0</c:v>
                </c:pt>
                <c:pt idx="172">
                  <c:v>96.0</c:v>
                </c:pt>
                <c:pt idx="173">
                  <c:v>40.0</c:v>
                </c:pt>
                <c:pt idx="174">
                  <c:v>28.0</c:v>
                </c:pt>
                <c:pt idx="175">
                  <c:v>94.0</c:v>
                </c:pt>
                <c:pt idx="176">
                  <c:v>#N/A</c:v>
                </c:pt>
                <c:pt idx="177">
                  <c:v>17.0</c:v>
                </c:pt>
                <c:pt idx="178">
                  <c:v>36.0</c:v>
                </c:pt>
                <c:pt idx="179">
                  <c:v>89.0</c:v>
                </c:pt>
                <c:pt idx="180">
                  <c:v>9.0</c:v>
                </c:pt>
                <c:pt idx="181">
                  <c:v>35.0</c:v>
                </c:pt>
                <c:pt idx="182">
                  <c:v>18.0</c:v>
                </c:pt>
                <c:pt idx="183">
                  <c:v>118.0</c:v>
                </c:pt>
                <c:pt idx="184">
                  <c:v>10.0</c:v>
                </c:pt>
                <c:pt idx="185">
                  <c:v>103.0</c:v>
                </c:pt>
                <c:pt idx="186">
                  <c:v>58.0</c:v>
                </c:pt>
                <c:pt idx="187">
                  <c:v>12.0</c:v>
                </c:pt>
                <c:pt idx="188">
                  <c:v>13.0</c:v>
                </c:pt>
                <c:pt idx="189">
                  <c:v>5.0</c:v>
                </c:pt>
                <c:pt idx="190">
                  <c:v>12.0</c:v>
                </c:pt>
                <c:pt idx="191">
                  <c:v>32.0</c:v>
                </c:pt>
                <c:pt idx="192">
                  <c:v>32.0</c:v>
                </c:pt>
                <c:pt idx="193">
                  <c:v>28.0</c:v>
                </c:pt>
                <c:pt idx="194">
                  <c:v>57.0</c:v>
                </c:pt>
                <c:pt idx="195">
                  <c:v>18.0</c:v>
                </c:pt>
                <c:pt idx="196">
                  <c:v>15.0</c:v>
                </c:pt>
                <c:pt idx="197">
                  <c:v>42.0</c:v>
                </c:pt>
                <c:pt idx="198">
                  <c:v>47.0</c:v>
                </c:pt>
                <c:pt idx="199">
                  <c:v>93.0</c:v>
                </c:pt>
                <c:pt idx="200">
                  <c:v>82.0</c:v>
                </c:pt>
                <c:pt idx="201">
                  <c:v>51.0</c:v>
                </c:pt>
                <c:pt idx="202">
                  <c:v>20.0</c:v>
                </c:pt>
                <c:pt idx="203">
                  <c:v>108.0</c:v>
                </c:pt>
                <c:pt idx="204">
                  <c:v>36.0</c:v>
                </c:pt>
                <c:pt idx="205">
                  <c:v>37.0</c:v>
                </c:pt>
                <c:pt idx="206">
                  <c:v>93.0</c:v>
                </c:pt>
                <c:pt idx="207">
                  <c:v>27.0</c:v>
                </c:pt>
                <c:pt idx="208">
                  <c:v>62.0</c:v>
                </c:pt>
                <c:pt idx="209">
                  <c:v>139.0</c:v>
                </c:pt>
                <c:pt idx="210">
                  <c:v>72.0</c:v>
                </c:pt>
                <c:pt idx="211">
                  <c:v>72.0</c:v>
                </c:pt>
                <c:pt idx="212">
                  <c:v>97.0</c:v>
                </c:pt>
                <c:pt idx="213">
                  <c:v>54.0</c:v>
                </c:pt>
                <c:pt idx="214">
                  <c:v>76.0</c:v>
                </c:pt>
                <c:pt idx="215">
                  <c:v>50.0</c:v>
                </c:pt>
                <c:pt idx="216">
                  <c:v>15.0</c:v>
                </c:pt>
              </c:numCache>
            </c:numRef>
          </c:val>
        </c:ser>
        <c:ser>
          <c:idx val="4"/>
          <c:order val="4"/>
          <c:tx>
            <c:strRef>
              <c:f>plot!$BE$1</c:f>
              <c:strCache>
                <c:ptCount val="1"/>
                <c:pt idx="0">
                  <c:v>Emotion</c:v>
                </c:pt>
              </c:strCache>
            </c:strRef>
          </c:tx>
          <c:spPr>
            <a:ln w="28575" cap="rnd">
              <a:solidFill>
                <a:schemeClr val="accent5"/>
              </a:solidFill>
            </a:ln>
            <a:effectLst>
              <a:glow rad="76200">
                <a:schemeClr val="accent5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plot!$AZ$2:$AZ$218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plot!$BE$2:$BE$218</c:f>
              <c:numCache>
                <c:formatCode>General</c:formatCode>
                <c:ptCount val="217"/>
                <c:pt idx="0">
                  <c:v>54.0</c:v>
                </c:pt>
                <c:pt idx="1">
                  <c:v>61.0</c:v>
                </c:pt>
                <c:pt idx="2">
                  <c:v>107.0</c:v>
                </c:pt>
                <c:pt idx="3">
                  <c:v>62.0</c:v>
                </c:pt>
                <c:pt idx="4">
                  <c:v>89.0</c:v>
                </c:pt>
                <c:pt idx="5">
                  <c:v>39.0</c:v>
                </c:pt>
                <c:pt idx="6">
                  <c:v>89.0</c:v>
                </c:pt>
                <c:pt idx="7">
                  <c:v>78.0</c:v>
                </c:pt>
                <c:pt idx="8">
                  <c:v>51.0</c:v>
                </c:pt>
                <c:pt idx="9">
                  <c:v>64.0</c:v>
                </c:pt>
                <c:pt idx="10">
                  <c:v>77.0</c:v>
                </c:pt>
                <c:pt idx="11">
                  <c:v>65.0</c:v>
                </c:pt>
                <c:pt idx="12">
                  <c:v>90.0</c:v>
                </c:pt>
                <c:pt idx="13">
                  <c:v>48.0</c:v>
                </c:pt>
                <c:pt idx="14">
                  <c:v>64.0</c:v>
                </c:pt>
                <c:pt idx="15">
                  <c:v>94.0</c:v>
                </c:pt>
                <c:pt idx="16">
                  <c:v>66.0</c:v>
                </c:pt>
                <c:pt idx="17">
                  <c:v>67.0</c:v>
                </c:pt>
                <c:pt idx="18">
                  <c:v>96.0</c:v>
                </c:pt>
                <c:pt idx="19">
                  <c:v>72.0</c:v>
                </c:pt>
                <c:pt idx="20">
                  <c:v>80.0</c:v>
                </c:pt>
                <c:pt idx="21">
                  <c:v>70.0</c:v>
                </c:pt>
                <c:pt idx="22">
                  <c:v>88.0</c:v>
                </c:pt>
                <c:pt idx="23">
                  <c:v>81.0</c:v>
                </c:pt>
                <c:pt idx="24">
                  <c:v>117.0</c:v>
                </c:pt>
                <c:pt idx="25">
                  <c:v>75.0</c:v>
                </c:pt>
                <c:pt idx="26">
                  <c:v>60.0</c:v>
                </c:pt>
                <c:pt idx="27">
                  <c:v>75.0</c:v>
                </c:pt>
                <c:pt idx="28">
                  <c:v>71.0</c:v>
                </c:pt>
                <c:pt idx="29">
                  <c:v>96.0</c:v>
                </c:pt>
                <c:pt idx="30">
                  <c:v>97.0</c:v>
                </c:pt>
                <c:pt idx="31">
                  <c:v>52.0</c:v>
                </c:pt>
                <c:pt idx="32">
                  <c:v>84.0</c:v>
                </c:pt>
                <c:pt idx="33">
                  <c:v>119.0</c:v>
                </c:pt>
                <c:pt idx="34">
                  <c:v>27.0</c:v>
                </c:pt>
                <c:pt idx="35">
                  <c:v>106.0</c:v>
                </c:pt>
                <c:pt idx="36">
                  <c:v>81.0</c:v>
                </c:pt>
                <c:pt idx="37">
                  <c:v>62.0</c:v>
                </c:pt>
                <c:pt idx="38">
                  <c:v>80.0</c:v>
                </c:pt>
                <c:pt idx="39">
                  <c:v>93.0</c:v>
                </c:pt>
                <c:pt idx="40">
                  <c:v>78.0</c:v>
                </c:pt>
                <c:pt idx="41">
                  <c:v>50.0</c:v>
                </c:pt>
                <c:pt idx="42">
                  <c:v>81.0</c:v>
                </c:pt>
                <c:pt idx="43">
                  <c:v>72.0</c:v>
                </c:pt>
                <c:pt idx="44">
                  <c:v>78.0</c:v>
                </c:pt>
                <c:pt idx="45">
                  <c:v>79.0</c:v>
                </c:pt>
                <c:pt idx="46">
                  <c:v>87.0</c:v>
                </c:pt>
                <c:pt idx="47">
                  <c:v>45.0</c:v>
                </c:pt>
                <c:pt idx="48">
                  <c:v>103.0</c:v>
                </c:pt>
                <c:pt idx="49">
                  <c:v>70.0</c:v>
                </c:pt>
                <c:pt idx="50">
                  <c:v>77.0</c:v>
                </c:pt>
                <c:pt idx="51">
                  <c:v>84.0</c:v>
                </c:pt>
                <c:pt idx="52">
                  <c:v>87.0</c:v>
                </c:pt>
                <c:pt idx="53">
                  <c:v>78.0</c:v>
                </c:pt>
                <c:pt idx="54">
                  <c:v>128.0</c:v>
                </c:pt>
                <c:pt idx="55">
                  <c:v>31.0</c:v>
                </c:pt>
                <c:pt idx="56">
                  <c:v>39.0</c:v>
                </c:pt>
                <c:pt idx="57">
                  <c:v>58.0</c:v>
                </c:pt>
                <c:pt idx="58">
                  <c:v>88.0</c:v>
                </c:pt>
                <c:pt idx="59">
                  <c:v>70.0</c:v>
                </c:pt>
                <c:pt idx="60">
                  <c:v>75.0</c:v>
                </c:pt>
                <c:pt idx="61">
                  <c:v>75.0</c:v>
                </c:pt>
                <c:pt idx="62">
                  <c:v>47.0</c:v>
                </c:pt>
                <c:pt idx="63">
                  <c:v>77.0</c:v>
                </c:pt>
                <c:pt idx="64">
                  <c:v>39.0</c:v>
                </c:pt>
                <c:pt idx="65">
                  <c:v>81.0</c:v>
                </c:pt>
                <c:pt idx="66">
                  <c:v>51.0</c:v>
                </c:pt>
                <c:pt idx="67">
                  <c:v>53.0</c:v>
                </c:pt>
                <c:pt idx="68">
                  <c:v>30.0</c:v>
                </c:pt>
                <c:pt idx="69">
                  <c:v>82.0</c:v>
                </c:pt>
                <c:pt idx="70">
                  <c:v>53.0</c:v>
                </c:pt>
                <c:pt idx="71">
                  <c:v>37.0</c:v>
                </c:pt>
                <c:pt idx="72">
                  <c:v>60.0</c:v>
                </c:pt>
                <c:pt idx="73">
                  <c:v>64.0</c:v>
                </c:pt>
                <c:pt idx="74">
                  <c:v>84.0</c:v>
                </c:pt>
                <c:pt idx="75">
                  <c:v>72.0</c:v>
                </c:pt>
                <c:pt idx="76">
                  <c:v>30.0</c:v>
                </c:pt>
                <c:pt idx="77">
                  <c:v>25.0</c:v>
                </c:pt>
                <c:pt idx="78">
                  <c:v>68.0</c:v>
                </c:pt>
                <c:pt idx="79">
                  <c:v>69.0</c:v>
                </c:pt>
                <c:pt idx="80">
                  <c:v>35.0</c:v>
                </c:pt>
                <c:pt idx="81">
                  <c:v>89.0</c:v>
                </c:pt>
                <c:pt idx="82">
                  <c:v>39.0</c:v>
                </c:pt>
                <c:pt idx="83">
                  <c:v>28.0</c:v>
                </c:pt>
                <c:pt idx="84">
                  <c:v>48.0</c:v>
                </c:pt>
                <c:pt idx="85">
                  <c:v>81.0</c:v>
                </c:pt>
                <c:pt idx="86">
                  <c:v>69.0</c:v>
                </c:pt>
                <c:pt idx="87">
                  <c:v>36.0</c:v>
                </c:pt>
                <c:pt idx="88">
                  <c:v>52.0</c:v>
                </c:pt>
                <c:pt idx="89">
                  <c:v>32.0</c:v>
                </c:pt>
                <c:pt idx="90">
                  <c:v>98.0</c:v>
                </c:pt>
                <c:pt idx="91">
                  <c:v>63.0</c:v>
                </c:pt>
                <c:pt idx="92">
                  <c:v>49.0</c:v>
                </c:pt>
                <c:pt idx="93">
                  <c:v>46.0</c:v>
                </c:pt>
                <c:pt idx="94">
                  <c:v>22.0</c:v>
                </c:pt>
                <c:pt idx="95">
                  <c:v>50.0</c:v>
                </c:pt>
                <c:pt idx="96">
                  <c:v>37.0</c:v>
                </c:pt>
                <c:pt idx="97">
                  <c:v>51.0</c:v>
                </c:pt>
                <c:pt idx="98">
                  <c:v>40.0</c:v>
                </c:pt>
                <c:pt idx="99">
                  <c:v>64.0</c:v>
                </c:pt>
                <c:pt idx="100">
                  <c:v>43.0</c:v>
                </c:pt>
                <c:pt idx="101">
                  <c:v>59.0</c:v>
                </c:pt>
                <c:pt idx="102">
                  <c:v>12.0</c:v>
                </c:pt>
                <c:pt idx="103">
                  <c:v>41.0</c:v>
                </c:pt>
                <c:pt idx="104">
                  <c:v>53.0</c:v>
                </c:pt>
                <c:pt idx="105">
                  <c:v>55.0</c:v>
                </c:pt>
                <c:pt idx="106">
                  <c:v>81.0</c:v>
                </c:pt>
                <c:pt idx="107">
                  <c:v>92.0</c:v>
                </c:pt>
                <c:pt idx="108">
                  <c:v>81.0</c:v>
                </c:pt>
                <c:pt idx="109">
                  <c:v>69.0</c:v>
                </c:pt>
                <c:pt idx="110">
                  <c:v>60.0</c:v>
                </c:pt>
                <c:pt idx="111">
                  <c:v>59.0</c:v>
                </c:pt>
                <c:pt idx="112">
                  <c:v>58.0</c:v>
                </c:pt>
                <c:pt idx="113">
                  <c:v>86.0</c:v>
                </c:pt>
                <c:pt idx="114">
                  <c:v>102.0</c:v>
                </c:pt>
                <c:pt idx="115">
                  <c:v>58.0</c:v>
                </c:pt>
                <c:pt idx="116">
                  <c:v>52.0</c:v>
                </c:pt>
                <c:pt idx="117">
                  <c:v>57.0</c:v>
                </c:pt>
                <c:pt idx="118">
                  <c:v>19.0</c:v>
                </c:pt>
                <c:pt idx="119">
                  <c:v>59.0</c:v>
                </c:pt>
                <c:pt idx="120">
                  <c:v>43.0</c:v>
                </c:pt>
                <c:pt idx="121">
                  <c:v>51.0</c:v>
                </c:pt>
                <c:pt idx="122">
                  <c:v>91.0</c:v>
                </c:pt>
                <c:pt idx="123">
                  <c:v>58.0</c:v>
                </c:pt>
                <c:pt idx="124">
                  <c:v>85.0</c:v>
                </c:pt>
                <c:pt idx="125">
                  <c:v>54.0</c:v>
                </c:pt>
                <c:pt idx="126">
                  <c:v>12.0</c:v>
                </c:pt>
                <c:pt idx="127">
                  <c:v>89.0</c:v>
                </c:pt>
                <c:pt idx="128">
                  <c:v>92.0</c:v>
                </c:pt>
                <c:pt idx="129">
                  <c:v>114.0</c:v>
                </c:pt>
                <c:pt idx="130">
                  <c:v>87.0</c:v>
                </c:pt>
                <c:pt idx="131">
                  <c:v>94.0</c:v>
                </c:pt>
                <c:pt idx="132">
                  <c:v>82.0</c:v>
                </c:pt>
                <c:pt idx="133">
                  <c:v>126.0</c:v>
                </c:pt>
                <c:pt idx="134">
                  <c:v>62.0</c:v>
                </c:pt>
                <c:pt idx="135">
                  <c:v>87.0</c:v>
                </c:pt>
                <c:pt idx="136">
                  <c:v>62.0</c:v>
                </c:pt>
                <c:pt idx="137">
                  <c:v>32.0</c:v>
                </c:pt>
                <c:pt idx="138">
                  <c:v>57.0</c:v>
                </c:pt>
                <c:pt idx="139">
                  <c:v>25.0</c:v>
                </c:pt>
                <c:pt idx="140">
                  <c:v>30.0</c:v>
                </c:pt>
                <c:pt idx="141">
                  <c:v>19.0</c:v>
                </c:pt>
                <c:pt idx="142">
                  <c:v>47.0</c:v>
                </c:pt>
                <c:pt idx="143">
                  <c:v>29.0</c:v>
                </c:pt>
                <c:pt idx="144">
                  <c:v>29.0</c:v>
                </c:pt>
                <c:pt idx="145">
                  <c:v>16.0</c:v>
                </c:pt>
                <c:pt idx="146">
                  <c:v>15.0</c:v>
                </c:pt>
                <c:pt idx="147">
                  <c:v>25.0</c:v>
                </c:pt>
                <c:pt idx="148">
                  <c:v>52.0</c:v>
                </c:pt>
                <c:pt idx="149">
                  <c:v>56.0</c:v>
                </c:pt>
                <c:pt idx="150">
                  <c:v>31.0</c:v>
                </c:pt>
                <c:pt idx="151">
                  <c:v>28.0</c:v>
                </c:pt>
                <c:pt idx="152">
                  <c:v>42.0</c:v>
                </c:pt>
                <c:pt idx="153">
                  <c:v>53.0</c:v>
                </c:pt>
                <c:pt idx="154">
                  <c:v>57.0</c:v>
                </c:pt>
                <c:pt idx="155">
                  <c:v>25.0</c:v>
                </c:pt>
                <c:pt idx="156">
                  <c:v>57.0</c:v>
                </c:pt>
                <c:pt idx="157">
                  <c:v>11.0</c:v>
                </c:pt>
                <c:pt idx="158">
                  <c:v>31.0</c:v>
                </c:pt>
                <c:pt idx="159">
                  <c:v>72.0</c:v>
                </c:pt>
                <c:pt idx="160">
                  <c:v>61.0</c:v>
                </c:pt>
                <c:pt idx="161">
                  <c:v>97.0</c:v>
                </c:pt>
                <c:pt idx="162">
                  <c:v>41.0</c:v>
                </c:pt>
                <c:pt idx="163">
                  <c:v>36.0</c:v>
                </c:pt>
                <c:pt idx="164">
                  <c:v>33.0</c:v>
                </c:pt>
                <c:pt idx="165">
                  <c:v>99.0</c:v>
                </c:pt>
                <c:pt idx="166">
                  <c:v>42.0</c:v>
                </c:pt>
                <c:pt idx="167">
                  <c:v>115.0</c:v>
                </c:pt>
                <c:pt idx="168">
                  <c:v>62.0</c:v>
                </c:pt>
                <c:pt idx="169">
                  <c:v>25.0</c:v>
                </c:pt>
                <c:pt idx="170">
                  <c:v>40.0</c:v>
                </c:pt>
                <c:pt idx="171">
                  <c:v>47.0</c:v>
                </c:pt>
                <c:pt idx="172">
                  <c:v>59.0</c:v>
                </c:pt>
                <c:pt idx="173">
                  <c:v>50.0</c:v>
                </c:pt>
                <c:pt idx="174">
                  <c:v>42.0</c:v>
                </c:pt>
                <c:pt idx="175">
                  <c:v>111.0</c:v>
                </c:pt>
                <c:pt idx="176">
                  <c:v>#N/A</c:v>
                </c:pt>
                <c:pt idx="177">
                  <c:v>2.0</c:v>
                </c:pt>
                <c:pt idx="178">
                  <c:v>4.0</c:v>
                </c:pt>
                <c:pt idx="179">
                  <c:v>27.0</c:v>
                </c:pt>
                <c:pt idx="180">
                  <c:v>3.0</c:v>
                </c:pt>
                <c:pt idx="181">
                  <c:v>47.0</c:v>
                </c:pt>
                <c:pt idx="182">
                  <c:v>18.0</c:v>
                </c:pt>
                <c:pt idx="183">
                  <c:v>106.0</c:v>
                </c:pt>
                <c:pt idx="184">
                  <c:v>29.0</c:v>
                </c:pt>
                <c:pt idx="185">
                  <c:v>91.0</c:v>
                </c:pt>
                <c:pt idx="186">
                  <c:v>37.0</c:v>
                </c:pt>
                <c:pt idx="187">
                  <c:v>63.0</c:v>
                </c:pt>
                <c:pt idx="188">
                  <c:v>46.0</c:v>
                </c:pt>
                <c:pt idx="189">
                  <c:v>53.0</c:v>
                </c:pt>
                <c:pt idx="190">
                  <c:v>42.0</c:v>
                </c:pt>
                <c:pt idx="191">
                  <c:v>41.0</c:v>
                </c:pt>
                <c:pt idx="192">
                  <c:v>20.0</c:v>
                </c:pt>
                <c:pt idx="193">
                  <c:v>41.0</c:v>
                </c:pt>
                <c:pt idx="194">
                  <c:v>25.0</c:v>
                </c:pt>
                <c:pt idx="195">
                  <c:v>37.0</c:v>
                </c:pt>
                <c:pt idx="196">
                  <c:v>25.0</c:v>
                </c:pt>
                <c:pt idx="197">
                  <c:v>42.0</c:v>
                </c:pt>
                <c:pt idx="198">
                  <c:v>44.0</c:v>
                </c:pt>
                <c:pt idx="199">
                  <c:v>95.0</c:v>
                </c:pt>
                <c:pt idx="200">
                  <c:v>103.0</c:v>
                </c:pt>
                <c:pt idx="201">
                  <c:v>44.0</c:v>
                </c:pt>
                <c:pt idx="202">
                  <c:v>33.0</c:v>
                </c:pt>
                <c:pt idx="203">
                  <c:v>107.0</c:v>
                </c:pt>
                <c:pt idx="204">
                  <c:v>12.0</c:v>
                </c:pt>
                <c:pt idx="205">
                  <c:v>39.0</c:v>
                </c:pt>
                <c:pt idx="206">
                  <c:v>51.0</c:v>
                </c:pt>
                <c:pt idx="207">
                  <c:v>30.0</c:v>
                </c:pt>
                <c:pt idx="208">
                  <c:v>8.0</c:v>
                </c:pt>
                <c:pt idx="209">
                  <c:v>112.0</c:v>
                </c:pt>
                <c:pt idx="210">
                  <c:v>53.0</c:v>
                </c:pt>
                <c:pt idx="211">
                  <c:v>60.0</c:v>
                </c:pt>
                <c:pt idx="212">
                  <c:v>78.0</c:v>
                </c:pt>
                <c:pt idx="213">
                  <c:v>34.0</c:v>
                </c:pt>
                <c:pt idx="214">
                  <c:v>75.0</c:v>
                </c:pt>
                <c:pt idx="215">
                  <c:v>51.0</c:v>
                </c:pt>
                <c:pt idx="216">
                  <c:v>19.0</c:v>
                </c:pt>
              </c:numCache>
            </c:numRef>
          </c:val>
        </c:ser>
        <c:ser>
          <c:idx val="5"/>
          <c:order val="5"/>
          <c:tx>
            <c:strRef>
              <c:f>plot!$BF$1</c:f>
              <c:strCache>
                <c:ptCount val="1"/>
                <c:pt idx="0">
                  <c:v>Audition</c:v>
                </c:pt>
              </c:strCache>
            </c:strRef>
          </c:tx>
          <c:spPr>
            <a:ln w="28575" cap="rnd">
              <a:solidFill>
                <a:schemeClr val="accent6"/>
              </a:solidFill>
            </a:ln>
            <a:effectLst>
              <a:glow rad="76200">
                <a:schemeClr val="accent6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plot!$AZ$2:$AZ$218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plot!$BF$2:$BF$218</c:f>
              <c:numCache>
                <c:formatCode>General</c:formatCode>
                <c:ptCount val="217"/>
                <c:pt idx="0">
                  <c:v>6.0</c:v>
                </c:pt>
                <c:pt idx="1">
                  <c:v>11.0</c:v>
                </c:pt>
                <c:pt idx="2">
                  <c:v>2.0</c:v>
                </c:pt>
                <c:pt idx="3">
                  <c:v>9.0</c:v>
                </c:pt>
                <c:pt idx="4">
                  <c:v>20.0</c:v>
                </c:pt>
                <c:pt idx="5">
                  <c:v>#N/A</c:v>
                </c:pt>
                <c:pt idx="6">
                  <c:v>5.0</c:v>
                </c:pt>
                <c:pt idx="7">
                  <c:v>10.0</c:v>
                </c:pt>
                <c:pt idx="8">
                  <c:v>17.0</c:v>
                </c:pt>
                <c:pt idx="9">
                  <c:v>#N/A</c:v>
                </c:pt>
                <c:pt idx="10">
                  <c:v>6.0</c:v>
                </c:pt>
                <c:pt idx="11">
                  <c:v>13.0</c:v>
                </c:pt>
                <c:pt idx="12">
                  <c:v>37.0</c:v>
                </c:pt>
                <c:pt idx="13">
                  <c:v>18.0</c:v>
                </c:pt>
                <c:pt idx="14">
                  <c:v>32.0</c:v>
                </c:pt>
                <c:pt idx="15">
                  <c:v>48.0</c:v>
                </c:pt>
                <c:pt idx="16">
                  <c:v>21.0</c:v>
                </c:pt>
                <c:pt idx="17">
                  <c:v>30.0</c:v>
                </c:pt>
                <c:pt idx="18">
                  <c:v>44.0</c:v>
                </c:pt>
                <c:pt idx="19">
                  <c:v>62.0</c:v>
                </c:pt>
                <c:pt idx="20">
                  <c:v>24.0</c:v>
                </c:pt>
                <c:pt idx="21">
                  <c:v>18.0</c:v>
                </c:pt>
                <c:pt idx="22">
                  <c:v>17.0</c:v>
                </c:pt>
                <c:pt idx="23">
                  <c:v>12.0</c:v>
                </c:pt>
                <c:pt idx="24">
                  <c:v>19.0</c:v>
                </c:pt>
                <c:pt idx="25">
                  <c:v>11.0</c:v>
                </c:pt>
                <c:pt idx="26">
                  <c:v>15.0</c:v>
                </c:pt>
                <c:pt idx="27">
                  <c:v>19.0</c:v>
                </c:pt>
                <c:pt idx="28">
                  <c:v>7.0</c:v>
                </c:pt>
                <c:pt idx="29">
                  <c:v>#N/A</c:v>
                </c:pt>
                <c:pt idx="30">
                  <c:v>14.0</c:v>
                </c:pt>
                <c:pt idx="31">
                  <c:v>27.0</c:v>
                </c:pt>
                <c:pt idx="32">
                  <c:v>16.0</c:v>
                </c:pt>
                <c:pt idx="33">
                  <c:v>24.0</c:v>
                </c:pt>
                <c:pt idx="34">
                  <c:v>33.0</c:v>
                </c:pt>
                <c:pt idx="35">
                  <c:v>62.0</c:v>
                </c:pt>
                <c:pt idx="36">
                  <c:v>37.0</c:v>
                </c:pt>
                <c:pt idx="37">
                  <c:v>32.0</c:v>
                </c:pt>
                <c:pt idx="38">
                  <c:v>25.0</c:v>
                </c:pt>
                <c:pt idx="39">
                  <c:v>34.0</c:v>
                </c:pt>
                <c:pt idx="40">
                  <c:v>22.0</c:v>
                </c:pt>
                <c:pt idx="41">
                  <c:v>30.0</c:v>
                </c:pt>
                <c:pt idx="42">
                  <c:v>40.0</c:v>
                </c:pt>
                <c:pt idx="43">
                  <c:v>37.0</c:v>
                </c:pt>
                <c:pt idx="44">
                  <c:v>45.0</c:v>
                </c:pt>
                <c:pt idx="45">
                  <c:v>23.0</c:v>
                </c:pt>
                <c:pt idx="46">
                  <c:v>38.0</c:v>
                </c:pt>
                <c:pt idx="47">
                  <c:v>5.0</c:v>
                </c:pt>
                <c:pt idx="48">
                  <c:v>48.0</c:v>
                </c:pt>
                <c:pt idx="49">
                  <c:v>14.0</c:v>
                </c:pt>
                <c:pt idx="50">
                  <c:v>7.0</c:v>
                </c:pt>
                <c:pt idx="51">
                  <c:v>13.0</c:v>
                </c:pt>
                <c:pt idx="52">
                  <c:v>42.0</c:v>
                </c:pt>
                <c:pt idx="53">
                  <c:v>51.0</c:v>
                </c:pt>
                <c:pt idx="54">
                  <c:v>28.0</c:v>
                </c:pt>
                <c:pt idx="55">
                  <c:v>23.0</c:v>
                </c:pt>
                <c:pt idx="56">
                  <c:v>30.0</c:v>
                </c:pt>
                <c:pt idx="57">
                  <c:v>4.0</c:v>
                </c:pt>
                <c:pt idx="58">
                  <c:v>7.0</c:v>
                </c:pt>
                <c:pt idx="59">
                  <c:v>#N/A</c:v>
                </c:pt>
                <c:pt idx="60">
                  <c:v>7.0</c:v>
                </c:pt>
                <c:pt idx="61">
                  <c:v>13.0</c:v>
                </c:pt>
                <c:pt idx="62">
                  <c:v>#N/A</c:v>
                </c:pt>
                <c:pt idx="63">
                  <c:v>#N/A</c:v>
                </c:pt>
                <c:pt idx="64">
                  <c:v>15.0</c:v>
                </c:pt>
                <c:pt idx="65">
                  <c:v>43.0</c:v>
                </c:pt>
                <c:pt idx="66">
                  <c:v>#N/A</c:v>
                </c:pt>
                <c:pt idx="67">
                  <c:v>#N/A</c:v>
                </c:pt>
                <c:pt idx="68">
                  <c:v>12.0</c:v>
                </c:pt>
                <c:pt idx="69">
                  <c:v>16.0</c:v>
                </c:pt>
                <c:pt idx="70">
                  <c:v>35.0</c:v>
                </c:pt>
                <c:pt idx="71">
                  <c:v>#N/A</c:v>
                </c:pt>
                <c:pt idx="72">
                  <c:v>#N/A</c:v>
                </c:pt>
                <c:pt idx="73">
                  <c:v>23.0</c:v>
                </c:pt>
                <c:pt idx="74">
                  <c:v>31.0</c:v>
                </c:pt>
                <c:pt idx="75">
                  <c:v>11.0</c:v>
                </c:pt>
                <c:pt idx="76">
                  <c:v>10.0</c:v>
                </c:pt>
                <c:pt idx="77">
                  <c:v>29.0</c:v>
                </c:pt>
                <c:pt idx="78">
                  <c:v>25.0</c:v>
                </c:pt>
                <c:pt idx="79">
                  <c:v>38.0</c:v>
                </c:pt>
                <c:pt idx="80">
                  <c:v>#N/A</c:v>
                </c:pt>
                <c:pt idx="81">
                  <c:v>23.0</c:v>
                </c:pt>
                <c:pt idx="82">
                  <c:v>#N/A</c:v>
                </c:pt>
                <c:pt idx="83">
                  <c:v>#N/A</c:v>
                </c:pt>
                <c:pt idx="84">
                  <c:v>25.0</c:v>
                </c:pt>
                <c:pt idx="85">
                  <c:v>#N/A</c:v>
                </c:pt>
                <c:pt idx="86">
                  <c:v>#N/A</c:v>
                </c:pt>
                <c:pt idx="87">
                  <c:v>40.0</c:v>
                </c:pt>
                <c:pt idx="88">
                  <c:v>37.0</c:v>
                </c:pt>
                <c:pt idx="89">
                  <c:v>30.0</c:v>
                </c:pt>
                <c:pt idx="90">
                  <c:v>54.0</c:v>
                </c:pt>
                <c:pt idx="91">
                  <c:v>#N/A</c:v>
                </c:pt>
                <c:pt idx="92">
                  <c:v>1.0</c:v>
                </c:pt>
                <c:pt idx="93">
                  <c:v>#N/A</c:v>
                </c:pt>
                <c:pt idx="94">
                  <c:v>#N/A</c:v>
                </c:pt>
                <c:pt idx="95">
                  <c:v>1.0</c:v>
                </c:pt>
                <c:pt idx="96">
                  <c:v>#N/A</c:v>
                </c:pt>
                <c:pt idx="97">
                  <c:v>5.0</c:v>
                </c:pt>
                <c:pt idx="98">
                  <c:v>#N/A</c:v>
                </c:pt>
                <c:pt idx="99">
                  <c:v>5.0</c:v>
                </c:pt>
                <c:pt idx="100">
                  <c:v>5.0</c:v>
                </c:pt>
                <c:pt idx="101">
                  <c:v>#N/A</c:v>
                </c:pt>
                <c:pt idx="102">
                  <c:v>#N/A</c:v>
                </c:pt>
                <c:pt idx="103">
                  <c:v>25.0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8.0</c:v>
                </c:pt>
                <c:pt idx="109">
                  <c:v>9.0</c:v>
                </c:pt>
                <c:pt idx="110">
                  <c:v>6.0</c:v>
                </c:pt>
                <c:pt idx="111">
                  <c:v>3.0</c:v>
                </c:pt>
                <c:pt idx="112">
                  <c:v>39.0</c:v>
                </c:pt>
                <c:pt idx="113">
                  <c:v>7.0</c:v>
                </c:pt>
                <c:pt idx="114">
                  <c:v>25.0</c:v>
                </c:pt>
                <c:pt idx="115">
                  <c:v>10.0</c:v>
                </c:pt>
                <c:pt idx="116">
                  <c:v>5.0</c:v>
                </c:pt>
                <c:pt idx="117">
                  <c:v>3.0</c:v>
                </c:pt>
                <c:pt idx="118">
                  <c:v>2.0</c:v>
                </c:pt>
                <c:pt idx="119">
                  <c:v>#N/A</c:v>
                </c:pt>
                <c:pt idx="120">
                  <c:v>7.0</c:v>
                </c:pt>
                <c:pt idx="121">
                  <c:v>#N/A</c:v>
                </c:pt>
                <c:pt idx="122">
                  <c:v>20.0</c:v>
                </c:pt>
                <c:pt idx="123">
                  <c:v>#N/A</c:v>
                </c:pt>
                <c:pt idx="124">
                  <c:v>27.0</c:v>
                </c:pt>
                <c:pt idx="125">
                  <c:v>#N/A</c:v>
                </c:pt>
                <c:pt idx="126">
                  <c:v>#N/A</c:v>
                </c:pt>
                <c:pt idx="127">
                  <c:v>5.0</c:v>
                </c:pt>
                <c:pt idx="128">
                  <c:v>25.0</c:v>
                </c:pt>
                <c:pt idx="129">
                  <c:v>4.0</c:v>
                </c:pt>
                <c:pt idx="130">
                  <c:v>14.0</c:v>
                </c:pt>
                <c:pt idx="131">
                  <c:v>#N/A</c:v>
                </c:pt>
                <c:pt idx="132">
                  <c:v>1.0</c:v>
                </c:pt>
                <c:pt idx="133">
                  <c:v>6.0</c:v>
                </c:pt>
                <c:pt idx="134">
                  <c:v>1.0</c:v>
                </c:pt>
                <c:pt idx="135">
                  <c:v>#N/A</c:v>
                </c:pt>
                <c:pt idx="136">
                  <c:v>2.0</c:v>
                </c:pt>
                <c:pt idx="137">
                  <c:v>#N/A</c:v>
                </c:pt>
                <c:pt idx="138">
                  <c:v>#N/A</c:v>
                </c:pt>
                <c:pt idx="139">
                  <c:v>14.0</c:v>
                </c:pt>
                <c:pt idx="140">
                  <c:v>17.0</c:v>
                </c:pt>
                <c:pt idx="141">
                  <c:v>3.0</c:v>
                </c:pt>
                <c:pt idx="142">
                  <c:v>10.0</c:v>
                </c:pt>
                <c:pt idx="143">
                  <c:v>4.0</c:v>
                </c:pt>
                <c:pt idx="144">
                  <c:v>#N/A</c:v>
                </c:pt>
                <c:pt idx="145">
                  <c:v>2.0</c:v>
                </c:pt>
                <c:pt idx="146">
                  <c:v>2.0</c:v>
                </c:pt>
                <c:pt idx="147">
                  <c:v>#N/A</c:v>
                </c:pt>
                <c:pt idx="148">
                  <c:v>18.0</c:v>
                </c:pt>
                <c:pt idx="149">
                  <c:v>27.0</c:v>
                </c:pt>
                <c:pt idx="150">
                  <c:v>15.0</c:v>
                </c:pt>
                <c:pt idx="151">
                  <c:v>#N/A</c:v>
                </c:pt>
                <c:pt idx="152">
                  <c:v>#N/A</c:v>
                </c:pt>
                <c:pt idx="153">
                  <c:v>11.0</c:v>
                </c:pt>
                <c:pt idx="154">
                  <c:v>10.0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18.0</c:v>
                </c:pt>
                <c:pt idx="159">
                  <c:v>58.0</c:v>
                </c:pt>
                <c:pt idx="160">
                  <c:v>16.0</c:v>
                </c:pt>
                <c:pt idx="161">
                  <c:v>35.0</c:v>
                </c:pt>
                <c:pt idx="162">
                  <c:v>17.0</c:v>
                </c:pt>
                <c:pt idx="163">
                  <c:v>#N/A</c:v>
                </c:pt>
                <c:pt idx="164">
                  <c:v>26.0</c:v>
                </c:pt>
                <c:pt idx="165">
                  <c:v>26.0</c:v>
                </c:pt>
                <c:pt idx="166">
                  <c:v>7.0</c:v>
                </c:pt>
                <c:pt idx="167">
                  <c:v>47.0</c:v>
                </c:pt>
                <c:pt idx="168">
                  <c:v>5.0</c:v>
                </c:pt>
                <c:pt idx="169">
                  <c:v>2.0</c:v>
                </c:pt>
                <c:pt idx="170">
                  <c:v>33.0</c:v>
                </c:pt>
                <c:pt idx="171">
                  <c:v>3.0</c:v>
                </c:pt>
                <c:pt idx="172">
                  <c:v>23.0</c:v>
                </c:pt>
                <c:pt idx="173">
                  <c:v>40.0</c:v>
                </c:pt>
                <c:pt idx="174">
                  <c:v>7.0</c:v>
                </c:pt>
                <c:pt idx="175">
                  <c:v>48.0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37.0</c:v>
                </c:pt>
                <c:pt idx="180">
                  <c:v>#N/A</c:v>
                </c:pt>
                <c:pt idx="181">
                  <c:v>24.0</c:v>
                </c:pt>
                <c:pt idx="182">
                  <c:v>17.0</c:v>
                </c:pt>
                <c:pt idx="183">
                  <c:v>39.0</c:v>
                </c:pt>
                <c:pt idx="184">
                  <c:v>10.0</c:v>
                </c:pt>
                <c:pt idx="185">
                  <c:v>62.0</c:v>
                </c:pt>
                <c:pt idx="186">
                  <c:v>7.0</c:v>
                </c:pt>
                <c:pt idx="187">
                  <c:v>10.0</c:v>
                </c:pt>
                <c:pt idx="188">
                  <c:v>1.0</c:v>
                </c:pt>
                <c:pt idx="189">
                  <c:v>4.0</c:v>
                </c:pt>
                <c:pt idx="190">
                  <c:v>1.0</c:v>
                </c:pt>
                <c:pt idx="191">
                  <c:v>6.0</c:v>
                </c:pt>
                <c:pt idx="192">
                  <c:v>21.0</c:v>
                </c:pt>
                <c:pt idx="193">
                  <c:v>9.0</c:v>
                </c:pt>
                <c:pt idx="194">
                  <c:v>15.0</c:v>
                </c:pt>
                <c:pt idx="195">
                  <c:v>7.0</c:v>
                </c:pt>
                <c:pt idx="196">
                  <c:v>5.0</c:v>
                </c:pt>
                <c:pt idx="197">
                  <c:v>12.0</c:v>
                </c:pt>
                <c:pt idx="198">
                  <c:v>18.0</c:v>
                </c:pt>
                <c:pt idx="199">
                  <c:v>13.0</c:v>
                </c:pt>
                <c:pt idx="200">
                  <c:v>75.0</c:v>
                </c:pt>
                <c:pt idx="201">
                  <c:v>4.0</c:v>
                </c:pt>
                <c:pt idx="202">
                  <c:v>#N/A</c:v>
                </c:pt>
                <c:pt idx="203">
                  <c:v>57.0</c:v>
                </c:pt>
                <c:pt idx="204">
                  <c:v>6.0</c:v>
                </c:pt>
                <c:pt idx="205">
                  <c:v>5.0</c:v>
                </c:pt>
                <c:pt idx="206">
                  <c:v>58.0</c:v>
                </c:pt>
                <c:pt idx="207">
                  <c:v>5.0</c:v>
                </c:pt>
                <c:pt idx="208">
                  <c:v>7.0</c:v>
                </c:pt>
                <c:pt idx="209">
                  <c:v>29.0</c:v>
                </c:pt>
                <c:pt idx="210">
                  <c:v>23.0</c:v>
                </c:pt>
                <c:pt idx="211">
                  <c:v>20.0</c:v>
                </c:pt>
                <c:pt idx="212">
                  <c:v>34.0</c:v>
                </c:pt>
                <c:pt idx="213">
                  <c:v>9.0</c:v>
                </c:pt>
                <c:pt idx="214">
                  <c:v>25.0</c:v>
                </c:pt>
                <c:pt idx="215">
                  <c:v>49.0</c:v>
                </c:pt>
                <c:pt idx="216">
                  <c:v>#N/A</c:v>
                </c:pt>
              </c:numCache>
            </c:numRef>
          </c:val>
        </c:ser>
        <c:ser>
          <c:idx val="6"/>
          <c:order val="6"/>
          <c:tx>
            <c:strRef>
              <c:f>plot!$BG$1</c:f>
              <c:strCache>
                <c:ptCount val="1"/>
                <c:pt idx="0">
                  <c:v>Vision</c:v>
                </c:pt>
              </c:strCache>
            </c:strRef>
          </c:tx>
          <c:spPr>
            <a:ln w="28575" cap="rnd">
              <a:solidFill>
                <a:schemeClr val="bg1">
                  <a:alpha val="72000"/>
                </a:schemeClr>
              </a:solidFill>
            </a:ln>
            <a:effectLst>
              <a:glow rad="76200">
                <a:schemeClr val="accent1">
                  <a:lumMod val="60000"/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plot!$AZ$2:$AZ$218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plot!$BG$2:$BG$218</c:f>
              <c:numCache>
                <c:formatCode>General</c:formatCode>
                <c:ptCount val="217"/>
                <c:pt idx="0">
                  <c:v>16.0</c:v>
                </c:pt>
                <c:pt idx="1">
                  <c:v>21.0</c:v>
                </c:pt>
                <c:pt idx="2">
                  <c:v>28.0</c:v>
                </c:pt>
                <c:pt idx="3">
                  <c:v>39.0</c:v>
                </c:pt>
                <c:pt idx="4">
                  <c:v>14.0</c:v>
                </c:pt>
                <c:pt idx="5">
                  <c:v>7.0</c:v>
                </c:pt>
                <c:pt idx="6">
                  <c:v>17.0</c:v>
                </c:pt>
                <c:pt idx="7">
                  <c:v>20.0</c:v>
                </c:pt>
                <c:pt idx="8">
                  <c:v>34.0</c:v>
                </c:pt>
                <c:pt idx="9">
                  <c:v>30.0</c:v>
                </c:pt>
                <c:pt idx="10">
                  <c:v>49.0</c:v>
                </c:pt>
                <c:pt idx="11">
                  <c:v>29.0</c:v>
                </c:pt>
                <c:pt idx="12">
                  <c:v>63.0</c:v>
                </c:pt>
                <c:pt idx="13">
                  <c:v>40.0</c:v>
                </c:pt>
                <c:pt idx="14">
                  <c:v>41.0</c:v>
                </c:pt>
                <c:pt idx="15">
                  <c:v>48.0</c:v>
                </c:pt>
                <c:pt idx="16">
                  <c:v>67.0</c:v>
                </c:pt>
                <c:pt idx="17">
                  <c:v>52.0</c:v>
                </c:pt>
                <c:pt idx="18">
                  <c:v>61.0</c:v>
                </c:pt>
                <c:pt idx="19">
                  <c:v>31.0</c:v>
                </c:pt>
                <c:pt idx="20">
                  <c:v>28.0</c:v>
                </c:pt>
                <c:pt idx="21">
                  <c:v>1.0</c:v>
                </c:pt>
                <c:pt idx="22">
                  <c:v>37.0</c:v>
                </c:pt>
                <c:pt idx="23">
                  <c:v>45.0</c:v>
                </c:pt>
                <c:pt idx="24">
                  <c:v>34.0</c:v>
                </c:pt>
                <c:pt idx="25">
                  <c:v>3.0</c:v>
                </c:pt>
                <c:pt idx="26">
                  <c:v>11.0</c:v>
                </c:pt>
                <c:pt idx="27">
                  <c:v>35.0</c:v>
                </c:pt>
                <c:pt idx="28">
                  <c:v>41.0</c:v>
                </c:pt>
                <c:pt idx="29">
                  <c:v>22.0</c:v>
                </c:pt>
                <c:pt idx="30">
                  <c:v>54.0</c:v>
                </c:pt>
                <c:pt idx="31">
                  <c:v>26.0</c:v>
                </c:pt>
                <c:pt idx="32">
                  <c:v>17.0</c:v>
                </c:pt>
                <c:pt idx="33">
                  <c:v>33.0</c:v>
                </c:pt>
                <c:pt idx="34">
                  <c:v>16.0</c:v>
                </c:pt>
                <c:pt idx="35">
                  <c:v>44.0</c:v>
                </c:pt>
                <c:pt idx="36">
                  <c:v>43.0</c:v>
                </c:pt>
                <c:pt idx="37">
                  <c:v>38.0</c:v>
                </c:pt>
                <c:pt idx="38">
                  <c:v>40.0</c:v>
                </c:pt>
                <c:pt idx="39">
                  <c:v>25.0</c:v>
                </c:pt>
                <c:pt idx="40">
                  <c:v>39.0</c:v>
                </c:pt>
                <c:pt idx="41">
                  <c:v>36.0</c:v>
                </c:pt>
                <c:pt idx="42">
                  <c:v>34.0</c:v>
                </c:pt>
                <c:pt idx="43">
                  <c:v>49.0</c:v>
                </c:pt>
                <c:pt idx="44">
                  <c:v>48.0</c:v>
                </c:pt>
                <c:pt idx="45">
                  <c:v>21.0</c:v>
                </c:pt>
                <c:pt idx="46">
                  <c:v>60.0</c:v>
                </c:pt>
                <c:pt idx="47">
                  <c:v>41.0</c:v>
                </c:pt>
                <c:pt idx="48">
                  <c:v>37.0</c:v>
                </c:pt>
                <c:pt idx="49">
                  <c:v>22.0</c:v>
                </c:pt>
                <c:pt idx="50">
                  <c:v>31.0</c:v>
                </c:pt>
                <c:pt idx="51">
                  <c:v>39.0</c:v>
                </c:pt>
                <c:pt idx="52">
                  <c:v>47.0</c:v>
                </c:pt>
                <c:pt idx="53">
                  <c:v>26.0</c:v>
                </c:pt>
                <c:pt idx="54">
                  <c:v>68.0</c:v>
                </c:pt>
                <c:pt idx="55">
                  <c:v>15.0</c:v>
                </c:pt>
                <c:pt idx="56">
                  <c:v>33.0</c:v>
                </c:pt>
                <c:pt idx="57">
                  <c:v>14.0</c:v>
                </c:pt>
                <c:pt idx="58">
                  <c:v>67.0</c:v>
                </c:pt>
                <c:pt idx="59">
                  <c:v>#N/A</c:v>
                </c:pt>
                <c:pt idx="60">
                  <c:v>15.0</c:v>
                </c:pt>
                <c:pt idx="61">
                  <c:v>34.0</c:v>
                </c:pt>
                <c:pt idx="62">
                  <c:v>23.0</c:v>
                </c:pt>
                <c:pt idx="63">
                  <c:v>22.0</c:v>
                </c:pt>
                <c:pt idx="64">
                  <c:v>34.0</c:v>
                </c:pt>
                <c:pt idx="65">
                  <c:v>34.0</c:v>
                </c:pt>
                <c:pt idx="66">
                  <c:v>9.0</c:v>
                </c:pt>
                <c:pt idx="67">
                  <c:v>39.0</c:v>
                </c:pt>
                <c:pt idx="68">
                  <c:v>6.0</c:v>
                </c:pt>
                <c:pt idx="69">
                  <c:v>59.0</c:v>
                </c:pt>
                <c:pt idx="70">
                  <c:v>28.0</c:v>
                </c:pt>
                <c:pt idx="71">
                  <c:v>46.0</c:v>
                </c:pt>
                <c:pt idx="72">
                  <c:v>28.0</c:v>
                </c:pt>
                <c:pt idx="73">
                  <c:v>2.0</c:v>
                </c:pt>
                <c:pt idx="74">
                  <c:v>36.0</c:v>
                </c:pt>
                <c:pt idx="75">
                  <c:v>45.0</c:v>
                </c:pt>
                <c:pt idx="76">
                  <c:v>69.0</c:v>
                </c:pt>
                <c:pt idx="77">
                  <c:v>26.0</c:v>
                </c:pt>
                <c:pt idx="78">
                  <c:v>49.0</c:v>
                </c:pt>
                <c:pt idx="79">
                  <c:v>30.0</c:v>
                </c:pt>
                <c:pt idx="80">
                  <c:v>57.0</c:v>
                </c:pt>
                <c:pt idx="81">
                  <c:v>45.0</c:v>
                </c:pt>
                <c:pt idx="82">
                  <c:v>21.0</c:v>
                </c:pt>
                <c:pt idx="83">
                  <c:v>1.0</c:v>
                </c:pt>
                <c:pt idx="84">
                  <c:v>13.0</c:v>
                </c:pt>
                <c:pt idx="85">
                  <c:v>26.0</c:v>
                </c:pt>
                <c:pt idx="86">
                  <c:v>2.0</c:v>
                </c:pt>
                <c:pt idx="87">
                  <c:v>50.0</c:v>
                </c:pt>
                <c:pt idx="88">
                  <c:v>15.0</c:v>
                </c:pt>
                <c:pt idx="89">
                  <c:v>59.0</c:v>
                </c:pt>
                <c:pt idx="90">
                  <c:v>58.0</c:v>
                </c:pt>
                <c:pt idx="91">
                  <c:v>13.0</c:v>
                </c:pt>
                <c:pt idx="92">
                  <c:v>4.0</c:v>
                </c:pt>
                <c:pt idx="93">
                  <c:v>17.0</c:v>
                </c:pt>
                <c:pt idx="94">
                  <c:v>12.0</c:v>
                </c:pt>
                <c:pt idx="95">
                  <c:v>37.0</c:v>
                </c:pt>
                <c:pt idx="96">
                  <c:v>10.0</c:v>
                </c:pt>
                <c:pt idx="97">
                  <c:v>9.0</c:v>
                </c:pt>
                <c:pt idx="98">
                  <c:v>70.0</c:v>
                </c:pt>
                <c:pt idx="99">
                  <c:v>3.0</c:v>
                </c:pt>
                <c:pt idx="100">
                  <c:v>14.0</c:v>
                </c:pt>
                <c:pt idx="101">
                  <c:v>6.0</c:v>
                </c:pt>
                <c:pt idx="102">
                  <c:v>#N/A</c:v>
                </c:pt>
                <c:pt idx="103">
                  <c:v>47.0</c:v>
                </c:pt>
                <c:pt idx="104">
                  <c:v>7.0</c:v>
                </c:pt>
                <c:pt idx="105">
                  <c:v>14.0</c:v>
                </c:pt>
                <c:pt idx="106">
                  <c:v>5.0</c:v>
                </c:pt>
                <c:pt idx="107">
                  <c:v>41.0</c:v>
                </c:pt>
                <c:pt idx="108">
                  <c:v>1.0</c:v>
                </c:pt>
                <c:pt idx="109">
                  <c:v>26.0</c:v>
                </c:pt>
                <c:pt idx="110">
                  <c:v>16.0</c:v>
                </c:pt>
                <c:pt idx="111">
                  <c:v>13.0</c:v>
                </c:pt>
                <c:pt idx="112">
                  <c:v>17.0</c:v>
                </c:pt>
                <c:pt idx="113">
                  <c:v>34.0</c:v>
                </c:pt>
                <c:pt idx="114">
                  <c:v>35.0</c:v>
                </c:pt>
                <c:pt idx="115">
                  <c:v>#N/A</c:v>
                </c:pt>
                <c:pt idx="116">
                  <c:v>9.0</c:v>
                </c:pt>
                <c:pt idx="117">
                  <c:v>19.0</c:v>
                </c:pt>
                <c:pt idx="118">
                  <c:v>6.0</c:v>
                </c:pt>
                <c:pt idx="119">
                  <c:v>17.0</c:v>
                </c:pt>
                <c:pt idx="120">
                  <c:v>21.0</c:v>
                </c:pt>
                <c:pt idx="121">
                  <c:v>13.0</c:v>
                </c:pt>
                <c:pt idx="122">
                  <c:v>32.0</c:v>
                </c:pt>
                <c:pt idx="123">
                  <c:v>21.0</c:v>
                </c:pt>
                <c:pt idx="124">
                  <c:v>31.0</c:v>
                </c:pt>
                <c:pt idx="125">
                  <c:v>1.0</c:v>
                </c:pt>
                <c:pt idx="126">
                  <c:v>2.0</c:v>
                </c:pt>
                <c:pt idx="127">
                  <c:v>29.0</c:v>
                </c:pt>
                <c:pt idx="128">
                  <c:v>32.0</c:v>
                </c:pt>
                <c:pt idx="129">
                  <c:v>32.0</c:v>
                </c:pt>
                <c:pt idx="130">
                  <c:v>20.0</c:v>
                </c:pt>
                <c:pt idx="131">
                  <c:v>18.0</c:v>
                </c:pt>
                <c:pt idx="132">
                  <c:v>19.0</c:v>
                </c:pt>
                <c:pt idx="133">
                  <c:v>34.0</c:v>
                </c:pt>
                <c:pt idx="134">
                  <c:v>38.0</c:v>
                </c:pt>
                <c:pt idx="135">
                  <c:v>49.0</c:v>
                </c:pt>
                <c:pt idx="136">
                  <c:v>#N/A</c:v>
                </c:pt>
                <c:pt idx="137">
                  <c:v>18.0</c:v>
                </c:pt>
                <c:pt idx="138">
                  <c:v>7.0</c:v>
                </c:pt>
                <c:pt idx="139">
                  <c:v>12.0</c:v>
                </c:pt>
                <c:pt idx="140">
                  <c:v>4.0</c:v>
                </c:pt>
                <c:pt idx="141">
                  <c:v>6.0</c:v>
                </c:pt>
                <c:pt idx="142">
                  <c:v>#N/A</c:v>
                </c:pt>
                <c:pt idx="143">
                  <c:v>5.0</c:v>
                </c:pt>
                <c:pt idx="144">
                  <c:v>7.0</c:v>
                </c:pt>
                <c:pt idx="145">
                  <c:v>#N/A</c:v>
                </c:pt>
                <c:pt idx="146">
                  <c:v>14.0</c:v>
                </c:pt>
                <c:pt idx="147">
                  <c:v>7.0</c:v>
                </c:pt>
                <c:pt idx="148">
                  <c:v>14.0</c:v>
                </c:pt>
                <c:pt idx="149">
                  <c:v>13.0</c:v>
                </c:pt>
                <c:pt idx="150">
                  <c:v>49.0</c:v>
                </c:pt>
                <c:pt idx="151">
                  <c:v>5.0</c:v>
                </c:pt>
                <c:pt idx="152">
                  <c:v>7.0</c:v>
                </c:pt>
                <c:pt idx="153">
                  <c:v>9.0</c:v>
                </c:pt>
                <c:pt idx="154">
                  <c:v>14.0</c:v>
                </c:pt>
                <c:pt idx="155">
                  <c:v>7.0</c:v>
                </c:pt>
                <c:pt idx="156">
                  <c:v>37.0</c:v>
                </c:pt>
                <c:pt idx="157">
                  <c:v>18.0</c:v>
                </c:pt>
                <c:pt idx="158">
                  <c:v>59.0</c:v>
                </c:pt>
                <c:pt idx="159">
                  <c:v>52.0</c:v>
                </c:pt>
                <c:pt idx="160">
                  <c:v>52.0</c:v>
                </c:pt>
                <c:pt idx="161">
                  <c:v>80.0</c:v>
                </c:pt>
                <c:pt idx="162">
                  <c:v>14.0</c:v>
                </c:pt>
                <c:pt idx="163">
                  <c:v>3.0</c:v>
                </c:pt>
                <c:pt idx="164">
                  <c:v>50.0</c:v>
                </c:pt>
                <c:pt idx="165">
                  <c:v>67.0</c:v>
                </c:pt>
                <c:pt idx="166">
                  <c:v>46.0</c:v>
                </c:pt>
                <c:pt idx="167">
                  <c:v>69.0</c:v>
                </c:pt>
                <c:pt idx="168">
                  <c:v>73.0</c:v>
                </c:pt>
                <c:pt idx="169">
                  <c:v>17.0</c:v>
                </c:pt>
                <c:pt idx="170">
                  <c:v>52.0</c:v>
                </c:pt>
                <c:pt idx="171">
                  <c:v>27.0</c:v>
                </c:pt>
                <c:pt idx="172">
                  <c:v>50.0</c:v>
                </c:pt>
                <c:pt idx="173">
                  <c:v>28.0</c:v>
                </c:pt>
                <c:pt idx="174">
                  <c:v>44.0</c:v>
                </c:pt>
                <c:pt idx="175">
                  <c:v>74.0</c:v>
                </c:pt>
                <c:pt idx="176">
                  <c:v>15.0</c:v>
                </c:pt>
                <c:pt idx="177">
                  <c:v>#N/A</c:v>
                </c:pt>
                <c:pt idx="178">
                  <c:v>8.0</c:v>
                </c:pt>
                <c:pt idx="179">
                  <c:v>52.0</c:v>
                </c:pt>
                <c:pt idx="180">
                  <c:v>#N/A</c:v>
                </c:pt>
                <c:pt idx="181">
                  <c:v>37.0</c:v>
                </c:pt>
                <c:pt idx="182">
                  <c:v>9.0</c:v>
                </c:pt>
                <c:pt idx="183">
                  <c:v>100.0</c:v>
                </c:pt>
                <c:pt idx="184">
                  <c:v>3.0</c:v>
                </c:pt>
                <c:pt idx="185">
                  <c:v>80.0</c:v>
                </c:pt>
                <c:pt idx="186">
                  <c:v>19.0</c:v>
                </c:pt>
                <c:pt idx="187">
                  <c:v>14.0</c:v>
                </c:pt>
                <c:pt idx="188">
                  <c:v>12.0</c:v>
                </c:pt>
                <c:pt idx="189">
                  <c:v>4.0</c:v>
                </c:pt>
                <c:pt idx="190">
                  <c:v>7.0</c:v>
                </c:pt>
                <c:pt idx="191">
                  <c:v>#N/A</c:v>
                </c:pt>
                <c:pt idx="192">
                  <c:v>10.0</c:v>
                </c:pt>
                <c:pt idx="193">
                  <c:v>12.0</c:v>
                </c:pt>
                <c:pt idx="194">
                  <c:v>25.0</c:v>
                </c:pt>
                <c:pt idx="195">
                  <c:v>7.0</c:v>
                </c:pt>
                <c:pt idx="196">
                  <c:v>6.0</c:v>
                </c:pt>
                <c:pt idx="197">
                  <c:v>26.0</c:v>
                </c:pt>
                <c:pt idx="198">
                  <c:v>20.0</c:v>
                </c:pt>
                <c:pt idx="199">
                  <c:v>56.0</c:v>
                </c:pt>
                <c:pt idx="200">
                  <c:v>75.0</c:v>
                </c:pt>
                <c:pt idx="201">
                  <c:v>25.0</c:v>
                </c:pt>
                <c:pt idx="202">
                  <c:v>7.0</c:v>
                </c:pt>
                <c:pt idx="203">
                  <c:v>73.0</c:v>
                </c:pt>
                <c:pt idx="204">
                  <c:v>21.0</c:v>
                </c:pt>
                <c:pt idx="205">
                  <c:v>10.0</c:v>
                </c:pt>
                <c:pt idx="206">
                  <c:v>72.0</c:v>
                </c:pt>
                <c:pt idx="207">
                  <c:v>17.0</c:v>
                </c:pt>
                <c:pt idx="208">
                  <c:v>4.0</c:v>
                </c:pt>
                <c:pt idx="209">
                  <c:v>87.0</c:v>
                </c:pt>
                <c:pt idx="210">
                  <c:v>44.0</c:v>
                </c:pt>
                <c:pt idx="211">
                  <c:v>14.0</c:v>
                </c:pt>
                <c:pt idx="212">
                  <c:v>84.0</c:v>
                </c:pt>
                <c:pt idx="213">
                  <c:v>43.0</c:v>
                </c:pt>
                <c:pt idx="214">
                  <c:v>61.0</c:v>
                </c:pt>
                <c:pt idx="215">
                  <c:v>18.0</c:v>
                </c:pt>
                <c:pt idx="216">
                  <c:v>11.0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973536"/>
        <c:axId val="1345975856"/>
      </c:radarChart>
      <c:catAx>
        <c:axId val="134597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975856"/>
        <c:crosses val="autoZero"/>
        <c:auto val="1"/>
        <c:lblAlgn val="ctr"/>
        <c:lblOffset val="100"/>
        <c:noMultiLvlLbl val="0"/>
      </c:catAx>
      <c:valAx>
        <c:axId val="134597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97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Louvain</a:t>
            </a:r>
            <a:r>
              <a:rPr lang="en-US" baseline="0"/>
              <a:t> </a:t>
            </a:r>
            <a:r>
              <a:rPr lang="en-US"/>
              <a:t>Modularity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Modularity!$B$5</c:f>
              <c:strCache>
                <c:ptCount val="1"/>
                <c:pt idx="0">
                  <c:v>Modularity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929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invertIfNegative val="0"/>
            <c:bubble3D val="0"/>
            <c:spPr>
              <a:solidFill>
                <a:srgbClr val="FF8AD8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numFmt formatCode="#,##0.00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91440" tIns="0" rIns="9144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Modularity!$A$6:$A$14</c:f>
              <c:strCache>
                <c:ptCount val="9"/>
                <c:pt idx="0">
                  <c:v>Avg_task</c:v>
                </c:pt>
                <c:pt idx="1">
                  <c:v>Resting_PFC</c:v>
                </c:pt>
                <c:pt idx="2">
                  <c:v>Memory</c:v>
                </c:pt>
                <c:pt idx="3">
                  <c:v>Working Memory</c:v>
                </c:pt>
                <c:pt idx="4">
                  <c:v>Emotion</c:v>
                </c:pt>
                <c:pt idx="5">
                  <c:v>Attention</c:v>
                </c:pt>
                <c:pt idx="6">
                  <c:v>Language</c:v>
                </c:pt>
                <c:pt idx="7">
                  <c:v>Vision</c:v>
                </c:pt>
                <c:pt idx="8">
                  <c:v>Audition</c:v>
                </c:pt>
              </c:strCache>
            </c:strRef>
          </c:cat>
          <c:val>
            <c:numRef>
              <c:f>Modularity!$B$6:$B$14</c:f>
              <c:numCache>
                <c:formatCode>General</c:formatCode>
                <c:ptCount val="9"/>
                <c:pt idx="0">
                  <c:v>0.064104258531</c:v>
                </c:pt>
                <c:pt idx="1">
                  <c:v>0.487339583719</c:v>
                </c:pt>
                <c:pt idx="2">
                  <c:v>0.107320914838</c:v>
                </c:pt>
                <c:pt idx="3">
                  <c:v>0.148385293487</c:v>
                </c:pt>
                <c:pt idx="4">
                  <c:v>0.131241570355</c:v>
                </c:pt>
                <c:pt idx="5">
                  <c:v>0.147697097156</c:v>
                </c:pt>
                <c:pt idx="6">
                  <c:v>0.148602756604</c:v>
                </c:pt>
                <c:pt idx="7">
                  <c:v>0.211141103018</c:v>
                </c:pt>
                <c:pt idx="8">
                  <c:v>0.321710090549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346012576"/>
        <c:axId val="1346015328"/>
      </c:barChart>
      <c:catAx>
        <c:axId val="1346012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015328"/>
        <c:crosses val="autoZero"/>
        <c:auto val="1"/>
        <c:lblAlgn val="ctr"/>
        <c:lblOffset val="100"/>
        <c:noMultiLvlLbl val="0"/>
      </c:catAx>
      <c:valAx>
        <c:axId val="134601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01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115454</xdr:colOff>
      <xdr:row>0</xdr:row>
      <xdr:rowOff>38484</xdr:rowOff>
    </xdr:from>
    <xdr:to>
      <xdr:col>16</xdr:col>
      <xdr:colOff>361293</xdr:colOff>
      <xdr:row>39</xdr:row>
      <xdr:rowOff>197069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25656</xdr:colOff>
      <xdr:row>0</xdr:row>
      <xdr:rowOff>12827</xdr:rowOff>
    </xdr:from>
    <xdr:to>
      <xdr:col>33</xdr:col>
      <xdr:colOff>423333</xdr:colOff>
      <xdr:row>39</xdr:row>
      <xdr:rowOff>186120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43794</xdr:colOff>
      <xdr:row>0</xdr:row>
      <xdr:rowOff>1026</xdr:rowOff>
    </xdr:from>
    <xdr:to>
      <xdr:col>50</xdr:col>
      <xdr:colOff>384849</xdr:colOff>
      <xdr:row>39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59</xdr:col>
      <xdr:colOff>25656</xdr:colOff>
      <xdr:row>0</xdr:row>
      <xdr:rowOff>0</xdr:rowOff>
    </xdr:from>
    <xdr:to>
      <xdr:col>67</xdr:col>
      <xdr:colOff>423332</xdr:colOff>
      <xdr:row>38</xdr:row>
      <xdr:rowOff>186121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25400</xdr:rowOff>
    </xdr:from>
    <xdr:to>
      <xdr:col>12</xdr:col>
      <xdr:colOff>368300</xdr:colOff>
      <xdr:row>32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19"/>
  <sheetViews>
    <sheetView workbookViewId="0">
      <selection activeCell="BA3" sqref="BA3"/>
    </sheetView>
  </sheetViews>
  <sheetFormatPr baseColWidth="10" defaultRowHeight="16" x14ac:dyDescent="0.2"/>
  <cols>
    <col min="2" max="2" width="25.83203125" customWidth="1"/>
    <col min="3" max="3" width="15.33203125" customWidth="1"/>
    <col min="5" max="5" width="19" customWidth="1"/>
    <col min="8" max="8" width="10.83203125" customWidth="1"/>
    <col min="9" max="9" width="3.33203125" style="3" customWidth="1"/>
    <col min="10" max="10" width="9.83203125" customWidth="1"/>
    <col min="11" max="11" width="18.33203125" customWidth="1"/>
    <col min="12" max="12" width="22.83203125" customWidth="1"/>
    <col min="13" max="13" width="17.33203125" customWidth="1"/>
    <col min="14" max="14" width="18.1640625" customWidth="1"/>
    <col min="15" max="15" width="15.6640625" customWidth="1"/>
    <col min="17" max="17" width="2.6640625" style="3" customWidth="1"/>
    <col min="25" max="25" width="2.83203125" style="3" customWidth="1"/>
    <col min="27" max="27" width="16.33203125" customWidth="1"/>
    <col min="33" max="33" width="2.6640625" style="3" customWidth="1"/>
    <col min="41" max="41" width="3" style="3" customWidth="1"/>
    <col min="49" max="49" width="2.5" style="3" customWidth="1"/>
    <col min="57" max="57" width="2.33203125" style="3" customWidth="1"/>
  </cols>
  <sheetData>
    <row r="1" spans="1:64" x14ac:dyDescent="0.2">
      <c r="A1" s="4" t="s">
        <v>0</v>
      </c>
      <c r="I1" s="2"/>
      <c r="J1" s="4" t="s">
        <v>221</v>
      </c>
      <c r="Q1" s="2"/>
      <c r="R1" s="4" t="s">
        <v>224</v>
      </c>
      <c r="Y1" s="2"/>
      <c r="Z1" s="4" t="s">
        <v>229</v>
      </c>
      <c r="AG1" s="2"/>
      <c r="AH1" s="4" t="s">
        <v>232</v>
      </c>
      <c r="AO1" s="2"/>
      <c r="AP1" s="4" t="s">
        <v>234</v>
      </c>
      <c r="AW1" s="2"/>
      <c r="AX1" s="4" t="s">
        <v>236</v>
      </c>
      <c r="BE1" s="2"/>
      <c r="BF1" s="4" t="s">
        <v>239</v>
      </c>
    </row>
    <row r="2" spans="1:64" x14ac:dyDescent="0.2">
      <c r="B2" t="s">
        <v>1</v>
      </c>
      <c r="C2" t="s">
        <v>2</v>
      </c>
      <c r="D2" t="s">
        <v>3</v>
      </c>
      <c r="E2" t="s">
        <v>220</v>
      </c>
      <c r="F2" t="s">
        <v>4</v>
      </c>
      <c r="G2" t="s">
        <v>5</v>
      </c>
      <c r="K2" t="s">
        <v>1</v>
      </c>
      <c r="L2" t="s">
        <v>2</v>
      </c>
      <c r="M2" t="s">
        <v>3</v>
      </c>
      <c r="N2" t="s">
        <v>223</v>
      </c>
      <c r="O2" t="s">
        <v>4</v>
      </c>
      <c r="P2" t="s">
        <v>222</v>
      </c>
      <c r="S2" t="s">
        <v>1</v>
      </c>
      <c r="T2" t="s">
        <v>2</v>
      </c>
      <c r="U2" t="s">
        <v>227</v>
      </c>
      <c r="V2" t="s">
        <v>228</v>
      </c>
      <c r="W2" t="s">
        <v>4</v>
      </c>
      <c r="X2" t="s">
        <v>222</v>
      </c>
      <c r="AA2" t="s">
        <v>1</v>
      </c>
      <c r="AB2" t="s">
        <v>2</v>
      </c>
      <c r="AC2" t="s">
        <v>227</v>
      </c>
      <c r="AD2" t="s">
        <v>231</v>
      </c>
      <c r="AE2" t="s">
        <v>4</v>
      </c>
      <c r="AF2" t="s">
        <v>222</v>
      </c>
      <c r="AI2" t="s">
        <v>1</v>
      </c>
      <c r="AJ2" t="s">
        <v>2</v>
      </c>
      <c r="AK2" t="s">
        <v>227</v>
      </c>
      <c r="AL2" t="s">
        <v>233</v>
      </c>
      <c r="AM2" t="s">
        <v>4</v>
      </c>
      <c r="AN2" t="s">
        <v>222</v>
      </c>
      <c r="AQ2" t="s">
        <v>1</v>
      </c>
      <c r="AR2" t="s">
        <v>2</v>
      </c>
      <c r="AS2" t="s">
        <v>227</v>
      </c>
      <c r="AT2" t="s">
        <v>235</v>
      </c>
      <c r="AU2" t="s">
        <v>4</v>
      </c>
      <c r="AV2" t="s">
        <v>222</v>
      </c>
      <c r="AY2" t="s">
        <v>1</v>
      </c>
      <c r="AZ2" t="s">
        <v>2</v>
      </c>
      <c r="BA2" t="s">
        <v>227</v>
      </c>
      <c r="BB2" t="s">
        <v>238</v>
      </c>
      <c r="BC2" t="s">
        <v>237</v>
      </c>
      <c r="BD2" t="s">
        <v>222</v>
      </c>
      <c r="BG2" t="s">
        <v>1</v>
      </c>
      <c r="BH2" t="s">
        <v>2</v>
      </c>
      <c r="BI2" t="s">
        <v>227</v>
      </c>
      <c r="BJ2" t="s">
        <v>240</v>
      </c>
      <c r="BK2" t="s">
        <v>4</v>
      </c>
      <c r="BL2" t="s">
        <v>222</v>
      </c>
    </row>
    <row r="3" spans="1:64" x14ac:dyDescent="0.2">
      <c r="B3" t="s">
        <v>219</v>
      </c>
      <c r="C3">
        <v>3.6924586697389001E-4</v>
      </c>
      <c r="D3">
        <v>0.53216374269005795</v>
      </c>
      <c r="F3">
        <v>8.9201877934272297E-2</v>
      </c>
      <c r="G3">
        <v>19</v>
      </c>
      <c r="K3" t="s">
        <v>219</v>
      </c>
      <c r="L3" s="1">
        <v>7.7437249339736098E-5</v>
      </c>
      <c r="M3">
        <v>0.8</v>
      </c>
      <c r="O3">
        <v>3.59281437125748E-2</v>
      </c>
      <c r="P3">
        <v>6</v>
      </c>
      <c r="S3" t="s">
        <v>219</v>
      </c>
      <c r="T3">
        <v>1.5135728833086299E-3</v>
      </c>
      <c r="U3">
        <v>0.51013277428371695</v>
      </c>
      <c r="W3">
        <v>0.251162790697674</v>
      </c>
      <c r="X3">
        <v>54</v>
      </c>
      <c r="AA3" t="s">
        <v>219</v>
      </c>
      <c r="AB3">
        <v>1.8477235306333E-3</v>
      </c>
      <c r="AC3">
        <v>0.46288798920377799</v>
      </c>
      <c r="AE3">
        <v>0.183098591549295</v>
      </c>
      <c r="AF3">
        <v>39</v>
      </c>
      <c r="AI3" t="s">
        <v>219</v>
      </c>
      <c r="AJ3">
        <v>1.8818627831140199E-4</v>
      </c>
      <c r="AK3">
        <v>0.59473684210526301</v>
      </c>
      <c r="AM3">
        <v>9.38967136150234E-2</v>
      </c>
      <c r="AN3">
        <v>20</v>
      </c>
      <c r="AQ3" t="s">
        <v>219</v>
      </c>
      <c r="AR3">
        <v>0</v>
      </c>
      <c r="AS3">
        <v>1</v>
      </c>
      <c r="AU3">
        <v>9.8522167487684695E-3</v>
      </c>
      <c r="AV3">
        <v>2</v>
      </c>
      <c r="AY3" t="s">
        <v>219</v>
      </c>
      <c r="AZ3" s="1">
        <v>8.77511187655207E-5</v>
      </c>
      <c r="BA3">
        <v>0.9</v>
      </c>
      <c r="BC3">
        <v>7.7294685990338105E-2</v>
      </c>
      <c r="BD3">
        <v>16</v>
      </c>
      <c r="BG3" t="s">
        <v>219</v>
      </c>
      <c r="BH3">
        <v>9.7428819309280305E-4</v>
      </c>
      <c r="BI3">
        <v>0.73730787144853205</v>
      </c>
      <c r="BK3">
        <v>0.52777777777777701</v>
      </c>
      <c r="BL3">
        <v>114</v>
      </c>
    </row>
    <row r="4" spans="1:64" x14ac:dyDescent="0.2">
      <c r="B4" t="s">
        <v>6</v>
      </c>
      <c r="C4">
        <v>2.9023875193296498E-3</v>
      </c>
      <c r="D4">
        <v>0.40919540229884999</v>
      </c>
      <c r="F4">
        <v>0.140845070422535</v>
      </c>
      <c r="G4">
        <v>30</v>
      </c>
      <c r="K4" t="s">
        <v>6</v>
      </c>
      <c r="L4">
        <v>2.1474346526136E-3</v>
      </c>
      <c r="M4">
        <v>0.56363636363636305</v>
      </c>
      <c r="O4">
        <v>6.5868263473053898E-2</v>
      </c>
      <c r="P4">
        <v>11</v>
      </c>
      <c r="S4" t="s">
        <v>6</v>
      </c>
      <c r="T4">
        <v>2.5705769081808601E-3</v>
      </c>
      <c r="U4">
        <v>0.40327868852458998</v>
      </c>
      <c r="W4">
        <v>0.28372093023255801</v>
      </c>
      <c r="X4">
        <v>61</v>
      </c>
      <c r="AA4" t="s">
        <v>6</v>
      </c>
      <c r="AB4">
        <v>1.39226669374752E-3</v>
      </c>
      <c r="AC4">
        <v>0.44137931034482702</v>
      </c>
      <c r="AE4">
        <v>0.140845070422535</v>
      </c>
      <c r="AF4">
        <v>30</v>
      </c>
      <c r="AI4" t="s">
        <v>6</v>
      </c>
      <c r="AJ4">
        <v>4.6353342928489296E-3</v>
      </c>
      <c r="AK4">
        <v>0.384920634920634</v>
      </c>
      <c r="AM4">
        <v>0.30046948356807501</v>
      </c>
      <c r="AN4">
        <v>64</v>
      </c>
      <c r="AQ4" t="s">
        <v>6</v>
      </c>
      <c r="AR4">
        <v>2.5711165999576999E-3</v>
      </c>
      <c r="AS4">
        <v>0.40504201680672203</v>
      </c>
      <c r="AU4">
        <v>0.17241379310344801</v>
      </c>
      <c r="AV4">
        <v>35</v>
      </c>
      <c r="AY4" t="s">
        <v>6</v>
      </c>
      <c r="AZ4">
        <v>9.5246474209605505E-4</v>
      </c>
      <c r="BA4">
        <v>0.61428571428571399</v>
      </c>
      <c r="BC4">
        <v>0.101449275362318</v>
      </c>
      <c r="BD4">
        <v>21</v>
      </c>
      <c r="BG4" t="s">
        <v>6</v>
      </c>
      <c r="BH4">
        <v>1.6496159711428099E-3</v>
      </c>
      <c r="BI4">
        <v>0.72411347517730495</v>
      </c>
      <c r="BK4">
        <v>0.65277777777777701</v>
      </c>
      <c r="BL4">
        <v>141</v>
      </c>
    </row>
    <row r="5" spans="1:64" x14ac:dyDescent="0.2">
      <c r="B5" t="s">
        <v>7</v>
      </c>
      <c r="C5">
        <v>9.2211855520477806E-3</v>
      </c>
      <c r="D5">
        <v>0.47163362952836602</v>
      </c>
      <c r="F5">
        <v>0.36150234741783999</v>
      </c>
      <c r="G5">
        <v>77</v>
      </c>
      <c r="K5" t="s">
        <v>7</v>
      </c>
      <c r="L5">
        <v>0</v>
      </c>
      <c r="M5">
        <v>1</v>
      </c>
      <c r="O5">
        <v>1.19760479041916E-2</v>
      </c>
      <c r="P5">
        <v>2</v>
      </c>
      <c r="S5" t="s">
        <v>7</v>
      </c>
      <c r="T5">
        <v>8.6637712268169895E-3</v>
      </c>
      <c r="U5">
        <v>0.42197143360959199</v>
      </c>
      <c r="W5">
        <v>0.497674418604651</v>
      </c>
      <c r="X5">
        <v>107</v>
      </c>
      <c r="AA5" t="s">
        <v>7</v>
      </c>
      <c r="AB5">
        <v>4.42988571073434E-3</v>
      </c>
      <c r="AC5">
        <v>0.54071537290715299</v>
      </c>
      <c r="AE5">
        <v>0.34272300469483502</v>
      </c>
      <c r="AF5">
        <v>73</v>
      </c>
      <c r="AI5" t="s">
        <v>7</v>
      </c>
      <c r="AJ5">
        <v>2.2696545642389401E-3</v>
      </c>
      <c r="AK5">
        <v>0.54327122153209095</v>
      </c>
      <c r="AM5">
        <v>0.32863849765258202</v>
      </c>
      <c r="AN5">
        <v>70</v>
      </c>
      <c r="AQ5" t="s">
        <v>7</v>
      </c>
      <c r="AR5">
        <v>4.30683160670678E-3</v>
      </c>
      <c r="AS5">
        <v>0.467632850241545</v>
      </c>
      <c r="AU5">
        <v>0.22660098522167399</v>
      </c>
      <c r="AV5">
        <v>46</v>
      </c>
      <c r="AY5" t="s">
        <v>7</v>
      </c>
      <c r="AZ5">
        <v>3.8804021509362902E-3</v>
      </c>
      <c r="BA5">
        <v>0.44973544973544899</v>
      </c>
      <c r="BC5">
        <v>0.135265700483091</v>
      </c>
      <c r="BD5">
        <v>28</v>
      </c>
      <c r="BG5" t="s">
        <v>7</v>
      </c>
      <c r="BH5">
        <v>2.20794550098764E-3</v>
      </c>
      <c r="BI5">
        <v>0.74922513384051803</v>
      </c>
      <c r="BK5">
        <v>0.782407407407407</v>
      </c>
      <c r="BL5">
        <v>169</v>
      </c>
    </row>
    <row r="6" spans="1:64" x14ac:dyDescent="0.2">
      <c r="B6" t="s">
        <v>8</v>
      </c>
      <c r="C6">
        <v>4.8016892825550102E-3</v>
      </c>
      <c r="D6">
        <v>0.48364389233954402</v>
      </c>
      <c r="F6">
        <v>0.32863849765258202</v>
      </c>
      <c r="G6">
        <v>70</v>
      </c>
      <c r="K6" t="s">
        <v>8</v>
      </c>
      <c r="L6">
        <v>7.1149750394000903E-4</v>
      </c>
      <c r="M6">
        <v>0.55555555555555503</v>
      </c>
      <c r="O6">
        <v>5.3892215568862201E-2</v>
      </c>
      <c r="P6">
        <v>9</v>
      </c>
      <c r="S6" t="s">
        <v>8</v>
      </c>
      <c r="T6">
        <v>2.58886369007297E-3</v>
      </c>
      <c r="U6">
        <v>0.45319936541512401</v>
      </c>
      <c r="W6">
        <v>0.28837209302325501</v>
      </c>
      <c r="X6">
        <v>62</v>
      </c>
      <c r="AA6" t="s">
        <v>8</v>
      </c>
      <c r="AB6">
        <v>2.9152080224284999E-3</v>
      </c>
      <c r="AC6">
        <v>0.56201923076922999</v>
      </c>
      <c r="AE6">
        <v>0.30516431924882598</v>
      </c>
      <c r="AF6">
        <v>65</v>
      </c>
      <c r="AI6" t="s">
        <v>8</v>
      </c>
      <c r="AJ6">
        <v>1.37011608870413E-3</v>
      </c>
      <c r="AK6">
        <v>0.569795918367346</v>
      </c>
      <c r="AM6">
        <v>0.23474178403755799</v>
      </c>
      <c r="AN6">
        <v>50</v>
      </c>
      <c r="AQ6" t="s">
        <v>8</v>
      </c>
      <c r="AR6">
        <v>7.6414067325462597E-3</v>
      </c>
      <c r="AS6">
        <v>0.49217638691322901</v>
      </c>
      <c r="AU6">
        <v>0.18719211822660001</v>
      </c>
      <c r="AV6">
        <v>38</v>
      </c>
      <c r="AY6" t="s">
        <v>8</v>
      </c>
      <c r="AZ6">
        <v>6.0049243286648896E-3</v>
      </c>
      <c r="BA6">
        <v>0.39811066126855599</v>
      </c>
      <c r="BC6">
        <v>0.188405797101449</v>
      </c>
      <c r="BD6">
        <v>39</v>
      </c>
      <c r="BG6" t="s">
        <v>8</v>
      </c>
      <c r="BH6">
        <v>1.57177260345454E-3</v>
      </c>
      <c r="BI6">
        <v>0.75480984340044699</v>
      </c>
      <c r="BK6">
        <v>0.69444444444444398</v>
      </c>
      <c r="BL6">
        <v>150</v>
      </c>
    </row>
    <row r="7" spans="1:64" x14ac:dyDescent="0.2">
      <c r="B7" t="s">
        <v>9</v>
      </c>
      <c r="C7">
        <v>1.17085825717463E-3</v>
      </c>
      <c r="D7">
        <v>0.51801801801801795</v>
      </c>
      <c r="F7">
        <v>0.17370892018779299</v>
      </c>
      <c r="G7">
        <v>37</v>
      </c>
      <c r="K7" t="s">
        <v>9</v>
      </c>
      <c r="L7">
        <v>1.78266141332393E-3</v>
      </c>
      <c r="M7">
        <v>0.54210526315789398</v>
      </c>
      <c r="O7">
        <v>0.119760479041916</v>
      </c>
      <c r="P7">
        <v>20</v>
      </c>
      <c r="S7" t="s">
        <v>9</v>
      </c>
      <c r="T7">
        <v>5.58943580072482E-3</v>
      </c>
      <c r="U7">
        <v>0.42926455566904997</v>
      </c>
      <c r="W7">
        <v>0.413953488372093</v>
      </c>
      <c r="X7">
        <v>89</v>
      </c>
      <c r="AA7" t="s">
        <v>9</v>
      </c>
      <c r="AB7">
        <v>5.4251523829666705E-4</v>
      </c>
      <c r="AC7">
        <v>0.71980676328502402</v>
      </c>
      <c r="AE7">
        <v>0.215962441314554</v>
      </c>
      <c r="AF7">
        <v>46</v>
      </c>
      <c r="AI7" t="s">
        <v>9</v>
      </c>
      <c r="AJ7" s="1">
        <v>4.5351096271961398E-5</v>
      </c>
      <c r="AK7">
        <v>0.72727272727272696</v>
      </c>
      <c r="AM7">
        <v>5.6338028169014003E-2</v>
      </c>
      <c r="AN7">
        <v>12</v>
      </c>
      <c r="AQ7" t="s">
        <v>9</v>
      </c>
      <c r="AR7" s="1">
        <v>9.2058762072434297E-6</v>
      </c>
      <c r="AS7">
        <v>0.8</v>
      </c>
      <c r="AU7">
        <v>2.46305418719211E-2</v>
      </c>
      <c r="AV7">
        <v>5</v>
      </c>
      <c r="AY7" t="s">
        <v>9</v>
      </c>
      <c r="AZ7">
        <v>1.5825414349735401E-4</v>
      </c>
      <c r="BA7">
        <v>0.63736263736263699</v>
      </c>
      <c r="BC7">
        <v>6.7632850241545805E-2</v>
      </c>
      <c r="BD7">
        <v>14</v>
      </c>
      <c r="BG7" t="s">
        <v>9</v>
      </c>
      <c r="BH7">
        <v>1.3771927073818501E-3</v>
      </c>
      <c r="BI7">
        <v>0.76459161147902799</v>
      </c>
      <c r="BK7">
        <v>0.69907407407407396</v>
      </c>
      <c r="BL7">
        <v>151</v>
      </c>
    </row>
    <row r="8" spans="1:64" x14ac:dyDescent="0.2">
      <c r="B8" t="s">
        <v>10</v>
      </c>
      <c r="C8">
        <v>4.7798250997734401E-3</v>
      </c>
      <c r="D8">
        <v>0.26203208556149699</v>
      </c>
      <c r="F8">
        <v>0.15962441314553899</v>
      </c>
      <c r="G8">
        <v>34</v>
      </c>
      <c r="K8" t="s">
        <v>11</v>
      </c>
      <c r="L8">
        <v>0</v>
      </c>
      <c r="M8">
        <v>1</v>
      </c>
      <c r="O8">
        <v>2.9940119760479E-2</v>
      </c>
      <c r="P8">
        <v>5</v>
      </c>
      <c r="S8" t="s">
        <v>10</v>
      </c>
      <c r="T8">
        <v>7.5956703364715098E-4</v>
      </c>
      <c r="U8">
        <v>0.57489878542510098</v>
      </c>
      <c r="W8">
        <v>0.18139534883720901</v>
      </c>
      <c r="X8">
        <v>39</v>
      </c>
      <c r="AA8" t="s">
        <v>10</v>
      </c>
      <c r="AB8">
        <v>2.2350007752798902E-3</v>
      </c>
      <c r="AC8">
        <v>0.32007575757575701</v>
      </c>
      <c r="AE8">
        <v>0.154929577464788</v>
      </c>
      <c r="AF8">
        <v>33</v>
      </c>
      <c r="AI8" t="s">
        <v>10</v>
      </c>
      <c r="AJ8">
        <v>9.8501112592763902E-4</v>
      </c>
      <c r="AK8">
        <v>0.37230769230769201</v>
      </c>
      <c r="AM8">
        <v>0.12206572769953</v>
      </c>
      <c r="AN8">
        <v>26</v>
      </c>
      <c r="AQ8" t="s">
        <v>10</v>
      </c>
      <c r="AR8">
        <v>1.8767778727245301E-3</v>
      </c>
      <c r="AS8">
        <v>0.32026143790849598</v>
      </c>
      <c r="AU8">
        <v>8.8669950738916203E-2</v>
      </c>
      <c r="AV8">
        <v>18</v>
      </c>
      <c r="AY8" t="s">
        <v>10</v>
      </c>
      <c r="AZ8">
        <v>0</v>
      </c>
      <c r="BA8">
        <v>1</v>
      </c>
      <c r="BC8">
        <v>3.3816425120772903E-2</v>
      </c>
      <c r="BD8">
        <v>7</v>
      </c>
      <c r="BG8" t="s">
        <v>10</v>
      </c>
      <c r="BH8">
        <v>8.8016572620329696E-4</v>
      </c>
      <c r="BI8">
        <v>0.71590296495956796</v>
      </c>
      <c r="BK8">
        <v>0.49074074074073998</v>
      </c>
      <c r="BL8">
        <v>106</v>
      </c>
    </row>
    <row r="9" spans="1:64" x14ac:dyDescent="0.2">
      <c r="B9" t="s">
        <v>11</v>
      </c>
      <c r="C9">
        <v>9.3253582534792202E-4</v>
      </c>
      <c r="D9">
        <v>0.44761904761904697</v>
      </c>
      <c r="F9">
        <v>7.0422535211267595E-2</v>
      </c>
      <c r="G9">
        <v>15</v>
      </c>
      <c r="K9" t="s">
        <v>12</v>
      </c>
      <c r="L9">
        <v>1.6806495663578801E-3</v>
      </c>
      <c r="M9">
        <v>0.55555555555555503</v>
      </c>
      <c r="O9">
        <v>5.9880239520958001E-2</v>
      </c>
      <c r="P9">
        <v>10</v>
      </c>
      <c r="S9" t="s">
        <v>11</v>
      </c>
      <c r="T9">
        <v>5.6962547554359902E-3</v>
      </c>
      <c r="U9">
        <v>0.41470888661899802</v>
      </c>
      <c r="W9">
        <v>0.413953488372093</v>
      </c>
      <c r="X9">
        <v>89</v>
      </c>
      <c r="AA9" t="s">
        <v>11</v>
      </c>
      <c r="AB9">
        <v>3.05720757937531E-3</v>
      </c>
      <c r="AC9">
        <v>0.40840840840840797</v>
      </c>
      <c r="AE9">
        <v>0.17370892018779299</v>
      </c>
      <c r="AF9">
        <v>37</v>
      </c>
      <c r="AI9" t="s">
        <v>11</v>
      </c>
      <c r="AJ9">
        <v>7.4813966766587396E-4</v>
      </c>
      <c r="AK9">
        <v>0.47290640394088601</v>
      </c>
      <c r="AM9">
        <v>0.136150234741784</v>
      </c>
      <c r="AN9">
        <v>29</v>
      </c>
      <c r="AQ9" t="s">
        <v>11</v>
      </c>
      <c r="AR9">
        <v>1.28894167487224E-3</v>
      </c>
      <c r="AS9">
        <v>0.43809523809523798</v>
      </c>
      <c r="AU9">
        <v>7.3891625615763498E-2</v>
      </c>
      <c r="AV9">
        <v>15</v>
      </c>
      <c r="AY9" t="s">
        <v>11</v>
      </c>
      <c r="AZ9">
        <v>1.3523993617586699E-3</v>
      </c>
      <c r="BA9">
        <v>0.55147058823529405</v>
      </c>
      <c r="BC9">
        <v>8.2125603864734206E-2</v>
      </c>
      <c r="BD9">
        <v>17</v>
      </c>
      <c r="BG9" t="s">
        <v>11</v>
      </c>
      <c r="BH9">
        <v>1.6901526690771399E-3</v>
      </c>
      <c r="BI9">
        <v>0.72492290948666704</v>
      </c>
      <c r="BK9">
        <v>0.68981481481481399</v>
      </c>
      <c r="BL9">
        <v>149</v>
      </c>
    </row>
    <row r="10" spans="1:64" x14ac:dyDescent="0.2">
      <c r="B10" t="s">
        <v>12</v>
      </c>
      <c r="C10">
        <v>5.78361569144073E-3</v>
      </c>
      <c r="D10">
        <v>0.35822021116138703</v>
      </c>
      <c r="F10">
        <v>0.244131455399061</v>
      </c>
      <c r="G10">
        <v>52</v>
      </c>
      <c r="K10" t="s">
        <v>13</v>
      </c>
      <c r="L10">
        <v>3.6649025139124602E-3</v>
      </c>
      <c r="M10">
        <v>0.56617647058823495</v>
      </c>
      <c r="O10">
        <v>0.101796407185628</v>
      </c>
      <c r="P10">
        <v>17</v>
      </c>
      <c r="S10" t="s">
        <v>12</v>
      </c>
      <c r="T10">
        <v>1.08337329480528E-2</v>
      </c>
      <c r="U10">
        <v>0.42723942723942698</v>
      </c>
      <c r="W10">
        <v>0.36279069767441802</v>
      </c>
      <c r="X10">
        <v>78</v>
      </c>
      <c r="AA10" t="s">
        <v>12</v>
      </c>
      <c r="AB10" s="1">
        <v>9.5371429113664299E-5</v>
      </c>
      <c r="AC10">
        <v>0.71428571428571397</v>
      </c>
      <c r="AE10">
        <v>6.5727699530516395E-2</v>
      </c>
      <c r="AF10">
        <v>14</v>
      </c>
      <c r="AI10" t="s">
        <v>12</v>
      </c>
      <c r="AJ10">
        <v>2.5211273247345099E-3</v>
      </c>
      <c r="AK10">
        <v>0.45185185185185101</v>
      </c>
      <c r="AM10">
        <v>0.25821596244131401</v>
      </c>
      <c r="AN10">
        <v>55</v>
      </c>
      <c r="AQ10" t="s">
        <v>12</v>
      </c>
      <c r="AR10">
        <v>3.9014512402976201E-3</v>
      </c>
      <c r="AS10">
        <v>0.44537815126050401</v>
      </c>
      <c r="AU10">
        <v>0.17241379310344801</v>
      </c>
      <c r="AV10">
        <v>35</v>
      </c>
      <c r="AY10" t="s">
        <v>12</v>
      </c>
      <c r="AZ10">
        <v>4.3623678647957001E-3</v>
      </c>
      <c r="BA10">
        <v>0.336842105263157</v>
      </c>
      <c r="BC10">
        <v>9.6618357487922704E-2</v>
      </c>
      <c r="BD10">
        <v>20</v>
      </c>
      <c r="BG10" t="s">
        <v>12</v>
      </c>
      <c r="BH10">
        <v>1.9631012686709302E-3</v>
      </c>
      <c r="BI10">
        <v>0.70878354827465995</v>
      </c>
      <c r="BK10">
        <v>0.70370370370370305</v>
      </c>
      <c r="BL10">
        <v>152</v>
      </c>
    </row>
    <row r="11" spans="1:64" x14ac:dyDescent="0.2">
      <c r="B11" t="s">
        <v>13</v>
      </c>
      <c r="C11">
        <v>1.02108293183028E-2</v>
      </c>
      <c r="D11">
        <v>0.37832550860719799</v>
      </c>
      <c r="F11">
        <v>0.338028169014084</v>
      </c>
      <c r="G11">
        <v>72</v>
      </c>
      <c r="K11" t="s">
        <v>15</v>
      </c>
      <c r="L11">
        <v>0</v>
      </c>
      <c r="M11">
        <v>1</v>
      </c>
      <c r="O11">
        <v>3.59281437125748E-2</v>
      </c>
      <c r="P11">
        <v>6</v>
      </c>
      <c r="S11" t="s">
        <v>13</v>
      </c>
      <c r="T11">
        <v>2.46712828545901E-3</v>
      </c>
      <c r="U11">
        <v>0.39529411764705802</v>
      </c>
      <c r="W11">
        <v>0.23720930232558099</v>
      </c>
      <c r="X11">
        <v>51</v>
      </c>
      <c r="AA11" t="s">
        <v>13</v>
      </c>
      <c r="AB11">
        <v>1.3957916154104101E-3</v>
      </c>
      <c r="AC11">
        <v>0.42</v>
      </c>
      <c r="AE11">
        <v>0.117370892018779</v>
      </c>
      <c r="AF11">
        <v>25</v>
      </c>
      <c r="AI11" t="s">
        <v>13</v>
      </c>
      <c r="AJ11">
        <v>2.0840308518759901E-3</v>
      </c>
      <c r="AK11">
        <v>0.44347826086956499</v>
      </c>
      <c r="AM11">
        <v>0.215962441314554</v>
      </c>
      <c r="AN11">
        <v>46</v>
      </c>
      <c r="AQ11" t="s">
        <v>13</v>
      </c>
      <c r="AR11">
        <v>5.4863193673367399E-3</v>
      </c>
      <c r="AS11">
        <v>0.35462184873949498</v>
      </c>
      <c r="AU11">
        <v>0.17241379310344801</v>
      </c>
      <c r="AV11">
        <v>35</v>
      </c>
      <c r="AY11" t="s">
        <v>13</v>
      </c>
      <c r="AZ11">
        <v>1.11102562327225E-2</v>
      </c>
      <c r="BA11">
        <v>0.34224598930481198</v>
      </c>
      <c r="BC11">
        <v>0.164251207729468</v>
      </c>
      <c r="BD11">
        <v>34</v>
      </c>
      <c r="BG11" t="s">
        <v>13</v>
      </c>
      <c r="BH11">
        <v>1.9778225628907901E-3</v>
      </c>
      <c r="BI11">
        <v>0.71462181944928505</v>
      </c>
      <c r="BK11">
        <v>0.70370370370370305</v>
      </c>
      <c r="BL11">
        <v>152</v>
      </c>
    </row>
    <row r="12" spans="1:64" x14ac:dyDescent="0.2">
      <c r="B12" t="s">
        <v>14</v>
      </c>
      <c r="C12">
        <v>9.6968080800173898E-3</v>
      </c>
      <c r="D12">
        <v>0.498566650740563</v>
      </c>
      <c r="F12">
        <v>0.431924882629108</v>
      </c>
      <c r="G12">
        <v>92</v>
      </c>
      <c r="K12" t="s">
        <v>16</v>
      </c>
      <c r="L12">
        <v>2.7941903788968E-3</v>
      </c>
      <c r="M12">
        <v>0.34615384615384598</v>
      </c>
      <c r="O12">
        <v>7.7844311377245498E-2</v>
      </c>
      <c r="P12">
        <v>13</v>
      </c>
      <c r="S12" t="s">
        <v>14</v>
      </c>
      <c r="T12">
        <v>2.4807144635997798E-3</v>
      </c>
      <c r="U12">
        <v>0.45337301587301498</v>
      </c>
      <c r="W12">
        <v>0.29767441860465099</v>
      </c>
      <c r="X12">
        <v>64</v>
      </c>
      <c r="AA12" t="s">
        <v>14</v>
      </c>
      <c r="AB12">
        <v>5.9541818457694499E-4</v>
      </c>
      <c r="AC12">
        <v>0.698850574712643</v>
      </c>
      <c r="AE12">
        <v>0.140845070422535</v>
      </c>
      <c r="AF12">
        <v>30</v>
      </c>
      <c r="AI12" t="s">
        <v>14</v>
      </c>
      <c r="AJ12">
        <v>3.5092524082429399E-3</v>
      </c>
      <c r="AK12">
        <v>0.53297199638662995</v>
      </c>
      <c r="AM12">
        <v>0.38497652582159603</v>
      </c>
      <c r="AN12">
        <v>82</v>
      </c>
      <c r="AQ12" t="s">
        <v>14</v>
      </c>
      <c r="AR12">
        <v>8.9226276054547495E-3</v>
      </c>
      <c r="AS12">
        <v>0.43307757885762999</v>
      </c>
      <c r="AU12">
        <v>0.33990147783251201</v>
      </c>
      <c r="AV12">
        <v>69</v>
      </c>
      <c r="AY12" t="s">
        <v>14</v>
      </c>
      <c r="AZ12">
        <v>3.4327115066038801E-3</v>
      </c>
      <c r="BA12">
        <v>0.41379310344827502</v>
      </c>
      <c r="BC12">
        <v>0.14492753623188401</v>
      </c>
      <c r="BD12">
        <v>30</v>
      </c>
      <c r="BG12" t="s">
        <v>14</v>
      </c>
      <c r="BH12">
        <v>1.7811903250692001E-3</v>
      </c>
      <c r="BI12">
        <v>0.75024921401732902</v>
      </c>
      <c r="BK12">
        <v>0.75</v>
      </c>
      <c r="BL12">
        <v>162</v>
      </c>
    </row>
    <row r="13" spans="1:64" x14ac:dyDescent="0.2">
      <c r="B13" t="s">
        <v>15</v>
      </c>
      <c r="C13">
        <v>9.7563919837344408E-3</v>
      </c>
      <c r="D13">
        <v>0.476190476190476</v>
      </c>
      <c r="F13">
        <v>0.42723004694835598</v>
      </c>
      <c r="G13">
        <v>91</v>
      </c>
      <c r="K13" t="s">
        <v>17</v>
      </c>
      <c r="L13">
        <v>2.00821408937269E-2</v>
      </c>
      <c r="M13">
        <v>0.34684684684684602</v>
      </c>
      <c r="O13">
        <v>0.22155688622754399</v>
      </c>
      <c r="P13">
        <v>37</v>
      </c>
      <c r="S13" t="s">
        <v>15</v>
      </c>
      <c r="T13">
        <v>4.1637257213060098E-3</v>
      </c>
      <c r="U13">
        <v>0.424470266575529</v>
      </c>
      <c r="W13">
        <v>0.35813953488372002</v>
      </c>
      <c r="X13">
        <v>77</v>
      </c>
      <c r="AA13" t="s">
        <v>15</v>
      </c>
      <c r="AB13">
        <v>5.2515821894954101E-3</v>
      </c>
      <c r="AC13">
        <v>0.50790960451977396</v>
      </c>
      <c r="AE13">
        <v>0.28169014084506999</v>
      </c>
      <c r="AF13">
        <v>60</v>
      </c>
      <c r="AI13" t="s">
        <v>15</v>
      </c>
      <c r="AJ13">
        <v>5.4777908241329196E-3</v>
      </c>
      <c r="AK13">
        <v>0.47222982216142201</v>
      </c>
      <c r="AM13">
        <v>0.40375586854459999</v>
      </c>
      <c r="AN13">
        <v>86</v>
      </c>
      <c r="AQ13" t="s">
        <v>15</v>
      </c>
      <c r="AR13">
        <v>1.08180811548128E-2</v>
      </c>
      <c r="AS13">
        <v>0.391583869082407</v>
      </c>
      <c r="AU13">
        <v>0.29064039408866899</v>
      </c>
      <c r="AV13">
        <v>59</v>
      </c>
      <c r="AY13" t="s">
        <v>15</v>
      </c>
      <c r="AZ13">
        <v>1.1089385335263701E-2</v>
      </c>
      <c r="BA13">
        <v>0.46173469387755101</v>
      </c>
      <c r="BC13">
        <v>0.23671497584540999</v>
      </c>
      <c r="BD13">
        <v>49</v>
      </c>
      <c r="BG13" t="s">
        <v>15</v>
      </c>
      <c r="BH13">
        <v>2.3999205260701599E-3</v>
      </c>
      <c r="BI13">
        <v>0.72917442582247005</v>
      </c>
      <c r="BK13">
        <v>0.83333333333333304</v>
      </c>
      <c r="BL13">
        <v>180</v>
      </c>
    </row>
    <row r="14" spans="1:64" x14ac:dyDescent="0.2">
      <c r="B14" t="s">
        <v>16</v>
      </c>
      <c r="C14">
        <v>1.98755780228559E-3</v>
      </c>
      <c r="D14">
        <v>0.55837870538415002</v>
      </c>
      <c r="F14">
        <v>0.27230046948356801</v>
      </c>
      <c r="G14">
        <v>58</v>
      </c>
      <c r="K14" t="s">
        <v>18</v>
      </c>
      <c r="L14">
        <v>1.59782239595577E-3</v>
      </c>
      <c r="M14">
        <v>0.54248366013071803</v>
      </c>
      <c r="O14">
        <v>0.107784431137724</v>
      </c>
      <c r="P14">
        <v>18</v>
      </c>
      <c r="S14" t="s">
        <v>16</v>
      </c>
      <c r="T14">
        <v>3.6528314495810599E-3</v>
      </c>
      <c r="U14">
        <v>0.38173076923076898</v>
      </c>
      <c r="W14">
        <v>0.30232558139534799</v>
      </c>
      <c r="X14">
        <v>65</v>
      </c>
      <c r="AA14" t="s">
        <v>16</v>
      </c>
      <c r="AB14">
        <v>5.5066898738669696E-3</v>
      </c>
      <c r="AC14">
        <v>0.51460674157303299</v>
      </c>
      <c r="AE14">
        <v>0.42253521126760502</v>
      </c>
      <c r="AF14">
        <v>90</v>
      </c>
      <c r="AI14" t="s">
        <v>16</v>
      </c>
      <c r="AJ14">
        <v>1.9910085391870798E-3</v>
      </c>
      <c r="AK14">
        <v>0.605061605061605</v>
      </c>
      <c r="AM14">
        <v>0.36619718309859101</v>
      </c>
      <c r="AN14">
        <v>78</v>
      </c>
      <c r="AQ14" t="s">
        <v>16</v>
      </c>
      <c r="AR14">
        <v>1.1022971690053799E-3</v>
      </c>
      <c r="AS14">
        <v>0.60707070707070698</v>
      </c>
      <c r="AU14">
        <v>0.22167487684729001</v>
      </c>
      <c r="AV14">
        <v>45</v>
      </c>
      <c r="AY14" t="s">
        <v>16</v>
      </c>
      <c r="AZ14">
        <v>7.5138484846404405E-4</v>
      </c>
      <c r="BA14">
        <v>0.64039408866994996</v>
      </c>
      <c r="BC14">
        <v>0.14009661835748699</v>
      </c>
      <c r="BD14">
        <v>29</v>
      </c>
      <c r="BG14" t="s">
        <v>16</v>
      </c>
      <c r="BH14">
        <v>2.4098669319769202E-3</v>
      </c>
      <c r="BI14">
        <v>0.73345610804174299</v>
      </c>
      <c r="BK14">
        <v>0.83796296296296202</v>
      </c>
      <c r="BL14">
        <v>181</v>
      </c>
    </row>
    <row r="15" spans="1:64" x14ac:dyDescent="0.2">
      <c r="B15" t="s">
        <v>17</v>
      </c>
      <c r="C15">
        <v>2.4800660906169902E-2</v>
      </c>
      <c r="D15">
        <v>0.42053501180172997</v>
      </c>
      <c r="F15">
        <v>0.58215962441314495</v>
      </c>
      <c r="G15">
        <v>124</v>
      </c>
      <c r="K15" t="s">
        <v>19</v>
      </c>
      <c r="L15">
        <v>2.5192903595782599E-2</v>
      </c>
      <c r="M15">
        <v>0.407258064516129</v>
      </c>
      <c r="O15">
        <v>0.19161676646706499</v>
      </c>
      <c r="P15">
        <v>32</v>
      </c>
      <c r="S15" t="s">
        <v>17</v>
      </c>
      <c r="T15">
        <v>6.4126225148849704E-3</v>
      </c>
      <c r="U15">
        <v>0.41697877652933801</v>
      </c>
      <c r="W15">
        <v>0.41860465116279</v>
      </c>
      <c r="X15">
        <v>90</v>
      </c>
      <c r="AA15" t="s">
        <v>17</v>
      </c>
      <c r="AB15">
        <v>1.7316907568458498E-2</v>
      </c>
      <c r="AC15">
        <v>0.42374193548387001</v>
      </c>
      <c r="AE15">
        <v>0.58685446009389597</v>
      </c>
      <c r="AF15">
        <v>125</v>
      </c>
      <c r="AI15" t="s">
        <v>17</v>
      </c>
      <c r="AJ15">
        <v>1.5727540506253801E-2</v>
      </c>
      <c r="AK15">
        <v>0.431915306915306</v>
      </c>
      <c r="AM15">
        <v>0.676056338028169</v>
      </c>
      <c r="AN15">
        <v>144</v>
      </c>
      <c r="AQ15" t="s">
        <v>17</v>
      </c>
      <c r="AR15">
        <v>2.7165995195461E-2</v>
      </c>
      <c r="AS15">
        <v>0.35812672176308502</v>
      </c>
      <c r="AU15">
        <v>0.59605911330049199</v>
      </c>
      <c r="AV15">
        <v>121</v>
      </c>
      <c r="AY15" t="s">
        <v>17</v>
      </c>
      <c r="AZ15">
        <v>8.6081501300797093E-3</v>
      </c>
      <c r="BA15">
        <v>0.41423451100870401</v>
      </c>
      <c r="BC15">
        <v>0.30434782608695599</v>
      </c>
      <c r="BD15">
        <v>63</v>
      </c>
      <c r="BG15" t="s">
        <v>17</v>
      </c>
      <c r="BH15">
        <v>4.0702869698144998E-3</v>
      </c>
      <c r="BI15">
        <v>0.68557213930348204</v>
      </c>
      <c r="BK15">
        <v>0.93055555555555503</v>
      </c>
      <c r="BL15">
        <v>201</v>
      </c>
    </row>
    <row r="16" spans="1:64" x14ac:dyDescent="0.2">
      <c r="B16" t="s">
        <v>18</v>
      </c>
      <c r="C16">
        <v>8.0070930492220102E-4</v>
      </c>
      <c r="D16">
        <v>0.56794425087108003</v>
      </c>
      <c r="F16">
        <v>0.19718309859154901</v>
      </c>
      <c r="G16">
        <v>42</v>
      </c>
      <c r="K16" t="s">
        <v>20</v>
      </c>
      <c r="L16">
        <v>3.6292982555620301E-2</v>
      </c>
      <c r="M16">
        <v>0.36790780141843898</v>
      </c>
      <c r="O16">
        <v>0.28742514970059801</v>
      </c>
      <c r="P16">
        <v>48</v>
      </c>
      <c r="S16" t="s">
        <v>18</v>
      </c>
      <c r="T16">
        <v>1.01936209958224E-3</v>
      </c>
      <c r="U16">
        <v>0.52482269503546097</v>
      </c>
      <c r="W16">
        <v>0.22325581395348801</v>
      </c>
      <c r="X16">
        <v>48</v>
      </c>
      <c r="AA16" t="s">
        <v>18</v>
      </c>
      <c r="AB16">
        <v>9.8549168794948502E-3</v>
      </c>
      <c r="AC16">
        <v>0.49076460481099599</v>
      </c>
      <c r="AE16">
        <v>0.45539906103286298</v>
      </c>
      <c r="AF16">
        <v>97</v>
      </c>
      <c r="AI16" t="s">
        <v>18</v>
      </c>
      <c r="AJ16">
        <v>7.37651102874003E-3</v>
      </c>
      <c r="AK16">
        <v>0.46727272727272701</v>
      </c>
      <c r="AM16">
        <v>0.46948356807511699</v>
      </c>
      <c r="AN16">
        <v>100</v>
      </c>
      <c r="AQ16" t="s">
        <v>18</v>
      </c>
      <c r="AR16">
        <v>3.3550366720498399E-3</v>
      </c>
      <c r="AS16">
        <v>0.52929292929292904</v>
      </c>
      <c r="AU16">
        <v>0.27093596059113301</v>
      </c>
      <c r="AV16">
        <v>55</v>
      </c>
      <c r="AY16" t="s">
        <v>18</v>
      </c>
      <c r="AZ16">
        <v>7.0923525239313598E-3</v>
      </c>
      <c r="BA16">
        <v>0.42564102564102502</v>
      </c>
      <c r="BC16">
        <v>0.19323671497584499</v>
      </c>
      <c r="BD16">
        <v>40</v>
      </c>
      <c r="BG16" t="s">
        <v>18</v>
      </c>
      <c r="BH16">
        <v>2.3835437015502299E-3</v>
      </c>
      <c r="BI16">
        <v>0.73443223443223404</v>
      </c>
      <c r="BK16">
        <v>0.782407407407407</v>
      </c>
      <c r="BL16">
        <v>169</v>
      </c>
    </row>
    <row r="17" spans="2:64" x14ac:dyDescent="0.2">
      <c r="B17" t="s">
        <v>19</v>
      </c>
      <c r="C17">
        <v>4.6627819278384003E-3</v>
      </c>
      <c r="D17">
        <v>0.53923541247484896</v>
      </c>
      <c r="F17">
        <v>0.33333333333333298</v>
      </c>
      <c r="G17">
        <v>71</v>
      </c>
      <c r="K17" t="s">
        <v>21</v>
      </c>
      <c r="L17">
        <v>9.4065846066895796E-3</v>
      </c>
      <c r="M17">
        <v>0.4</v>
      </c>
      <c r="O17">
        <v>0.125748502994012</v>
      </c>
      <c r="P17">
        <v>21</v>
      </c>
      <c r="S17" t="s">
        <v>19</v>
      </c>
      <c r="T17">
        <v>3.87543303299283E-3</v>
      </c>
      <c r="U17">
        <v>0.41269841269841201</v>
      </c>
      <c r="W17">
        <v>0.29767441860465099</v>
      </c>
      <c r="X17">
        <v>64</v>
      </c>
      <c r="AA17" t="s">
        <v>19</v>
      </c>
      <c r="AB17">
        <v>1.57534143208472E-2</v>
      </c>
      <c r="AC17">
        <v>0.42322580645161201</v>
      </c>
      <c r="AE17">
        <v>0.58685446009389597</v>
      </c>
      <c r="AF17">
        <v>125</v>
      </c>
      <c r="AI17" t="s">
        <v>19</v>
      </c>
      <c r="AJ17">
        <v>6.2886642706906802E-3</v>
      </c>
      <c r="AK17">
        <v>0.48223684210526302</v>
      </c>
      <c r="AM17">
        <v>0.45070422535211202</v>
      </c>
      <c r="AN17">
        <v>96</v>
      </c>
      <c r="AQ17" t="s">
        <v>19</v>
      </c>
      <c r="AR17">
        <v>9.4652474053837504E-3</v>
      </c>
      <c r="AS17">
        <v>0.39733742959549401</v>
      </c>
      <c r="AU17">
        <v>0.31034482758620602</v>
      </c>
      <c r="AV17">
        <v>63</v>
      </c>
      <c r="AY17" t="s">
        <v>19</v>
      </c>
      <c r="AZ17">
        <v>7.43052654758798E-3</v>
      </c>
      <c r="BA17">
        <v>0.40121951219512197</v>
      </c>
      <c r="BC17">
        <v>0.19806763285024101</v>
      </c>
      <c r="BD17">
        <v>41</v>
      </c>
      <c r="BG17" t="s">
        <v>19</v>
      </c>
      <c r="BH17">
        <v>2.27588319155293E-3</v>
      </c>
      <c r="BI17">
        <v>0.73409090909090902</v>
      </c>
      <c r="BK17">
        <v>0.81481481481481399</v>
      </c>
      <c r="BL17">
        <v>176</v>
      </c>
    </row>
    <row r="18" spans="2:64" x14ac:dyDescent="0.2">
      <c r="B18" t="s">
        <v>20</v>
      </c>
      <c r="C18">
        <v>9.0011782839253592E-3</v>
      </c>
      <c r="D18">
        <v>0.47996406109613599</v>
      </c>
      <c r="F18">
        <v>0.49765258215962399</v>
      </c>
      <c r="G18">
        <v>106</v>
      </c>
      <c r="K18" t="s">
        <v>22</v>
      </c>
      <c r="L18">
        <v>2.8461953911352801E-3</v>
      </c>
      <c r="M18">
        <v>0.70804597701149397</v>
      </c>
      <c r="O18">
        <v>0.179640718562874</v>
      </c>
      <c r="P18">
        <v>30</v>
      </c>
      <c r="S18" t="s">
        <v>20</v>
      </c>
      <c r="T18">
        <v>8.2164138070751503E-3</v>
      </c>
      <c r="U18">
        <v>0.395332875772134</v>
      </c>
      <c r="W18">
        <v>0.43720930232558097</v>
      </c>
      <c r="X18">
        <v>94</v>
      </c>
      <c r="AA18" t="s">
        <v>20</v>
      </c>
      <c r="AB18">
        <v>7.7928203027879698E-3</v>
      </c>
      <c r="AC18">
        <v>0.50631095811818705</v>
      </c>
      <c r="AE18">
        <v>0.39436619718309801</v>
      </c>
      <c r="AF18">
        <v>84</v>
      </c>
      <c r="AI18" t="s">
        <v>20</v>
      </c>
      <c r="AJ18">
        <v>3.7505070242080198E-3</v>
      </c>
      <c r="AK18">
        <v>0.52194907813871805</v>
      </c>
      <c r="AM18">
        <v>0.31924882629107898</v>
      </c>
      <c r="AN18">
        <v>68</v>
      </c>
      <c r="AQ18" t="s">
        <v>20</v>
      </c>
      <c r="AR18">
        <v>5.2333015524605002E-3</v>
      </c>
      <c r="AS18">
        <v>0.44514325646401098</v>
      </c>
      <c r="AU18">
        <v>0.266009852216748</v>
      </c>
      <c r="AV18">
        <v>54</v>
      </c>
      <c r="AY18" t="s">
        <v>20</v>
      </c>
      <c r="AZ18">
        <v>7.0355183683564696E-3</v>
      </c>
      <c r="BA18">
        <v>0.38120567375886499</v>
      </c>
      <c r="BC18">
        <v>0.231884057971014</v>
      </c>
      <c r="BD18">
        <v>48</v>
      </c>
      <c r="BG18" t="s">
        <v>20</v>
      </c>
      <c r="BH18">
        <v>3.1027723291991798E-3</v>
      </c>
      <c r="BI18">
        <v>0.71626319056486598</v>
      </c>
      <c r="BK18">
        <v>0.83333333333333304</v>
      </c>
      <c r="BL18">
        <v>180</v>
      </c>
    </row>
    <row r="19" spans="2:64" x14ac:dyDescent="0.2">
      <c r="B19" t="s">
        <v>21</v>
      </c>
      <c r="C19">
        <v>1.15416126625188E-2</v>
      </c>
      <c r="D19">
        <v>0.461554318697175</v>
      </c>
      <c r="F19">
        <v>0.46478873239436602</v>
      </c>
      <c r="G19">
        <v>99</v>
      </c>
      <c r="K19" t="s">
        <v>23</v>
      </c>
      <c r="L19">
        <v>1.16353246235832E-2</v>
      </c>
      <c r="M19">
        <v>0.48942917547568698</v>
      </c>
      <c r="O19">
        <v>0.26347305389221498</v>
      </c>
      <c r="P19">
        <v>44</v>
      </c>
      <c r="S19" t="s">
        <v>21</v>
      </c>
      <c r="T19">
        <v>2.2094704981201201E-3</v>
      </c>
      <c r="U19">
        <v>0.47878787878787799</v>
      </c>
      <c r="W19">
        <v>0.30697674418604598</v>
      </c>
      <c r="X19">
        <v>66</v>
      </c>
      <c r="AA19" t="s">
        <v>21</v>
      </c>
      <c r="AB19">
        <v>1.81050836835426E-3</v>
      </c>
      <c r="AC19">
        <v>0.63850486431131503</v>
      </c>
      <c r="AE19">
        <v>0.29577464788732299</v>
      </c>
      <c r="AF19">
        <v>63</v>
      </c>
      <c r="AI19" t="s">
        <v>21</v>
      </c>
      <c r="AJ19">
        <v>2.7667783256864601E-3</v>
      </c>
      <c r="AK19">
        <v>0.57920656634746903</v>
      </c>
      <c r="AM19">
        <v>0.40375586854459999</v>
      </c>
      <c r="AN19">
        <v>86</v>
      </c>
      <c r="AQ19" t="s">
        <v>21</v>
      </c>
      <c r="AR19">
        <v>7.76179438993307E-3</v>
      </c>
      <c r="AS19">
        <v>0.48576576576576502</v>
      </c>
      <c r="AU19">
        <v>0.36945812807881701</v>
      </c>
      <c r="AV19">
        <v>75</v>
      </c>
      <c r="AY19" t="s">
        <v>21</v>
      </c>
      <c r="AZ19">
        <v>1.00426937066426E-2</v>
      </c>
      <c r="BA19">
        <v>0.37630031659882401</v>
      </c>
      <c r="BC19">
        <v>0.323671497584541</v>
      </c>
      <c r="BD19">
        <v>67</v>
      </c>
      <c r="BG19" t="s">
        <v>21</v>
      </c>
      <c r="BH19">
        <v>1.30164215569461E-3</v>
      </c>
      <c r="BI19">
        <v>0.78544251447477198</v>
      </c>
      <c r="BK19">
        <v>0.72222222222222199</v>
      </c>
      <c r="BL19">
        <v>156</v>
      </c>
    </row>
    <row r="20" spans="2:64" x14ac:dyDescent="0.2">
      <c r="B20" t="s">
        <v>22</v>
      </c>
      <c r="C20">
        <v>4.4842532432263597E-3</v>
      </c>
      <c r="D20">
        <v>0.56057945566286205</v>
      </c>
      <c r="F20">
        <v>0.31924882629107898</v>
      </c>
      <c r="G20">
        <v>68</v>
      </c>
      <c r="K20" t="s">
        <v>24</v>
      </c>
      <c r="L20">
        <v>3.8887596257826403E-2</v>
      </c>
      <c r="M20">
        <v>0.37123215230036999</v>
      </c>
      <c r="O20">
        <v>0.37125748502993999</v>
      </c>
      <c r="P20">
        <v>62</v>
      </c>
      <c r="S20" t="s">
        <v>22</v>
      </c>
      <c r="T20">
        <v>2.4191409480617001E-3</v>
      </c>
      <c r="U20">
        <v>0.52103120759837096</v>
      </c>
      <c r="W20">
        <v>0.31162790697674397</v>
      </c>
      <c r="X20">
        <v>67</v>
      </c>
      <c r="AA20" t="s">
        <v>22</v>
      </c>
      <c r="AB20">
        <v>2.2430263193131102E-3</v>
      </c>
      <c r="AC20">
        <v>0.57377049180327799</v>
      </c>
      <c r="AE20">
        <v>0.29107981220657198</v>
      </c>
      <c r="AF20">
        <v>62</v>
      </c>
      <c r="AI20" t="s">
        <v>22</v>
      </c>
      <c r="AJ20">
        <v>2.8732171634638002E-3</v>
      </c>
      <c r="AK20">
        <v>0.55761116520610099</v>
      </c>
      <c r="AM20">
        <v>0.37089201877934203</v>
      </c>
      <c r="AN20">
        <v>79</v>
      </c>
      <c r="AQ20" t="s">
        <v>22</v>
      </c>
      <c r="AR20">
        <v>7.6711265945422803E-3</v>
      </c>
      <c r="AS20">
        <v>0.46178199909543099</v>
      </c>
      <c r="AU20">
        <v>0.330049261083743</v>
      </c>
      <c r="AV20">
        <v>67</v>
      </c>
      <c r="AY20" t="s">
        <v>22</v>
      </c>
      <c r="AZ20">
        <v>5.5239356688531601E-3</v>
      </c>
      <c r="BA20">
        <v>0.44419306184011997</v>
      </c>
      <c r="BC20">
        <v>0.25120772946859898</v>
      </c>
      <c r="BD20">
        <v>52</v>
      </c>
      <c r="BG20" t="s">
        <v>22</v>
      </c>
      <c r="BH20">
        <v>2.5889940193997902E-3</v>
      </c>
      <c r="BI20">
        <v>0.73271260086902501</v>
      </c>
      <c r="BK20">
        <v>0.83333333333333304</v>
      </c>
      <c r="BL20">
        <v>180</v>
      </c>
    </row>
    <row r="21" spans="2:64" x14ac:dyDescent="0.2">
      <c r="B21" t="s">
        <v>23</v>
      </c>
      <c r="C21">
        <v>9.0975930768086508E-3</v>
      </c>
      <c r="D21">
        <v>0.482072829131652</v>
      </c>
      <c r="F21">
        <v>0.56338028169013998</v>
      </c>
      <c r="G21">
        <v>120</v>
      </c>
      <c r="K21" t="s">
        <v>25</v>
      </c>
      <c r="L21">
        <v>1.9172478951099799E-2</v>
      </c>
      <c r="M21">
        <v>0.32246376811594202</v>
      </c>
      <c r="O21">
        <v>0.14371257485029901</v>
      </c>
      <c r="P21">
        <v>24</v>
      </c>
      <c r="S21" t="s">
        <v>23</v>
      </c>
      <c r="T21">
        <v>6.7592223254923601E-3</v>
      </c>
      <c r="U21">
        <v>0.42916666666666597</v>
      </c>
      <c r="W21">
        <v>0.44651162790697602</v>
      </c>
      <c r="X21">
        <v>96</v>
      </c>
      <c r="AA21" t="s">
        <v>23</v>
      </c>
      <c r="AB21">
        <v>4.9813401218509598E-3</v>
      </c>
      <c r="AC21">
        <v>0.53122855181880502</v>
      </c>
      <c r="AE21">
        <v>0.44131455399060998</v>
      </c>
      <c r="AF21">
        <v>94</v>
      </c>
      <c r="AI21" t="s">
        <v>23</v>
      </c>
      <c r="AJ21">
        <v>7.4281774866247503E-3</v>
      </c>
      <c r="AK21">
        <v>0.47544166181323999</v>
      </c>
      <c r="AM21">
        <v>0.47887323943661902</v>
      </c>
      <c r="AN21">
        <v>102</v>
      </c>
      <c r="AQ21" t="s">
        <v>23</v>
      </c>
      <c r="AR21">
        <v>7.6347937709668398E-3</v>
      </c>
      <c r="AS21">
        <v>0.45</v>
      </c>
      <c r="AU21">
        <v>0.32019704433497498</v>
      </c>
      <c r="AV21">
        <v>65</v>
      </c>
      <c r="AY21" t="s">
        <v>23</v>
      </c>
      <c r="AZ21">
        <v>1.1184644290058001E-2</v>
      </c>
      <c r="BA21">
        <v>0.40874316939890698</v>
      </c>
      <c r="BC21">
        <v>0.29468599033816401</v>
      </c>
      <c r="BD21">
        <v>61</v>
      </c>
      <c r="BG21" t="s">
        <v>23</v>
      </c>
      <c r="BH21">
        <v>2.2853647110658301E-3</v>
      </c>
      <c r="BI21">
        <v>0.74559035842068899</v>
      </c>
      <c r="BK21">
        <v>0.82870370370370305</v>
      </c>
      <c r="BL21">
        <v>179</v>
      </c>
    </row>
    <row r="22" spans="2:64" x14ac:dyDescent="0.2">
      <c r="B22" t="s">
        <v>24</v>
      </c>
      <c r="C22">
        <v>5.7695508562525298E-3</v>
      </c>
      <c r="D22">
        <v>0.52283950617283903</v>
      </c>
      <c r="F22">
        <v>0.38028169014084501</v>
      </c>
      <c r="G22">
        <v>81</v>
      </c>
      <c r="K22" t="s">
        <v>26</v>
      </c>
      <c r="L22">
        <v>5.2025917684015996E-3</v>
      </c>
      <c r="M22">
        <v>0.40522875816993398</v>
      </c>
      <c r="O22">
        <v>0.107784431137724</v>
      </c>
      <c r="P22">
        <v>18</v>
      </c>
      <c r="S22" t="s">
        <v>24</v>
      </c>
      <c r="T22">
        <v>2.2563253836686901E-3</v>
      </c>
      <c r="U22">
        <v>0.53560250391236297</v>
      </c>
      <c r="W22">
        <v>0.334883720930232</v>
      </c>
      <c r="X22">
        <v>72</v>
      </c>
      <c r="AA22" t="s">
        <v>24</v>
      </c>
      <c r="AB22">
        <v>6.5410424482754701E-3</v>
      </c>
      <c r="AC22">
        <v>0.51629778672032101</v>
      </c>
      <c r="AE22">
        <v>0.33333333333333298</v>
      </c>
      <c r="AF22">
        <v>71</v>
      </c>
      <c r="AI22" t="s">
        <v>24</v>
      </c>
      <c r="AJ22">
        <v>2.5300201256170901E-3</v>
      </c>
      <c r="AK22">
        <v>0.53560250391236297</v>
      </c>
      <c r="AM22">
        <v>0.338028169014084</v>
      </c>
      <c r="AN22">
        <v>72</v>
      </c>
      <c r="AQ22" t="s">
        <v>24</v>
      </c>
      <c r="AR22">
        <v>1.33789208452528E-3</v>
      </c>
      <c r="AS22">
        <v>0.56545209176788103</v>
      </c>
      <c r="AU22">
        <v>0.19211822660098499</v>
      </c>
      <c r="AV22">
        <v>39</v>
      </c>
      <c r="AY22" t="s">
        <v>24</v>
      </c>
      <c r="AZ22">
        <v>1.3310589511373E-3</v>
      </c>
      <c r="BA22">
        <v>0.473118279569892</v>
      </c>
      <c r="BC22">
        <v>0.14975845410628</v>
      </c>
      <c r="BD22">
        <v>31</v>
      </c>
      <c r="BG22" t="s">
        <v>24</v>
      </c>
      <c r="BH22">
        <v>1.84374283289632E-3</v>
      </c>
      <c r="BI22">
        <v>0.75729813664596202</v>
      </c>
      <c r="BK22">
        <v>0.74537037037037002</v>
      </c>
      <c r="BL22">
        <v>161</v>
      </c>
    </row>
    <row r="23" spans="2:64" x14ac:dyDescent="0.2">
      <c r="B23" t="s">
        <v>25</v>
      </c>
      <c r="C23">
        <v>1.23182110051561E-2</v>
      </c>
      <c r="D23">
        <v>0.45454545454545398</v>
      </c>
      <c r="F23">
        <v>0.417840375586854</v>
      </c>
      <c r="G23">
        <v>89</v>
      </c>
      <c r="K23" t="s">
        <v>27</v>
      </c>
      <c r="L23">
        <v>9.8539221993140004E-3</v>
      </c>
      <c r="M23">
        <v>0.36764705882352899</v>
      </c>
      <c r="O23">
        <v>0.101796407185628</v>
      </c>
      <c r="P23">
        <v>17</v>
      </c>
      <c r="S23" t="s">
        <v>25</v>
      </c>
      <c r="T23">
        <v>3.6558639495251101E-3</v>
      </c>
      <c r="U23">
        <v>0.46392405063291098</v>
      </c>
      <c r="W23">
        <v>0.372093023255813</v>
      </c>
      <c r="X23">
        <v>80</v>
      </c>
      <c r="AA23" t="s">
        <v>25</v>
      </c>
      <c r="AB23">
        <v>6.1372919203376E-3</v>
      </c>
      <c r="AC23">
        <v>0.45633802816901398</v>
      </c>
      <c r="AE23">
        <v>0.33333333333333298</v>
      </c>
      <c r="AF23">
        <v>71</v>
      </c>
      <c r="AI23" t="s">
        <v>25</v>
      </c>
      <c r="AJ23">
        <v>2.5020823096179399E-3</v>
      </c>
      <c r="AK23">
        <v>0.54782608695652102</v>
      </c>
      <c r="AM23">
        <v>0.32863849765258202</v>
      </c>
      <c r="AN23">
        <v>70</v>
      </c>
      <c r="AQ23" t="s">
        <v>25</v>
      </c>
      <c r="AR23">
        <v>1.13589455912772E-3</v>
      </c>
      <c r="AS23">
        <v>0.51082251082250996</v>
      </c>
      <c r="AU23">
        <v>0.108374384236453</v>
      </c>
      <c r="AV23">
        <v>22</v>
      </c>
      <c r="AY23" t="s">
        <v>25</v>
      </c>
      <c r="AZ23">
        <v>2.53166991759476E-3</v>
      </c>
      <c r="BA23">
        <v>0.43386243386243301</v>
      </c>
      <c r="BC23">
        <v>0.135265700483091</v>
      </c>
      <c r="BD23">
        <v>28</v>
      </c>
      <c r="BG23" t="s">
        <v>25</v>
      </c>
      <c r="BH23">
        <v>3.6029528404437198E-3</v>
      </c>
      <c r="BI23">
        <v>0.68739095955590801</v>
      </c>
      <c r="BK23">
        <v>0.91203703703703698</v>
      </c>
      <c r="BL23">
        <v>197</v>
      </c>
    </row>
    <row r="24" spans="2:64" x14ac:dyDescent="0.2">
      <c r="B24" t="s">
        <v>26</v>
      </c>
      <c r="C24">
        <v>1.50705228330815E-3</v>
      </c>
      <c r="D24">
        <v>0.50988142292490102</v>
      </c>
      <c r="F24">
        <v>0.107981220657277</v>
      </c>
      <c r="G24">
        <v>23</v>
      </c>
      <c r="K24" t="s">
        <v>28</v>
      </c>
      <c r="L24">
        <v>1.27680858448178E-3</v>
      </c>
      <c r="M24">
        <v>0.53030303030303005</v>
      </c>
      <c r="O24">
        <v>7.1856287425149698E-2</v>
      </c>
      <c r="P24">
        <v>12</v>
      </c>
      <c r="S24" t="s">
        <v>26</v>
      </c>
      <c r="T24">
        <v>2.52570797356046E-3</v>
      </c>
      <c r="U24">
        <v>0.47950310559006198</v>
      </c>
      <c r="W24">
        <v>0.32558139534883701</v>
      </c>
      <c r="X24">
        <v>70</v>
      </c>
      <c r="AA24" t="s">
        <v>26</v>
      </c>
      <c r="AB24">
        <v>4.9616857652756497E-3</v>
      </c>
      <c r="AC24">
        <v>0.49959183673469298</v>
      </c>
      <c r="AE24">
        <v>0.23474178403755799</v>
      </c>
      <c r="AF24">
        <v>50</v>
      </c>
      <c r="AI24" t="s">
        <v>26</v>
      </c>
      <c r="AJ24">
        <v>1.2801622669346799E-3</v>
      </c>
      <c r="AK24">
        <v>0.53191489361702105</v>
      </c>
      <c r="AM24">
        <v>0.22535211267605601</v>
      </c>
      <c r="AN24">
        <v>48</v>
      </c>
      <c r="AQ24" t="s">
        <v>26</v>
      </c>
      <c r="AR24">
        <v>4.1276266212307702E-4</v>
      </c>
      <c r="AS24">
        <v>0.62105263157894697</v>
      </c>
      <c r="AU24">
        <v>9.8522167487684706E-2</v>
      </c>
      <c r="AV24">
        <v>20</v>
      </c>
      <c r="AY24" t="s">
        <v>26</v>
      </c>
      <c r="AZ24">
        <v>0</v>
      </c>
      <c r="BA24">
        <v>0</v>
      </c>
      <c r="BC24">
        <v>4.8309178743961298E-3</v>
      </c>
      <c r="BD24">
        <v>1</v>
      </c>
      <c r="BG24" t="s">
        <v>26</v>
      </c>
      <c r="BH24">
        <v>1.26167644770054E-3</v>
      </c>
      <c r="BI24">
        <v>0.75224796360943602</v>
      </c>
      <c r="BK24">
        <v>0.63888888888888795</v>
      </c>
      <c r="BL24">
        <v>138</v>
      </c>
    </row>
    <row r="25" spans="2:64" x14ac:dyDescent="0.2">
      <c r="B25" t="s">
        <v>27</v>
      </c>
      <c r="C25">
        <v>2.2538803769849001E-3</v>
      </c>
      <c r="D25">
        <v>0.49191919191919098</v>
      </c>
      <c r="F25">
        <v>0.21126760563380201</v>
      </c>
      <c r="G25">
        <v>45</v>
      </c>
      <c r="K25" t="s">
        <v>29</v>
      </c>
      <c r="L25">
        <v>1.5730740561584799E-2</v>
      </c>
      <c r="M25">
        <v>0.34502923976608102</v>
      </c>
      <c r="O25">
        <v>0.11377245508981999</v>
      </c>
      <c r="P25">
        <v>19</v>
      </c>
      <c r="S25" t="s">
        <v>27</v>
      </c>
      <c r="T25">
        <v>5.9422403628783997E-3</v>
      </c>
      <c r="U25">
        <v>0.40856844305120099</v>
      </c>
      <c r="W25">
        <v>0.40930232558139501</v>
      </c>
      <c r="X25">
        <v>88</v>
      </c>
      <c r="AA25" t="s">
        <v>27</v>
      </c>
      <c r="AB25">
        <v>1.5990062555523699E-2</v>
      </c>
      <c r="AC25">
        <v>0.39393939393939298</v>
      </c>
      <c r="AE25">
        <v>0.46948356807511699</v>
      </c>
      <c r="AF25">
        <v>100</v>
      </c>
      <c r="AI25" t="s">
        <v>27</v>
      </c>
      <c r="AJ25">
        <v>6.9367537007596304E-3</v>
      </c>
      <c r="AK25">
        <v>0.48474647590995101</v>
      </c>
      <c r="AM25">
        <v>0.460093896713615</v>
      </c>
      <c r="AN25">
        <v>98</v>
      </c>
      <c r="AQ25" t="s">
        <v>27</v>
      </c>
      <c r="AR25">
        <v>1.8514741092243701E-3</v>
      </c>
      <c r="AS25">
        <v>0.46296296296296202</v>
      </c>
      <c r="AU25">
        <v>0.13793103448275801</v>
      </c>
      <c r="AV25">
        <v>28</v>
      </c>
      <c r="AY25" t="s">
        <v>27</v>
      </c>
      <c r="AZ25">
        <v>1.2096724247777199E-2</v>
      </c>
      <c r="BA25">
        <v>0.337837837837837</v>
      </c>
      <c r="BC25">
        <v>0.17874396135265699</v>
      </c>
      <c r="BD25">
        <v>37</v>
      </c>
      <c r="BG25" t="s">
        <v>27</v>
      </c>
      <c r="BH25">
        <v>2.5747933508007098E-3</v>
      </c>
      <c r="BI25">
        <v>0.70699034407724703</v>
      </c>
      <c r="BK25">
        <v>0.79629629629629595</v>
      </c>
      <c r="BL25">
        <v>172</v>
      </c>
    </row>
    <row r="26" spans="2:64" x14ac:dyDescent="0.2">
      <c r="B26" t="s">
        <v>28</v>
      </c>
      <c r="C26">
        <v>3.3039093575316101E-3</v>
      </c>
      <c r="D26">
        <v>0.42494714587737797</v>
      </c>
      <c r="F26">
        <v>0.20657276995305099</v>
      </c>
      <c r="G26">
        <v>44</v>
      </c>
      <c r="K26" t="s">
        <v>30</v>
      </c>
      <c r="L26">
        <v>3.2551099758012099E-4</v>
      </c>
      <c r="M26">
        <v>0.61818181818181805</v>
      </c>
      <c r="O26">
        <v>6.5868263473053898E-2</v>
      </c>
      <c r="P26">
        <v>11</v>
      </c>
      <c r="S26" t="s">
        <v>28</v>
      </c>
      <c r="T26">
        <v>3.77447211099095E-3</v>
      </c>
      <c r="U26">
        <v>0.47098765432098699</v>
      </c>
      <c r="W26">
        <v>0.376744186046511</v>
      </c>
      <c r="X26">
        <v>81</v>
      </c>
      <c r="AA26" t="s">
        <v>28</v>
      </c>
      <c r="AB26">
        <v>1.0077493085925799E-2</v>
      </c>
      <c r="AC26">
        <v>0.45021929824561402</v>
      </c>
      <c r="AE26">
        <v>0.45070422535211202</v>
      </c>
      <c r="AF26">
        <v>96</v>
      </c>
      <c r="AI26" t="s">
        <v>28</v>
      </c>
      <c r="AJ26">
        <v>5.54813132805391E-3</v>
      </c>
      <c r="AK26">
        <v>0.45070422535211202</v>
      </c>
      <c r="AM26">
        <v>0.338028169014084</v>
      </c>
      <c r="AN26">
        <v>72</v>
      </c>
      <c r="AQ26" t="s">
        <v>28</v>
      </c>
      <c r="AR26">
        <v>3.7330488941858401E-3</v>
      </c>
      <c r="AS26">
        <v>0.52873563218390796</v>
      </c>
      <c r="AU26">
        <v>0.147783251231527</v>
      </c>
      <c r="AV26">
        <v>30</v>
      </c>
      <c r="AY26" t="s">
        <v>28</v>
      </c>
      <c r="AZ26">
        <v>5.8316285137158903E-3</v>
      </c>
      <c r="BA26">
        <v>0.39090909090908998</v>
      </c>
      <c r="BC26">
        <v>0.217391304347826</v>
      </c>
      <c r="BD26">
        <v>45</v>
      </c>
      <c r="BG26" t="s">
        <v>28</v>
      </c>
      <c r="BH26">
        <v>2.2116234399669598E-3</v>
      </c>
      <c r="BI26">
        <v>0.72906369648451097</v>
      </c>
      <c r="BK26">
        <v>0.78703703703703698</v>
      </c>
      <c r="BL26">
        <v>170</v>
      </c>
    </row>
    <row r="27" spans="2:64" x14ac:dyDescent="0.2">
      <c r="B27" t="s">
        <v>29</v>
      </c>
      <c r="C27">
        <v>2.29442357628692E-3</v>
      </c>
      <c r="D27">
        <v>0.54636591478696706</v>
      </c>
      <c r="F27">
        <v>0.26760563380281599</v>
      </c>
      <c r="G27">
        <v>57</v>
      </c>
      <c r="K27" t="s">
        <v>31</v>
      </c>
      <c r="L27">
        <v>1.84881114008154E-3</v>
      </c>
      <c r="M27">
        <v>0.57142857142857095</v>
      </c>
      <c r="O27">
        <v>8.9820359281437098E-2</v>
      </c>
      <c r="P27">
        <v>15</v>
      </c>
      <c r="S27" t="s">
        <v>29</v>
      </c>
      <c r="T27">
        <v>1.12492785708598E-2</v>
      </c>
      <c r="U27">
        <v>0.40834070144414902</v>
      </c>
      <c r="W27">
        <v>0.54418604651162705</v>
      </c>
      <c r="X27">
        <v>117</v>
      </c>
      <c r="AA27" t="s">
        <v>29</v>
      </c>
      <c r="AB27">
        <v>2.1058689754370901E-2</v>
      </c>
      <c r="AC27">
        <v>0.42130214917825498</v>
      </c>
      <c r="AE27">
        <v>0.53051643192488196</v>
      </c>
      <c r="AF27">
        <v>113</v>
      </c>
      <c r="AI27" t="s">
        <v>29</v>
      </c>
      <c r="AJ27">
        <v>6.6681585187042302E-3</v>
      </c>
      <c r="AK27">
        <v>0.47662459093034099</v>
      </c>
      <c r="AM27">
        <v>0.43661971830985902</v>
      </c>
      <c r="AN27">
        <v>93</v>
      </c>
      <c r="AQ27" t="s">
        <v>29</v>
      </c>
      <c r="AR27">
        <v>8.2994927666779096E-4</v>
      </c>
      <c r="AS27">
        <v>0.57419354838709602</v>
      </c>
      <c r="AU27">
        <v>0.152709359605911</v>
      </c>
      <c r="AV27">
        <v>31</v>
      </c>
      <c r="AY27" t="s">
        <v>29</v>
      </c>
      <c r="AZ27">
        <v>1.06536295899271E-2</v>
      </c>
      <c r="BA27">
        <v>0.31729055258466998</v>
      </c>
      <c r="BC27">
        <v>0.164251207729468</v>
      </c>
      <c r="BD27">
        <v>34</v>
      </c>
      <c r="BG27" t="s">
        <v>29</v>
      </c>
      <c r="BH27">
        <v>2.5141757183179199E-3</v>
      </c>
      <c r="BI27">
        <v>0.72233860217101498</v>
      </c>
      <c r="BK27">
        <v>0.82407407407407396</v>
      </c>
      <c r="BL27">
        <v>178</v>
      </c>
    </row>
    <row r="28" spans="2:64" x14ac:dyDescent="0.2">
      <c r="B28" t="s">
        <v>30</v>
      </c>
      <c r="C28">
        <v>3.0813262205319002E-3</v>
      </c>
      <c r="D28">
        <v>0.52756892230576402</v>
      </c>
      <c r="F28">
        <v>0.26760563380281599</v>
      </c>
      <c r="G28">
        <v>57</v>
      </c>
      <c r="K28" t="s">
        <v>32</v>
      </c>
      <c r="L28">
        <v>5.9219514768130803E-3</v>
      </c>
      <c r="M28">
        <v>0.45614035087719201</v>
      </c>
      <c r="O28">
        <v>0.11377245508981999</v>
      </c>
      <c r="P28">
        <v>19</v>
      </c>
      <c r="S28" t="s">
        <v>30</v>
      </c>
      <c r="T28">
        <v>3.0675908805991598E-3</v>
      </c>
      <c r="U28">
        <v>0.469189189189189</v>
      </c>
      <c r="W28">
        <v>0.34883720930232498</v>
      </c>
      <c r="X28">
        <v>75</v>
      </c>
      <c r="AA28" t="s">
        <v>30</v>
      </c>
      <c r="AB28">
        <v>5.9671619414850604E-3</v>
      </c>
      <c r="AC28">
        <v>0.51513370555392302</v>
      </c>
      <c r="AE28">
        <v>0.38967136150234699</v>
      </c>
      <c r="AF28">
        <v>83</v>
      </c>
      <c r="AI28" t="s">
        <v>30</v>
      </c>
      <c r="AJ28">
        <v>3.1875462365914E-3</v>
      </c>
      <c r="AK28">
        <v>0.53521126760563298</v>
      </c>
      <c r="AM28">
        <v>0.338028169014084</v>
      </c>
      <c r="AN28">
        <v>72</v>
      </c>
      <c r="AQ28" t="s">
        <v>30</v>
      </c>
      <c r="AR28">
        <v>1.7962018459914699E-3</v>
      </c>
      <c r="AS28">
        <v>0.57471264367816</v>
      </c>
      <c r="AU28">
        <v>0.147783251231527</v>
      </c>
      <c r="AV28">
        <v>30</v>
      </c>
      <c r="AY28" t="s">
        <v>30</v>
      </c>
      <c r="AZ28">
        <v>0</v>
      </c>
      <c r="BA28">
        <v>1</v>
      </c>
      <c r="BC28">
        <v>1.4492753623188401E-2</v>
      </c>
      <c r="BD28">
        <v>3</v>
      </c>
      <c r="BG28" t="s">
        <v>30</v>
      </c>
      <c r="BH28">
        <v>1.5321872182666901E-3</v>
      </c>
      <c r="BI28">
        <v>0.75707196029776602</v>
      </c>
      <c r="BK28">
        <v>0.72222222222222199</v>
      </c>
      <c r="BL28">
        <v>156</v>
      </c>
    </row>
    <row r="29" spans="2:64" x14ac:dyDescent="0.2">
      <c r="B29" t="s">
        <v>31</v>
      </c>
      <c r="C29">
        <v>2.6133813095198299E-4</v>
      </c>
      <c r="D29">
        <v>0.56410256410256399</v>
      </c>
      <c r="F29">
        <v>6.1032863849765202E-2</v>
      </c>
      <c r="G29">
        <v>13</v>
      </c>
      <c r="K29" t="s">
        <v>33</v>
      </c>
      <c r="L29">
        <v>3.80366387096221E-4</v>
      </c>
      <c r="M29">
        <v>0.71428571428571397</v>
      </c>
      <c r="O29">
        <v>4.1916167664670601E-2</v>
      </c>
      <c r="P29">
        <v>7</v>
      </c>
      <c r="S29" t="s">
        <v>31</v>
      </c>
      <c r="T29">
        <v>2.3737823642037601E-3</v>
      </c>
      <c r="U29">
        <v>0.47175141242937801</v>
      </c>
      <c r="W29">
        <v>0.27906976744186002</v>
      </c>
      <c r="X29">
        <v>60</v>
      </c>
      <c r="AA29" t="s">
        <v>31</v>
      </c>
      <c r="AB29">
        <v>6.5069878984883598E-4</v>
      </c>
      <c r="AC29">
        <v>0.68560606060606</v>
      </c>
      <c r="AE29">
        <v>0.154929577464788</v>
      </c>
      <c r="AF29">
        <v>33</v>
      </c>
      <c r="AI29" t="s">
        <v>31</v>
      </c>
      <c r="AJ29">
        <v>2.1208078103687701E-3</v>
      </c>
      <c r="AK29">
        <v>0.40952380952380901</v>
      </c>
      <c r="AM29">
        <v>0.169014084507042</v>
      </c>
      <c r="AN29">
        <v>36</v>
      </c>
      <c r="AQ29" t="s">
        <v>31</v>
      </c>
      <c r="AR29">
        <v>4.5157707666517398E-4</v>
      </c>
      <c r="AS29">
        <v>0.45454545454545398</v>
      </c>
      <c r="AU29">
        <v>5.91133004926108E-2</v>
      </c>
      <c r="AV29">
        <v>12</v>
      </c>
      <c r="AY29" t="s">
        <v>31</v>
      </c>
      <c r="AZ29">
        <v>3.2823639182240799E-4</v>
      </c>
      <c r="BA29">
        <v>0.69090909090909003</v>
      </c>
      <c r="BC29">
        <v>5.3140096618357398E-2</v>
      </c>
      <c r="BD29">
        <v>11</v>
      </c>
      <c r="BG29" t="s">
        <v>31</v>
      </c>
      <c r="BH29">
        <v>8.0537748016684002E-4</v>
      </c>
      <c r="BI29">
        <v>0.76540909796615397</v>
      </c>
      <c r="BK29">
        <v>0.52777777777777701</v>
      </c>
      <c r="BL29">
        <v>114</v>
      </c>
    </row>
    <row r="30" spans="2:64" x14ac:dyDescent="0.2">
      <c r="B30" t="s">
        <v>32</v>
      </c>
      <c r="C30">
        <v>3.26430300094321E-3</v>
      </c>
      <c r="D30">
        <v>0.47145877378435502</v>
      </c>
      <c r="F30">
        <v>0.20657276995305099</v>
      </c>
      <c r="G30">
        <v>44</v>
      </c>
      <c r="K30" t="s">
        <v>35</v>
      </c>
      <c r="L30">
        <v>1.4740991543743299E-3</v>
      </c>
      <c r="M30">
        <v>0.69230769230769196</v>
      </c>
      <c r="O30">
        <v>8.3832335329341298E-2</v>
      </c>
      <c r="P30">
        <v>14</v>
      </c>
      <c r="S30" t="s">
        <v>32</v>
      </c>
      <c r="T30">
        <v>3.60584056205469E-3</v>
      </c>
      <c r="U30">
        <v>0.42918918918918902</v>
      </c>
      <c r="W30">
        <v>0.34883720930232498</v>
      </c>
      <c r="X30">
        <v>75</v>
      </c>
      <c r="AA30" t="s">
        <v>32</v>
      </c>
      <c r="AB30">
        <v>8.7556701849193005E-3</v>
      </c>
      <c r="AC30">
        <v>0.45546218487394902</v>
      </c>
      <c r="AE30">
        <v>0.39906103286384897</v>
      </c>
      <c r="AF30">
        <v>85</v>
      </c>
      <c r="AI30" t="s">
        <v>32</v>
      </c>
      <c r="AJ30">
        <v>4.7429440057245699E-3</v>
      </c>
      <c r="AK30">
        <v>0.47244805781391103</v>
      </c>
      <c r="AM30">
        <v>0.38497652582159603</v>
      </c>
      <c r="AN30">
        <v>82</v>
      </c>
      <c r="AQ30" t="s">
        <v>32</v>
      </c>
      <c r="AR30">
        <v>5.28584527055731E-3</v>
      </c>
      <c r="AS30">
        <v>0.409288824383164</v>
      </c>
      <c r="AU30">
        <v>0.26108374384236399</v>
      </c>
      <c r="AV30">
        <v>53</v>
      </c>
      <c r="AY30" t="s">
        <v>32</v>
      </c>
      <c r="AZ30">
        <v>2.9230247365332699E-3</v>
      </c>
      <c r="BA30">
        <v>0.42689075630252099</v>
      </c>
      <c r="BC30">
        <v>0.16908212560386399</v>
      </c>
      <c r="BD30">
        <v>35</v>
      </c>
      <c r="BG30" t="s">
        <v>32</v>
      </c>
      <c r="BH30">
        <v>2.1464078433792401E-3</v>
      </c>
      <c r="BI30">
        <v>0.72283813747228298</v>
      </c>
      <c r="BK30">
        <v>0.76388888888888795</v>
      </c>
      <c r="BL30">
        <v>165</v>
      </c>
    </row>
    <row r="31" spans="2:64" x14ac:dyDescent="0.2">
      <c r="B31" t="s">
        <v>33</v>
      </c>
      <c r="C31">
        <v>1.0134246633775701E-3</v>
      </c>
      <c r="D31">
        <v>0.56737588652482196</v>
      </c>
      <c r="F31">
        <v>0.22535211267605601</v>
      </c>
      <c r="G31">
        <v>48</v>
      </c>
      <c r="K31" t="s">
        <v>36</v>
      </c>
      <c r="L31">
        <v>3.6787461616072702E-3</v>
      </c>
      <c r="M31">
        <v>0.80341880341880301</v>
      </c>
      <c r="O31">
        <v>0.16167664670658599</v>
      </c>
      <c r="P31">
        <v>27</v>
      </c>
      <c r="S31" t="s">
        <v>33</v>
      </c>
      <c r="T31">
        <v>4.1928192230369999E-3</v>
      </c>
      <c r="U31">
        <v>0.439436619718309</v>
      </c>
      <c r="W31">
        <v>0.330232558139534</v>
      </c>
      <c r="X31">
        <v>71</v>
      </c>
      <c r="AA31" t="s">
        <v>33</v>
      </c>
      <c r="AB31">
        <v>4.4346484224970402E-3</v>
      </c>
      <c r="AC31">
        <v>0.60096153846153799</v>
      </c>
      <c r="AE31">
        <v>0.30516431924882598</v>
      </c>
      <c r="AF31">
        <v>65</v>
      </c>
      <c r="AI31" t="s">
        <v>33</v>
      </c>
      <c r="AJ31">
        <v>9.0672163203864601E-4</v>
      </c>
      <c r="AK31">
        <v>0.640783744557329</v>
      </c>
      <c r="AM31">
        <v>0.248826291079812</v>
      </c>
      <c r="AN31">
        <v>53</v>
      </c>
      <c r="AQ31" t="s">
        <v>33</v>
      </c>
      <c r="AR31">
        <v>1.08724890713425E-3</v>
      </c>
      <c r="AS31">
        <v>0.61024182076813605</v>
      </c>
      <c r="AU31">
        <v>0.18719211822660001</v>
      </c>
      <c r="AV31">
        <v>38</v>
      </c>
      <c r="AY31" t="s">
        <v>33</v>
      </c>
      <c r="AZ31">
        <v>4.1267280110033602E-3</v>
      </c>
      <c r="BA31">
        <v>0.45853658536585301</v>
      </c>
      <c r="BC31">
        <v>0.19806763285024101</v>
      </c>
      <c r="BD31">
        <v>41</v>
      </c>
      <c r="BG31" t="s">
        <v>33</v>
      </c>
      <c r="BH31">
        <v>1.35721681628662E-3</v>
      </c>
      <c r="BI31">
        <v>0.77420557264001399</v>
      </c>
      <c r="BK31">
        <v>0.68055555555555503</v>
      </c>
      <c r="BL31">
        <v>147</v>
      </c>
    </row>
    <row r="32" spans="2:64" x14ac:dyDescent="0.2">
      <c r="B32" t="s">
        <v>34</v>
      </c>
      <c r="C32">
        <v>8.15980429416302E-4</v>
      </c>
      <c r="D32">
        <v>0.49677419354838698</v>
      </c>
      <c r="F32">
        <v>0.14553990610328599</v>
      </c>
      <c r="G32">
        <v>31</v>
      </c>
      <c r="K32" t="s">
        <v>37</v>
      </c>
      <c r="L32">
        <v>4.5445472882358704E-3</v>
      </c>
      <c r="M32">
        <v>0.4</v>
      </c>
      <c r="O32">
        <v>9.5808383233532898E-2</v>
      </c>
      <c r="P32">
        <v>16</v>
      </c>
      <c r="S32" t="s">
        <v>34</v>
      </c>
      <c r="T32">
        <v>8.6312640892638598E-3</v>
      </c>
      <c r="U32">
        <v>0.39517543859649101</v>
      </c>
      <c r="W32">
        <v>0.44651162790697602</v>
      </c>
      <c r="X32">
        <v>96</v>
      </c>
      <c r="AA32" t="s">
        <v>34</v>
      </c>
      <c r="AB32">
        <v>2.0297083960547999E-3</v>
      </c>
      <c r="AC32">
        <v>0.46088193456614501</v>
      </c>
      <c r="AE32">
        <v>0.17840375586854401</v>
      </c>
      <c r="AF32">
        <v>38</v>
      </c>
      <c r="AI32" t="s">
        <v>34</v>
      </c>
      <c r="AJ32">
        <v>4.2845045587677297E-3</v>
      </c>
      <c r="AK32">
        <v>0.35921625544267</v>
      </c>
      <c r="AM32">
        <v>0.248826291079812</v>
      </c>
      <c r="AN32">
        <v>53</v>
      </c>
      <c r="AQ32" t="s">
        <v>34</v>
      </c>
      <c r="AR32">
        <v>5.99272180881181E-4</v>
      </c>
      <c r="AS32">
        <v>0.49450549450549403</v>
      </c>
      <c r="AU32">
        <v>6.8965517241379296E-2</v>
      </c>
      <c r="AV32">
        <v>14</v>
      </c>
      <c r="AY32" t="s">
        <v>34</v>
      </c>
      <c r="AZ32">
        <v>4.82915160105291E-3</v>
      </c>
      <c r="BA32">
        <v>0.36363636363636298</v>
      </c>
      <c r="BC32">
        <v>0.106280193236714</v>
      </c>
      <c r="BD32">
        <v>22</v>
      </c>
      <c r="BG32" t="s">
        <v>34</v>
      </c>
      <c r="BH32">
        <v>2.2799601669523401E-3</v>
      </c>
      <c r="BI32">
        <v>0.69315436241610695</v>
      </c>
      <c r="BK32">
        <v>0.69444444444444398</v>
      </c>
      <c r="BL32">
        <v>150</v>
      </c>
    </row>
    <row r="33" spans="2:64" x14ac:dyDescent="0.2">
      <c r="B33" t="s">
        <v>35</v>
      </c>
      <c r="C33">
        <v>1.8752847387026601E-3</v>
      </c>
      <c r="D33">
        <v>0.57040450588837599</v>
      </c>
      <c r="F33">
        <v>0.29577464788732299</v>
      </c>
      <c r="G33">
        <v>63</v>
      </c>
      <c r="K33" t="s">
        <v>38</v>
      </c>
      <c r="L33">
        <v>8.9368914762113401E-3</v>
      </c>
      <c r="M33">
        <v>0.35507246376811502</v>
      </c>
      <c r="O33">
        <v>0.14371257485029901</v>
      </c>
      <c r="P33">
        <v>24</v>
      </c>
      <c r="S33" t="s">
        <v>35</v>
      </c>
      <c r="T33">
        <v>8.1448222263582407E-3</v>
      </c>
      <c r="U33">
        <v>0.37306701030927802</v>
      </c>
      <c r="W33">
        <v>0.45116279069767401</v>
      </c>
      <c r="X33">
        <v>97</v>
      </c>
      <c r="AA33" t="s">
        <v>35</v>
      </c>
      <c r="AB33">
        <v>1.31556699682814E-2</v>
      </c>
      <c r="AC33">
        <v>0.46502866502866502</v>
      </c>
      <c r="AE33">
        <v>0.52112676056338003</v>
      </c>
      <c r="AF33">
        <v>111</v>
      </c>
      <c r="AI33" t="s">
        <v>35</v>
      </c>
      <c r="AJ33">
        <v>5.0238022159807697E-3</v>
      </c>
      <c r="AK33">
        <v>0.53552631578947296</v>
      </c>
      <c r="AM33">
        <v>0.45070422535211202</v>
      </c>
      <c r="AN33">
        <v>96</v>
      </c>
      <c r="AQ33" t="s">
        <v>35</v>
      </c>
      <c r="AR33">
        <v>4.6270784065867796E-3</v>
      </c>
      <c r="AS33">
        <v>0.44862745098039197</v>
      </c>
      <c r="AU33">
        <v>0.25123152709359597</v>
      </c>
      <c r="AV33">
        <v>51</v>
      </c>
      <c r="AY33" t="s">
        <v>35</v>
      </c>
      <c r="AZ33">
        <v>1.0522067941923801E-2</v>
      </c>
      <c r="BA33">
        <v>0.33123689727463301</v>
      </c>
      <c r="BC33">
        <v>0.26086956521739102</v>
      </c>
      <c r="BD33">
        <v>54</v>
      </c>
      <c r="BG33" t="s">
        <v>35</v>
      </c>
      <c r="BH33">
        <v>2.5726363728703801E-3</v>
      </c>
      <c r="BI33">
        <v>0.72630078403421205</v>
      </c>
      <c r="BK33">
        <v>0.85185185185185097</v>
      </c>
      <c r="BL33">
        <v>184</v>
      </c>
    </row>
    <row r="34" spans="2:64" x14ac:dyDescent="0.2">
      <c r="B34" t="s">
        <v>36</v>
      </c>
      <c r="C34">
        <v>1.48053250768939E-3</v>
      </c>
      <c r="D34">
        <v>0.50403225806451601</v>
      </c>
      <c r="F34">
        <v>0.15023474178403701</v>
      </c>
      <c r="G34">
        <v>32</v>
      </c>
      <c r="K34" t="s">
        <v>39</v>
      </c>
      <c r="L34">
        <v>8.6033087559982194E-3</v>
      </c>
      <c r="M34">
        <v>0.59469696969696895</v>
      </c>
      <c r="O34">
        <v>0.19760479041916101</v>
      </c>
      <c r="P34">
        <v>33</v>
      </c>
      <c r="S34" t="s">
        <v>36</v>
      </c>
      <c r="T34">
        <v>2.7920603289560701E-3</v>
      </c>
      <c r="U34">
        <v>0.39366515837103999</v>
      </c>
      <c r="W34">
        <v>0.24186046511627901</v>
      </c>
      <c r="X34">
        <v>52</v>
      </c>
      <c r="AA34" t="s">
        <v>36</v>
      </c>
      <c r="AB34">
        <v>6.1456400744692996E-4</v>
      </c>
      <c r="AC34">
        <v>0.65149359886201996</v>
      </c>
      <c r="AE34">
        <v>0.17840375586854401</v>
      </c>
      <c r="AF34">
        <v>38</v>
      </c>
      <c r="AI34" t="s">
        <v>36</v>
      </c>
      <c r="AJ34">
        <v>3.0480910284601899E-4</v>
      </c>
      <c r="AK34">
        <v>0.58498023715415004</v>
      </c>
      <c r="AM34">
        <v>0.107981220657277</v>
      </c>
      <c r="AN34">
        <v>23</v>
      </c>
      <c r="AQ34" t="s">
        <v>36</v>
      </c>
      <c r="AR34">
        <v>4.1214572993160501E-4</v>
      </c>
      <c r="AS34">
        <v>0.63736263736263699</v>
      </c>
      <c r="AU34">
        <v>6.8965517241379296E-2</v>
      </c>
      <c r="AV34">
        <v>14</v>
      </c>
      <c r="AY34" t="s">
        <v>36</v>
      </c>
      <c r="AZ34">
        <v>1.55875359292113E-2</v>
      </c>
      <c r="BA34">
        <v>0.313846153846153</v>
      </c>
      <c r="BC34">
        <v>0.12560386473429899</v>
      </c>
      <c r="BD34">
        <v>26</v>
      </c>
      <c r="BG34" t="s">
        <v>36</v>
      </c>
      <c r="BH34">
        <v>9.4486902041754904E-4</v>
      </c>
      <c r="BI34">
        <v>0.77909677419354795</v>
      </c>
      <c r="BK34">
        <v>0.57870370370370305</v>
      </c>
      <c r="BL34">
        <v>125</v>
      </c>
    </row>
    <row r="35" spans="2:64" x14ac:dyDescent="0.2">
      <c r="B35" t="s">
        <v>37</v>
      </c>
      <c r="C35">
        <v>5.86182721930363E-3</v>
      </c>
      <c r="D35">
        <v>0.38204081632652998</v>
      </c>
      <c r="F35">
        <v>0.23474178403755799</v>
      </c>
      <c r="G35">
        <v>50</v>
      </c>
      <c r="K35" t="s">
        <v>40</v>
      </c>
      <c r="L35">
        <v>3.5771387899674101E-2</v>
      </c>
      <c r="M35">
        <v>0.35219460602855601</v>
      </c>
      <c r="O35">
        <v>0.37125748502993999</v>
      </c>
      <c r="P35">
        <v>62</v>
      </c>
      <c r="S35" t="s">
        <v>37</v>
      </c>
      <c r="T35">
        <v>4.1062406611448599E-3</v>
      </c>
      <c r="U35">
        <v>0.47074010327022298</v>
      </c>
      <c r="W35">
        <v>0.39069767441860398</v>
      </c>
      <c r="X35">
        <v>84</v>
      </c>
      <c r="AA35" t="s">
        <v>37</v>
      </c>
      <c r="AB35">
        <v>1.2016982718506099E-3</v>
      </c>
      <c r="AC35">
        <v>0.55698924731182797</v>
      </c>
      <c r="AE35">
        <v>0.14553990610328599</v>
      </c>
      <c r="AF35">
        <v>31</v>
      </c>
      <c r="AI35" t="s">
        <v>37</v>
      </c>
      <c r="AJ35">
        <v>2.14736384327796E-4</v>
      </c>
      <c r="AK35">
        <v>0.53801169590643205</v>
      </c>
      <c r="AM35">
        <v>8.9201877934272297E-2</v>
      </c>
      <c r="AN35">
        <v>19</v>
      </c>
      <c r="AQ35" t="s">
        <v>37</v>
      </c>
      <c r="AR35">
        <v>4.8418415170745999E-4</v>
      </c>
      <c r="AS35">
        <v>0.40659340659340598</v>
      </c>
      <c r="AU35">
        <v>6.8965517241379296E-2</v>
      </c>
      <c r="AV35">
        <v>14</v>
      </c>
      <c r="AY35" t="s">
        <v>37</v>
      </c>
      <c r="AZ35">
        <v>7.5752951899663902E-4</v>
      </c>
      <c r="BA35">
        <v>0.60294117647058798</v>
      </c>
      <c r="BC35">
        <v>8.2125603864734206E-2</v>
      </c>
      <c r="BD35">
        <v>17</v>
      </c>
      <c r="BG35" t="s">
        <v>37</v>
      </c>
      <c r="BH35">
        <v>1.24897261455864E-3</v>
      </c>
      <c r="BI35">
        <v>0.76198032370675906</v>
      </c>
      <c r="BK35">
        <v>0.63888888888888795</v>
      </c>
      <c r="BL35">
        <v>138</v>
      </c>
    </row>
    <row r="36" spans="2:64" x14ac:dyDescent="0.2">
      <c r="B36" t="s">
        <v>38</v>
      </c>
      <c r="C36">
        <v>7.8331972792783193E-3</v>
      </c>
      <c r="D36">
        <v>0.46719946719946698</v>
      </c>
      <c r="F36">
        <v>0.36619718309859101</v>
      </c>
      <c r="G36">
        <v>78</v>
      </c>
      <c r="K36" t="s">
        <v>41</v>
      </c>
      <c r="L36">
        <v>2.3247383205365998E-2</v>
      </c>
      <c r="M36">
        <v>0.30630630630630601</v>
      </c>
      <c r="O36">
        <v>0.22155688622754399</v>
      </c>
      <c r="P36">
        <v>37</v>
      </c>
      <c r="S36" t="s">
        <v>38</v>
      </c>
      <c r="T36">
        <v>1.32465209839247E-2</v>
      </c>
      <c r="U36">
        <v>0.37402079475858102</v>
      </c>
      <c r="W36">
        <v>0.55348837209302304</v>
      </c>
      <c r="X36">
        <v>119</v>
      </c>
      <c r="AA36" t="s">
        <v>38</v>
      </c>
      <c r="AB36">
        <v>6.6560246328537104E-3</v>
      </c>
      <c r="AC36">
        <v>0.53888888888888797</v>
      </c>
      <c r="AE36">
        <v>0.38028169014084501</v>
      </c>
      <c r="AF36">
        <v>81</v>
      </c>
      <c r="AI36" t="s">
        <v>38</v>
      </c>
      <c r="AJ36">
        <v>9.2221239873790896E-4</v>
      </c>
      <c r="AK36">
        <v>0.58928571428571397</v>
      </c>
      <c r="AM36">
        <v>0.230046948356807</v>
      </c>
      <c r="AN36">
        <v>49</v>
      </c>
      <c r="AQ36" t="s">
        <v>38</v>
      </c>
      <c r="AR36" s="1">
        <v>8.3221457056496906E-5</v>
      </c>
      <c r="AS36">
        <v>0.72380952380952301</v>
      </c>
      <c r="AU36">
        <v>7.3891625615763498E-2</v>
      </c>
      <c r="AV36">
        <v>15</v>
      </c>
      <c r="AY36" t="s">
        <v>38</v>
      </c>
      <c r="AZ36">
        <v>8.9149548122965799E-3</v>
      </c>
      <c r="BA36">
        <v>0.28787878787878701</v>
      </c>
      <c r="BC36">
        <v>0.15942028985507201</v>
      </c>
      <c r="BD36">
        <v>33</v>
      </c>
      <c r="BG36" t="s">
        <v>38</v>
      </c>
      <c r="BH36">
        <v>2.3604337314381101E-3</v>
      </c>
      <c r="BI36">
        <v>0.72630970724191002</v>
      </c>
      <c r="BK36">
        <v>0.81944444444444398</v>
      </c>
      <c r="BL36">
        <v>177</v>
      </c>
    </row>
    <row r="37" spans="2:64" x14ac:dyDescent="0.2">
      <c r="B37" t="s">
        <v>39</v>
      </c>
      <c r="C37">
        <v>1.5252185291037999E-4</v>
      </c>
      <c r="D37">
        <v>0.55833333333333302</v>
      </c>
      <c r="F37">
        <v>7.5117370892018698E-2</v>
      </c>
      <c r="G37">
        <v>16</v>
      </c>
      <c r="K37" t="s">
        <v>42</v>
      </c>
      <c r="L37">
        <v>6.4670251206896201E-3</v>
      </c>
      <c r="M37">
        <v>0.4375</v>
      </c>
      <c r="O37">
        <v>0.19161676646706499</v>
      </c>
      <c r="P37">
        <v>32</v>
      </c>
      <c r="S37" t="s">
        <v>39</v>
      </c>
      <c r="T37">
        <v>2.9313893299139299E-4</v>
      </c>
      <c r="U37">
        <v>0.512820512820512</v>
      </c>
      <c r="W37">
        <v>0.125581395348837</v>
      </c>
      <c r="X37">
        <v>27</v>
      </c>
      <c r="AA37" t="s">
        <v>39</v>
      </c>
      <c r="AB37">
        <v>1.6273651168645801E-3</v>
      </c>
      <c r="AC37">
        <v>0.56883116883116802</v>
      </c>
      <c r="AE37">
        <v>0.26291079812206503</v>
      </c>
      <c r="AF37">
        <v>56</v>
      </c>
      <c r="AI37" t="s">
        <v>39</v>
      </c>
      <c r="AJ37">
        <v>1.18641775715272E-3</v>
      </c>
      <c r="AK37">
        <v>0.51451800232288003</v>
      </c>
      <c r="AM37">
        <v>0.19718309859154901</v>
      </c>
      <c r="AN37">
        <v>42</v>
      </c>
      <c r="AQ37" t="s">
        <v>39</v>
      </c>
      <c r="AR37">
        <v>6.1272957424680495E-4</v>
      </c>
      <c r="AS37">
        <v>0.637566137566137</v>
      </c>
      <c r="AU37">
        <v>0.13793103448275801</v>
      </c>
      <c r="AV37">
        <v>28</v>
      </c>
      <c r="AY37" t="s">
        <v>39</v>
      </c>
      <c r="AZ37">
        <v>1.2287078211792499E-3</v>
      </c>
      <c r="BA37">
        <v>0.483333333333333</v>
      </c>
      <c r="BC37">
        <v>7.7294685990338105E-2</v>
      </c>
      <c r="BD37">
        <v>16</v>
      </c>
      <c r="BG37" t="s">
        <v>39</v>
      </c>
      <c r="BH37">
        <v>1.11107021075014E-3</v>
      </c>
      <c r="BI37">
        <v>0.77189781021897796</v>
      </c>
      <c r="BK37">
        <v>0.63425925925925897</v>
      </c>
      <c r="BL37">
        <v>137</v>
      </c>
    </row>
    <row r="38" spans="2:64" x14ac:dyDescent="0.2">
      <c r="B38" t="s">
        <v>40</v>
      </c>
      <c r="C38">
        <v>7.0605168379329602E-3</v>
      </c>
      <c r="D38">
        <v>0.499888017917133</v>
      </c>
      <c r="F38">
        <v>0.446009389671361</v>
      </c>
      <c r="G38">
        <v>95</v>
      </c>
      <c r="K38" t="s">
        <v>43</v>
      </c>
      <c r="L38">
        <v>5.7534124407867902E-3</v>
      </c>
      <c r="M38">
        <v>0.43</v>
      </c>
      <c r="O38">
        <v>0.149700598802395</v>
      </c>
      <c r="P38">
        <v>25</v>
      </c>
      <c r="S38" t="s">
        <v>40</v>
      </c>
      <c r="T38">
        <v>6.92848645326771E-3</v>
      </c>
      <c r="U38">
        <v>0.43522012578616298</v>
      </c>
      <c r="W38">
        <v>0.49302325581395301</v>
      </c>
      <c r="X38">
        <v>106</v>
      </c>
      <c r="AA38" t="s">
        <v>40</v>
      </c>
      <c r="AB38">
        <v>1.24942035890974E-2</v>
      </c>
      <c r="AC38">
        <v>0.43636363636363601</v>
      </c>
      <c r="AE38">
        <v>0.52112676056338003</v>
      </c>
      <c r="AF38">
        <v>111</v>
      </c>
      <c r="AI38" t="s">
        <v>40</v>
      </c>
      <c r="AJ38">
        <v>1.05255006979098E-2</v>
      </c>
      <c r="AK38">
        <v>0.48517310976556399</v>
      </c>
      <c r="AM38">
        <v>0.53521126760563298</v>
      </c>
      <c r="AN38">
        <v>114</v>
      </c>
      <c r="AQ38" t="s">
        <v>40</v>
      </c>
      <c r="AR38">
        <v>1.8316872130651401E-2</v>
      </c>
      <c r="AS38">
        <v>0.39288862768145699</v>
      </c>
      <c r="AU38">
        <v>0.40886699507389102</v>
      </c>
      <c r="AV38">
        <v>83</v>
      </c>
      <c r="AY38" t="s">
        <v>40</v>
      </c>
      <c r="AZ38">
        <v>4.1626438542698603E-3</v>
      </c>
      <c r="BA38">
        <v>0.44608879492600401</v>
      </c>
      <c r="BC38">
        <v>0.21256038647342901</v>
      </c>
      <c r="BD38">
        <v>44</v>
      </c>
      <c r="BG38" t="s">
        <v>40</v>
      </c>
      <c r="BH38">
        <v>2.55879095258878E-3</v>
      </c>
      <c r="BI38">
        <v>0.72605536539962701</v>
      </c>
      <c r="BK38">
        <v>0.84722222222222199</v>
      </c>
      <c r="BL38">
        <v>183</v>
      </c>
    </row>
    <row r="39" spans="2:64" x14ac:dyDescent="0.2">
      <c r="B39" t="s">
        <v>41</v>
      </c>
      <c r="C39">
        <v>2.4311444507977399E-3</v>
      </c>
      <c r="D39">
        <v>0.55168408826945403</v>
      </c>
      <c r="F39">
        <v>0.19718309859154901</v>
      </c>
      <c r="G39">
        <v>42</v>
      </c>
      <c r="K39" t="s">
        <v>44</v>
      </c>
      <c r="L39">
        <v>4.9300155929743801E-2</v>
      </c>
      <c r="M39">
        <v>0.28342245989304798</v>
      </c>
      <c r="O39">
        <v>0.20359281437125701</v>
      </c>
      <c r="P39">
        <v>34</v>
      </c>
      <c r="S39" t="s">
        <v>41</v>
      </c>
      <c r="T39">
        <v>5.4574766531526996E-3</v>
      </c>
      <c r="U39">
        <v>0.41419753086419703</v>
      </c>
      <c r="W39">
        <v>0.376744186046511</v>
      </c>
      <c r="X39">
        <v>81</v>
      </c>
      <c r="AA39" t="s">
        <v>41</v>
      </c>
      <c r="AB39">
        <v>4.6131891867654496E-3</v>
      </c>
      <c r="AC39">
        <v>0.55524691358024603</v>
      </c>
      <c r="AE39">
        <v>0.38028169014084501</v>
      </c>
      <c r="AF39">
        <v>81</v>
      </c>
      <c r="AI39" t="s">
        <v>41</v>
      </c>
      <c r="AJ39">
        <v>3.7011452502009302E-3</v>
      </c>
      <c r="AK39">
        <v>0.46098003629764001</v>
      </c>
      <c r="AM39">
        <v>0.27230046948356801</v>
      </c>
      <c r="AN39">
        <v>58</v>
      </c>
      <c r="AQ39" t="s">
        <v>41</v>
      </c>
      <c r="AR39">
        <v>1.5859405289794801E-3</v>
      </c>
      <c r="AS39">
        <v>0.62153846153846104</v>
      </c>
      <c r="AU39">
        <v>0.12807881773398999</v>
      </c>
      <c r="AV39">
        <v>26</v>
      </c>
      <c r="AY39" t="s">
        <v>41</v>
      </c>
      <c r="AZ39">
        <v>6.1262202113466797E-3</v>
      </c>
      <c r="BA39">
        <v>0.47286821705426302</v>
      </c>
      <c r="BC39">
        <v>0.20772946859903299</v>
      </c>
      <c r="BD39">
        <v>43</v>
      </c>
      <c r="BG39" t="s">
        <v>41</v>
      </c>
      <c r="BH39">
        <v>1.7093514208111899E-3</v>
      </c>
      <c r="BI39">
        <v>0.75151173103281399</v>
      </c>
      <c r="BK39">
        <v>0.73148148148148096</v>
      </c>
      <c r="BL39">
        <v>158</v>
      </c>
    </row>
    <row r="40" spans="2:64" x14ac:dyDescent="0.2">
      <c r="B40" t="s">
        <v>42</v>
      </c>
      <c r="C40">
        <v>3.3523059810941299E-3</v>
      </c>
      <c r="D40">
        <v>0.49028677150786298</v>
      </c>
      <c r="F40">
        <v>0.22065727699530499</v>
      </c>
      <c r="G40">
        <v>47</v>
      </c>
      <c r="K40" t="s">
        <v>45</v>
      </c>
      <c r="L40">
        <v>1.4926595170176801E-2</v>
      </c>
      <c r="M40">
        <v>0.46320346320346301</v>
      </c>
      <c r="O40">
        <v>0.13173652694610699</v>
      </c>
      <c r="P40">
        <v>22</v>
      </c>
      <c r="S40" t="s">
        <v>42</v>
      </c>
      <c r="T40">
        <v>2.2683223485436199E-3</v>
      </c>
      <c r="U40">
        <v>0.50079323109465801</v>
      </c>
      <c r="W40">
        <v>0.28837209302325501</v>
      </c>
      <c r="X40">
        <v>62</v>
      </c>
      <c r="AA40" t="s">
        <v>42</v>
      </c>
      <c r="AB40">
        <v>1.7159859527882002E-2</v>
      </c>
      <c r="AC40">
        <v>0.43227460475715701</v>
      </c>
      <c r="AE40">
        <v>0.55868544600938896</v>
      </c>
      <c r="AF40">
        <v>119</v>
      </c>
      <c r="AI40" t="s">
        <v>42</v>
      </c>
      <c r="AJ40">
        <v>6.2951479934467702E-3</v>
      </c>
      <c r="AK40">
        <v>0.49310813434284601</v>
      </c>
      <c r="AM40">
        <v>0.47887323943661902</v>
      </c>
      <c r="AN40">
        <v>102</v>
      </c>
      <c r="AQ40" t="s">
        <v>42</v>
      </c>
      <c r="AR40">
        <v>6.9067379596830999E-3</v>
      </c>
      <c r="AS40">
        <v>0.43557168784028999</v>
      </c>
      <c r="AU40">
        <v>0.28571428571428498</v>
      </c>
      <c r="AV40">
        <v>58</v>
      </c>
      <c r="AY40" t="s">
        <v>42</v>
      </c>
      <c r="AZ40">
        <v>5.68643526709734E-3</v>
      </c>
      <c r="BA40">
        <v>0.36415362731152201</v>
      </c>
      <c r="BC40">
        <v>0.18357487922705301</v>
      </c>
      <c r="BD40">
        <v>38</v>
      </c>
      <c r="BG40" t="s">
        <v>42</v>
      </c>
      <c r="BH40">
        <v>1.9123075907309299E-3</v>
      </c>
      <c r="BI40">
        <v>0.75033259423503296</v>
      </c>
      <c r="BK40">
        <v>0.76388888888888795</v>
      </c>
      <c r="BL40">
        <v>165</v>
      </c>
    </row>
    <row r="41" spans="2:64" x14ac:dyDescent="0.2">
      <c r="B41" t="s">
        <v>43</v>
      </c>
      <c r="C41">
        <v>6.9306248524316598E-3</v>
      </c>
      <c r="D41">
        <v>0.44872269529803699</v>
      </c>
      <c r="F41">
        <v>0.34741784037558598</v>
      </c>
      <c r="G41">
        <v>74</v>
      </c>
      <c r="K41" t="s">
        <v>46</v>
      </c>
      <c r="L41">
        <v>3.0145528823220899E-2</v>
      </c>
      <c r="M41">
        <v>0.41609195402298799</v>
      </c>
      <c r="O41">
        <v>0.179640718562874</v>
      </c>
      <c r="P41">
        <v>30</v>
      </c>
      <c r="S41" t="s">
        <v>43</v>
      </c>
      <c r="T41">
        <v>6.12796061527321E-3</v>
      </c>
      <c r="U41">
        <v>0.37911392405063199</v>
      </c>
      <c r="W41">
        <v>0.372093023255813</v>
      </c>
      <c r="X41">
        <v>80</v>
      </c>
      <c r="AA41" t="s">
        <v>43</v>
      </c>
      <c r="AB41">
        <v>1.6073254675266799E-2</v>
      </c>
      <c r="AC41">
        <v>0.40310350908129</v>
      </c>
      <c r="AE41">
        <v>0.50234741784037495</v>
      </c>
      <c r="AF41">
        <v>107</v>
      </c>
      <c r="AI41" t="s">
        <v>43</v>
      </c>
      <c r="AJ41">
        <v>4.5115298890186801E-3</v>
      </c>
      <c r="AK41">
        <v>0.52363745859680799</v>
      </c>
      <c r="AM41">
        <v>0.38497652582159603</v>
      </c>
      <c r="AN41">
        <v>82</v>
      </c>
      <c r="AQ41" t="s">
        <v>43</v>
      </c>
      <c r="AR41">
        <v>3.3504514320165601E-3</v>
      </c>
      <c r="AS41">
        <v>0.48095238095238002</v>
      </c>
      <c r="AU41">
        <v>0.17733990147783199</v>
      </c>
      <c r="AV41">
        <v>36</v>
      </c>
      <c r="AY41" t="s">
        <v>43</v>
      </c>
      <c r="AZ41">
        <v>1.11452098503649E-2</v>
      </c>
      <c r="BA41">
        <v>0.31282051282051199</v>
      </c>
      <c r="BC41">
        <v>0.19323671497584499</v>
      </c>
      <c r="BD41">
        <v>40</v>
      </c>
      <c r="BG41" t="s">
        <v>43</v>
      </c>
      <c r="BH41">
        <v>1.93384956047337E-3</v>
      </c>
      <c r="BI41">
        <v>0.72748447204968902</v>
      </c>
      <c r="BK41">
        <v>0.74537037037037002</v>
      </c>
      <c r="BL41">
        <v>161</v>
      </c>
    </row>
    <row r="42" spans="2:64" x14ac:dyDescent="0.2">
      <c r="B42" t="s">
        <v>44</v>
      </c>
      <c r="C42">
        <v>3.0552789150335999E-3</v>
      </c>
      <c r="D42">
        <v>0.499697519661222</v>
      </c>
      <c r="F42">
        <v>0.27230046948356801</v>
      </c>
      <c r="G42">
        <v>58</v>
      </c>
      <c r="K42" t="s">
        <v>47</v>
      </c>
      <c r="L42">
        <v>2.44111335905417E-2</v>
      </c>
      <c r="M42">
        <v>0.41794871794871702</v>
      </c>
      <c r="O42">
        <v>0.239520958083832</v>
      </c>
      <c r="P42">
        <v>40</v>
      </c>
      <c r="S42" t="s">
        <v>44</v>
      </c>
      <c r="T42">
        <v>6.2389935522104301E-3</v>
      </c>
      <c r="U42">
        <v>0.42940626460963</v>
      </c>
      <c r="W42">
        <v>0.43255813953488298</v>
      </c>
      <c r="X42">
        <v>93</v>
      </c>
      <c r="AA42" t="s">
        <v>44</v>
      </c>
      <c r="AB42">
        <v>1.25271840891619E-2</v>
      </c>
      <c r="AC42">
        <v>0.452103710603943</v>
      </c>
      <c r="AE42">
        <v>0.53521126760563298</v>
      </c>
      <c r="AF42">
        <v>114</v>
      </c>
      <c r="AI42" t="s">
        <v>44</v>
      </c>
      <c r="AJ42">
        <v>4.8859517522402097E-3</v>
      </c>
      <c r="AK42">
        <v>0.52835051546391698</v>
      </c>
      <c r="AM42">
        <v>0.45539906103286298</v>
      </c>
      <c r="AN42">
        <v>97</v>
      </c>
      <c r="AQ42" t="s">
        <v>44</v>
      </c>
      <c r="AR42">
        <v>3.0630335756765799E-3</v>
      </c>
      <c r="AS42">
        <v>0.49191919191919098</v>
      </c>
      <c r="AU42">
        <v>0.22167487684729001</v>
      </c>
      <c r="AV42">
        <v>45</v>
      </c>
      <c r="AY42" t="s">
        <v>44</v>
      </c>
      <c r="AZ42">
        <v>2.13764520833036E-3</v>
      </c>
      <c r="BA42">
        <v>0.413333333333333</v>
      </c>
      <c r="BC42">
        <v>0.120772946859903</v>
      </c>
      <c r="BD42">
        <v>25</v>
      </c>
      <c r="BG42" t="s">
        <v>44</v>
      </c>
      <c r="BH42">
        <v>1.8898912443099599E-3</v>
      </c>
      <c r="BI42">
        <v>0.75057799537603698</v>
      </c>
      <c r="BK42">
        <v>0.79629629629629595</v>
      </c>
      <c r="BL42">
        <v>172</v>
      </c>
    </row>
    <row r="43" spans="2:64" x14ac:dyDescent="0.2">
      <c r="B43" t="s">
        <v>45</v>
      </c>
      <c r="C43">
        <v>7.9837500935313003E-3</v>
      </c>
      <c r="D43">
        <v>0.46018018018017998</v>
      </c>
      <c r="F43">
        <v>0.352112676056338</v>
      </c>
      <c r="G43">
        <v>75</v>
      </c>
      <c r="K43" t="s">
        <v>48</v>
      </c>
      <c r="L43">
        <v>1.0366836516132899E-2</v>
      </c>
      <c r="M43">
        <v>0.536036036036036</v>
      </c>
      <c r="O43">
        <v>0.22155688622754399</v>
      </c>
      <c r="P43">
        <v>37</v>
      </c>
      <c r="S43" t="s">
        <v>45</v>
      </c>
      <c r="T43">
        <v>4.1402691364739799E-3</v>
      </c>
      <c r="U43">
        <v>0.44688644688644602</v>
      </c>
      <c r="W43">
        <v>0.36279069767441802</v>
      </c>
      <c r="X43">
        <v>78</v>
      </c>
      <c r="AA43" t="s">
        <v>45</v>
      </c>
      <c r="AB43">
        <v>8.0373538908080598E-3</v>
      </c>
      <c r="AC43">
        <v>0.46917808219177998</v>
      </c>
      <c r="AE43">
        <v>0.34272300469483502</v>
      </c>
      <c r="AF43">
        <v>73</v>
      </c>
      <c r="AI43" t="s">
        <v>45</v>
      </c>
      <c r="AJ43">
        <v>5.1986890482051901E-3</v>
      </c>
      <c r="AK43">
        <v>0.47854954034729302</v>
      </c>
      <c r="AM43">
        <v>0.417840375586854</v>
      </c>
      <c r="AN43">
        <v>89</v>
      </c>
      <c r="AQ43" t="s">
        <v>45</v>
      </c>
      <c r="AR43">
        <v>1.7118729421744399E-2</v>
      </c>
      <c r="AS43">
        <v>0.421911421911421</v>
      </c>
      <c r="AU43">
        <v>0.32512315270935899</v>
      </c>
      <c r="AV43">
        <v>66</v>
      </c>
      <c r="AY43" t="s">
        <v>45</v>
      </c>
      <c r="AZ43">
        <v>9.7392985300096199E-3</v>
      </c>
      <c r="BA43">
        <v>0.33738191632928399</v>
      </c>
      <c r="BC43">
        <v>0.188405797101449</v>
      </c>
      <c r="BD43">
        <v>39</v>
      </c>
      <c r="BG43" t="s">
        <v>45</v>
      </c>
      <c r="BH43">
        <v>2.5812185301876699E-3</v>
      </c>
      <c r="BI43">
        <v>0.73124709321639703</v>
      </c>
      <c r="BK43">
        <v>0.80555555555555503</v>
      </c>
      <c r="BL43">
        <v>174</v>
      </c>
    </row>
    <row r="44" spans="2:64" x14ac:dyDescent="0.2">
      <c r="B44" t="s">
        <v>46</v>
      </c>
      <c r="C44">
        <v>3.25539143234548E-3</v>
      </c>
      <c r="D44">
        <v>0.41654571843250998</v>
      </c>
      <c r="F44">
        <v>0.248826291079812</v>
      </c>
      <c r="G44">
        <v>53</v>
      </c>
      <c r="K44" t="s">
        <v>49</v>
      </c>
      <c r="L44">
        <v>1.38090064552049E-2</v>
      </c>
      <c r="M44">
        <v>0.43838383838383799</v>
      </c>
      <c r="O44">
        <v>0.269461077844311</v>
      </c>
      <c r="P44">
        <v>45</v>
      </c>
      <c r="S44" t="s">
        <v>46</v>
      </c>
      <c r="T44">
        <v>2.3784039751335098E-3</v>
      </c>
      <c r="U44">
        <v>0.400816326530612</v>
      </c>
      <c r="W44">
        <v>0.232558139534883</v>
      </c>
      <c r="X44">
        <v>50</v>
      </c>
      <c r="AA44" t="s">
        <v>46</v>
      </c>
      <c r="AB44">
        <v>1.1226460983720699E-2</v>
      </c>
      <c r="AC44">
        <v>0.44683477340856897</v>
      </c>
      <c r="AE44">
        <v>0.50234741784037495</v>
      </c>
      <c r="AF44">
        <v>107</v>
      </c>
      <c r="AI44" t="s">
        <v>46</v>
      </c>
      <c r="AJ44">
        <v>4.9591997036566903E-3</v>
      </c>
      <c r="AK44">
        <v>0.51326949384404896</v>
      </c>
      <c r="AM44">
        <v>0.40375586854459999</v>
      </c>
      <c r="AN44">
        <v>86</v>
      </c>
      <c r="AQ44" t="s">
        <v>46</v>
      </c>
      <c r="AR44">
        <v>3.4396831565245201E-3</v>
      </c>
      <c r="AS44">
        <v>0.45210084033613401</v>
      </c>
      <c r="AU44">
        <v>0.17241379310344801</v>
      </c>
      <c r="AV44">
        <v>35</v>
      </c>
      <c r="AY44" t="s">
        <v>46</v>
      </c>
      <c r="AZ44">
        <v>8.8286433260953995E-3</v>
      </c>
      <c r="BA44">
        <v>0.32539682539682502</v>
      </c>
      <c r="BC44">
        <v>0.17391304347826</v>
      </c>
      <c r="BD44">
        <v>36</v>
      </c>
      <c r="BG44" t="s">
        <v>46</v>
      </c>
      <c r="BH44">
        <v>2.0240329927481899E-3</v>
      </c>
      <c r="BI44">
        <v>0.73609923011120604</v>
      </c>
      <c r="BK44">
        <v>0.77777777777777701</v>
      </c>
      <c r="BL44">
        <v>168</v>
      </c>
    </row>
    <row r="45" spans="2:64" x14ac:dyDescent="0.2">
      <c r="B45" t="s">
        <v>47</v>
      </c>
      <c r="C45">
        <v>1.27262797931898E-3</v>
      </c>
      <c r="D45">
        <v>0.46370967741935398</v>
      </c>
      <c r="F45">
        <v>0.15023474178403701</v>
      </c>
      <c r="G45">
        <v>32</v>
      </c>
      <c r="K45" t="s">
        <v>50</v>
      </c>
      <c r="L45">
        <v>6.3611502272369596E-3</v>
      </c>
      <c r="M45">
        <v>0.466403162055336</v>
      </c>
      <c r="O45">
        <v>0.13772455089820301</v>
      </c>
      <c r="P45">
        <v>23</v>
      </c>
      <c r="S45" t="s">
        <v>47</v>
      </c>
      <c r="T45">
        <v>6.0021124622877398E-3</v>
      </c>
      <c r="U45">
        <v>0.40339506172839501</v>
      </c>
      <c r="W45">
        <v>0.376744186046511</v>
      </c>
      <c r="X45">
        <v>81</v>
      </c>
      <c r="AA45" t="s">
        <v>47</v>
      </c>
      <c r="AB45">
        <v>1.0761372922155499E-2</v>
      </c>
      <c r="AC45">
        <v>0.47008086253369202</v>
      </c>
      <c r="AE45">
        <v>0.49765258215962399</v>
      </c>
      <c r="AF45">
        <v>106</v>
      </c>
      <c r="AI45" t="s">
        <v>47</v>
      </c>
      <c r="AJ45">
        <v>5.4822968873198298E-3</v>
      </c>
      <c r="AK45">
        <v>0.516354556803995</v>
      </c>
      <c r="AM45">
        <v>0.42253521126760502</v>
      </c>
      <c r="AN45">
        <v>90</v>
      </c>
      <c r="AQ45" t="s">
        <v>47</v>
      </c>
      <c r="AR45">
        <v>4.0205885854992301E-3</v>
      </c>
      <c r="AS45">
        <v>0.48896103896103899</v>
      </c>
      <c r="AU45">
        <v>0.27586206896551702</v>
      </c>
      <c r="AV45">
        <v>56</v>
      </c>
      <c r="AY45" t="s">
        <v>47</v>
      </c>
      <c r="AZ45">
        <v>2.7330349787627098E-3</v>
      </c>
      <c r="BA45">
        <v>0.40641711229946498</v>
      </c>
      <c r="BC45">
        <v>0.164251207729468</v>
      </c>
      <c r="BD45">
        <v>34</v>
      </c>
      <c r="BG45" t="s">
        <v>47</v>
      </c>
      <c r="BH45">
        <v>2.2117233249189499E-3</v>
      </c>
      <c r="BI45">
        <v>0.73806239737274204</v>
      </c>
      <c r="BK45">
        <v>0.81018518518518501</v>
      </c>
      <c r="BL45">
        <v>175</v>
      </c>
    </row>
    <row r="46" spans="2:64" x14ac:dyDescent="0.2">
      <c r="B46" t="s">
        <v>48</v>
      </c>
      <c r="C46">
        <v>5.6743865637687296E-3</v>
      </c>
      <c r="D46">
        <v>0.55543859649122795</v>
      </c>
      <c r="F46">
        <v>0.35680751173708902</v>
      </c>
      <c r="G46">
        <v>76</v>
      </c>
      <c r="K46" t="s">
        <v>51</v>
      </c>
      <c r="L46">
        <v>7.0370226822586701E-3</v>
      </c>
      <c r="M46">
        <v>0.53058321479374104</v>
      </c>
      <c r="O46">
        <v>0.22754491017963999</v>
      </c>
      <c r="P46">
        <v>38</v>
      </c>
      <c r="S46" t="s">
        <v>48</v>
      </c>
      <c r="T46">
        <v>2.3598836430423699E-3</v>
      </c>
      <c r="U46">
        <v>0.52425665101721397</v>
      </c>
      <c r="W46">
        <v>0.334883720930232</v>
      </c>
      <c r="X46">
        <v>72</v>
      </c>
      <c r="AA46" t="s">
        <v>48</v>
      </c>
      <c r="AB46">
        <v>7.4064994502340501E-3</v>
      </c>
      <c r="AC46">
        <v>0.50553290623179903</v>
      </c>
      <c r="AE46">
        <v>0.47887323943661902</v>
      </c>
      <c r="AF46">
        <v>102</v>
      </c>
      <c r="AI46" t="s">
        <v>48</v>
      </c>
      <c r="AJ46">
        <v>9.5978668899825807E-3</v>
      </c>
      <c r="AK46">
        <v>0.48967551622418798</v>
      </c>
      <c r="AM46">
        <v>0.53521126760563298</v>
      </c>
      <c r="AN46">
        <v>114</v>
      </c>
      <c r="AQ46" t="s">
        <v>48</v>
      </c>
      <c r="AR46">
        <v>5.9608695523069403E-3</v>
      </c>
      <c r="AS46">
        <v>0.43416181914330998</v>
      </c>
      <c r="AU46">
        <v>0.30541871921182201</v>
      </c>
      <c r="AV46">
        <v>62</v>
      </c>
      <c r="AY46" t="s">
        <v>48</v>
      </c>
      <c r="AZ46">
        <v>1.1092800716112201E-2</v>
      </c>
      <c r="BA46">
        <v>0.35799319727891099</v>
      </c>
      <c r="BC46">
        <v>0.23671497584540999</v>
      </c>
      <c r="BD46">
        <v>49</v>
      </c>
      <c r="BG46" t="s">
        <v>48</v>
      </c>
      <c r="BH46">
        <v>2.4917096383319502E-3</v>
      </c>
      <c r="BI46">
        <v>0.72780881440099299</v>
      </c>
      <c r="BK46">
        <v>0.83333333333333304</v>
      </c>
      <c r="BL46">
        <v>180</v>
      </c>
    </row>
    <row r="47" spans="2:64" x14ac:dyDescent="0.2">
      <c r="B47" t="s">
        <v>49</v>
      </c>
      <c r="C47">
        <v>1.0146717869946999E-2</v>
      </c>
      <c r="D47">
        <v>0.48060606060605998</v>
      </c>
      <c r="F47">
        <v>0.46948356807511699</v>
      </c>
      <c r="G47">
        <v>100</v>
      </c>
      <c r="K47" t="s">
        <v>52</v>
      </c>
      <c r="L47">
        <v>2.24919596580603E-4</v>
      </c>
      <c r="M47">
        <v>0.5</v>
      </c>
      <c r="O47">
        <v>2.9940119760479E-2</v>
      </c>
      <c r="P47">
        <v>5</v>
      </c>
      <c r="S47" t="s">
        <v>49</v>
      </c>
      <c r="T47">
        <v>3.9611977911582904E-3</v>
      </c>
      <c r="U47">
        <v>0.44788544788544699</v>
      </c>
      <c r="W47">
        <v>0.36279069767441802</v>
      </c>
      <c r="X47">
        <v>78</v>
      </c>
      <c r="AA47" t="s">
        <v>49</v>
      </c>
      <c r="AB47">
        <v>1.97691870635987E-2</v>
      </c>
      <c r="AC47">
        <v>0.41192605843768598</v>
      </c>
      <c r="AE47">
        <v>0.61032863849765195</v>
      </c>
      <c r="AF47">
        <v>130</v>
      </c>
      <c r="AI47" t="s">
        <v>49</v>
      </c>
      <c r="AJ47">
        <v>1.5378860635424501E-2</v>
      </c>
      <c r="AK47">
        <v>0.44676616915422801</v>
      </c>
      <c r="AM47">
        <v>0.63380281690140805</v>
      </c>
      <c r="AN47">
        <v>135</v>
      </c>
      <c r="AQ47" t="s">
        <v>49</v>
      </c>
      <c r="AR47">
        <v>2.36536493799521E-2</v>
      </c>
      <c r="AS47">
        <v>0.40694288913773702</v>
      </c>
      <c r="AU47">
        <v>0.467980295566502</v>
      </c>
      <c r="AV47">
        <v>95</v>
      </c>
      <c r="AY47" t="s">
        <v>49</v>
      </c>
      <c r="AZ47">
        <v>8.2714229901650407E-3</v>
      </c>
      <c r="BA47">
        <v>0.36790780141843898</v>
      </c>
      <c r="BC47">
        <v>0.231884057971014</v>
      </c>
      <c r="BD47">
        <v>48</v>
      </c>
      <c r="BG47" t="s">
        <v>49</v>
      </c>
      <c r="BH47">
        <v>2.4516169495480298E-3</v>
      </c>
      <c r="BI47">
        <v>0.72929802437999103</v>
      </c>
      <c r="BK47">
        <v>0.84722222222222199</v>
      </c>
      <c r="BL47">
        <v>183</v>
      </c>
    </row>
    <row r="48" spans="2:64" x14ac:dyDescent="0.2">
      <c r="B48" t="s">
        <v>50</v>
      </c>
      <c r="C48">
        <v>3.9175035639956403E-3</v>
      </c>
      <c r="D48">
        <v>0.48651507139079803</v>
      </c>
      <c r="F48">
        <v>0.29107981220657198</v>
      </c>
      <c r="G48">
        <v>62</v>
      </c>
      <c r="K48" t="s">
        <v>53</v>
      </c>
      <c r="L48">
        <v>2.75327684822071E-2</v>
      </c>
      <c r="M48">
        <v>0.37677304964538999</v>
      </c>
      <c r="O48">
        <v>0.28742514970059801</v>
      </c>
      <c r="P48">
        <v>48</v>
      </c>
      <c r="S48" t="s">
        <v>50</v>
      </c>
      <c r="T48">
        <v>3.99561809509458E-3</v>
      </c>
      <c r="U48">
        <v>0.45017851346965199</v>
      </c>
      <c r="W48">
        <v>0.36744186046511601</v>
      </c>
      <c r="X48">
        <v>79</v>
      </c>
      <c r="AA48" t="s">
        <v>50</v>
      </c>
      <c r="AB48">
        <v>1.75585142495403E-3</v>
      </c>
      <c r="AC48">
        <v>0.62820512820512797</v>
      </c>
      <c r="AE48">
        <v>0.187793427230046</v>
      </c>
      <c r="AF48">
        <v>40</v>
      </c>
      <c r="AI48" t="s">
        <v>50</v>
      </c>
      <c r="AJ48">
        <v>7.9331132818206095E-4</v>
      </c>
      <c r="AK48">
        <v>0.59001782531194202</v>
      </c>
      <c r="AM48">
        <v>0.15962441314553899</v>
      </c>
      <c r="AN48">
        <v>34</v>
      </c>
      <c r="AQ48" t="s">
        <v>50</v>
      </c>
      <c r="AR48">
        <v>1.3135702903815699E-3</v>
      </c>
      <c r="AS48">
        <v>0.67984189723320099</v>
      </c>
      <c r="AU48">
        <v>0.11330049261083699</v>
      </c>
      <c r="AV48">
        <v>23</v>
      </c>
      <c r="AY48" t="s">
        <v>50</v>
      </c>
      <c r="AZ48">
        <v>1.70566587079912E-3</v>
      </c>
      <c r="BA48">
        <v>0.48571428571428499</v>
      </c>
      <c r="BC48">
        <v>0.101449275362318</v>
      </c>
      <c r="BD48">
        <v>21</v>
      </c>
      <c r="BG48" t="s">
        <v>50</v>
      </c>
      <c r="BH48">
        <v>2.4320454388302502E-3</v>
      </c>
      <c r="BI48">
        <v>0.73153899240855702</v>
      </c>
      <c r="BK48">
        <v>0.75</v>
      </c>
      <c r="BL48">
        <v>162</v>
      </c>
    </row>
    <row r="49" spans="2:64" x14ac:dyDescent="0.2">
      <c r="B49" t="s">
        <v>51</v>
      </c>
      <c r="C49">
        <v>1.44845312708377E-2</v>
      </c>
      <c r="D49">
        <v>0.42086648983200697</v>
      </c>
      <c r="F49">
        <v>0.54929577464788704</v>
      </c>
      <c r="G49">
        <v>117</v>
      </c>
      <c r="K49" t="s">
        <v>54</v>
      </c>
      <c r="L49">
        <v>2.7316606427558502E-3</v>
      </c>
      <c r="M49">
        <v>0.45054945054945</v>
      </c>
      <c r="O49">
        <v>8.3832335329341298E-2</v>
      </c>
      <c r="P49">
        <v>14</v>
      </c>
      <c r="S49" t="s">
        <v>51</v>
      </c>
      <c r="T49">
        <v>5.9294593185860401E-3</v>
      </c>
      <c r="U49">
        <v>0.43544506816359202</v>
      </c>
      <c r="W49">
        <v>0.40465116279069702</v>
      </c>
      <c r="X49">
        <v>87</v>
      </c>
      <c r="AA49" t="s">
        <v>51</v>
      </c>
      <c r="AB49">
        <v>8.1251392471853E-3</v>
      </c>
      <c r="AC49">
        <v>0.485673057101628</v>
      </c>
      <c r="AE49">
        <v>0.46478873239436602</v>
      </c>
      <c r="AF49">
        <v>99</v>
      </c>
      <c r="AI49" t="s">
        <v>51</v>
      </c>
      <c r="AJ49">
        <v>1.3761737576431799E-2</v>
      </c>
      <c r="AK49">
        <v>0.43426748689906502</v>
      </c>
      <c r="AM49">
        <v>0.62441314553990601</v>
      </c>
      <c r="AN49">
        <v>133</v>
      </c>
      <c r="AQ49" t="s">
        <v>51</v>
      </c>
      <c r="AR49">
        <v>1.8487810145491199E-2</v>
      </c>
      <c r="AS49">
        <v>0.375</v>
      </c>
      <c r="AU49">
        <v>0.47783251231527002</v>
      </c>
      <c r="AV49">
        <v>97</v>
      </c>
      <c r="AY49" t="s">
        <v>51</v>
      </c>
      <c r="AZ49">
        <v>1.5840194289630401E-2</v>
      </c>
      <c r="BA49">
        <v>0.35367231638418001</v>
      </c>
      <c r="BC49">
        <v>0.28985507246376802</v>
      </c>
      <c r="BD49">
        <v>60</v>
      </c>
      <c r="BG49" t="s">
        <v>51</v>
      </c>
      <c r="BH49">
        <v>2.9108839805819702E-3</v>
      </c>
      <c r="BI49">
        <v>0.72078734782113996</v>
      </c>
      <c r="BK49">
        <v>0.87037037037037002</v>
      </c>
      <c r="BL49">
        <v>188</v>
      </c>
    </row>
    <row r="50" spans="2:64" x14ac:dyDescent="0.2">
      <c r="B50" t="s">
        <v>52</v>
      </c>
      <c r="C50">
        <v>3.2212156864777201E-3</v>
      </c>
      <c r="D50">
        <v>0.50105708245243097</v>
      </c>
      <c r="F50">
        <v>0.20657276995305099</v>
      </c>
      <c r="G50">
        <v>44</v>
      </c>
      <c r="K50" t="s">
        <v>55</v>
      </c>
      <c r="L50" s="1">
        <v>9.0181083615900705E-6</v>
      </c>
      <c r="M50">
        <v>0.952380952380952</v>
      </c>
      <c r="O50">
        <v>4.1916167664670601E-2</v>
      </c>
      <c r="P50">
        <v>7</v>
      </c>
      <c r="S50" t="s">
        <v>52</v>
      </c>
      <c r="T50">
        <v>1.29885222831816E-3</v>
      </c>
      <c r="U50">
        <v>0.48585858585858499</v>
      </c>
      <c r="W50">
        <v>0.209302325581395</v>
      </c>
      <c r="X50">
        <v>45</v>
      </c>
      <c r="AA50" t="s">
        <v>52</v>
      </c>
      <c r="AB50">
        <v>2.0714671418028399E-3</v>
      </c>
      <c r="AC50">
        <v>0.58986175115207296</v>
      </c>
      <c r="AE50">
        <v>0.29577464788732299</v>
      </c>
      <c r="AF50">
        <v>63</v>
      </c>
      <c r="AI50" t="s">
        <v>52</v>
      </c>
      <c r="AJ50">
        <v>2.2889485522979902E-3</v>
      </c>
      <c r="AK50">
        <v>0.55593220338982996</v>
      </c>
      <c r="AM50">
        <v>0.28169014084506999</v>
      </c>
      <c r="AN50">
        <v>60</v>
      </c>
      <c r="AQ50" t="s">
        <v>52</v>
      </c>
      <c r="AR50" s="1">
        <v>1.08385222758729E-6</v>
      </c>
      <c r="AS50">
        <v>0.83333333333333304</v>
      </c>
      <c r="AU50">
        <v>1.9704433497536901E-2</v>
      </c>
      <c r="AV50">
        <v>4</v>
      </c>
      <c r="AY50" t="s">
        <v>52</v>
      </c>
      <c r="AZ50">
        <v>1.2078799214118099E-2</v>
      </c>
      <c r="BA50">
        <v>0.336585365853658</v>
      </c>
      <c r="BC50">
        <v>0.19806763285024101</v>
      </c>
      <c r="BD50">
        <v>41</v>
      </c>
      <c r="BG50" t="s">
        <v>52</v>
      </c>
      <c r="BH50">
        <v>1.70320666573123E-3</v>
      </c>
      <c r="BI50">
        <v>0.74161549362305101</v>
      </c>
      <c r="BK50">
        <v>0.67592592592592504</v>
      </c>
      <c r="BL50">
        <v>146</v>
      </c>
    </row>
    <row r="51" spans="2:64" x14ac:dyDescent="0.2">
      <c r="B51" t="s">
        <v>53</v>
      </c>
      <c r="C51">
        <v>5.2340393055130899E-3</v>
      </c>
      <c r="D51">
        <v>0.46315789473684199</v>
      </c>
      <c r="F51">
        <v>0.35680751173708902</v>
      </c>
      <c r="G51">
        <v>76</v>
      </c>
      <c r="K51" t="s">
        <v>56</v>
      </c>
      <c r="L51">
        <v>4.9776960607255403E-4</v>
      </c>
      <c r="M51">
        <v>0.60256410256410198</v>
      </c>
      <c r="O51">
        <v>7.7844311377245498E-2</v>
      </c>
      <c r="P51">
        <v>13</v>
      </c>
      <c r="S51" t="s">
        <v>53</v>
      </c>
      <c r="T51">
        <v>8.1421456147504692E-3</v>
      </c>
      <c r="U51">
        <v>0.416143156291642</v>
      </c>
      <c r="W51">
        <v>0.47906976744185997</v>
      </c>
      <c r="X51">
        <v>103</v>
      </c>
      <c r="AA51" t="s">
        <v>53</v>
      </c>
      <c r="AB51">
        <v>3.4767511254401198E-3</v>
      </c>
      <c r="AC51">
        <v>0.55566374553716302</v>
      </c>
      <c r="AE51">
        <v>0.37089201877934203</v>
      </c>
      <c r="AF51">
        <v>79</v>
      </c>
      <c r="AI51" t="s">
        <v>53</v>
      </c>
      <c r="AJ51">
        <v>2.6735433541608001E-3</v>
      </c>
      <c r="AK51">
        <v>0.54140319180969498</v>
      </c>
      <c r="AM51">
        <v>0.38497652582159603</v>
      </c>
      <c r="AN51">
        <v>82</v>
      </c>
      <c r="AQ51" t="s">
        <v>53</v>
      </c>
      <c r="AR51">
        <v>8.3914952587013092E-3</v>
      </c>
      <c r="AS51">
        <v>0.39859525899912202</v>
      </c>
      <c r="AU51">
        <v>0.334975369458128</v>
      </c>
      <c r="AV51">
        <v>68</v>
      </c>
      <c r="AY51" t="s">
        <v>53</v>
      </c>
      <c r="AZ51">
        <v>6.9891203900278196E-3</v>
      </c>
      <c r="BA51">
        <v>0.345345345345345</v>
      </c>
      <c r="BC51">
        <v>0.17874396135265699</v>
      </c>
      <c r="BD51">
        <v>37</v>
      </c>
      <c r="BG51" t="s">
        <v>53</v>
      </c>
      <c r="BH51">
        <v>1.8959225617108E-3</v>
      </c>
      <c r="BI51">
        <v>0.74732318963088196</v>
      </c>
      <c r="BK51">
        <v>0.782407407407407</v>
      </c>
      <c r="BL51">
        <v>169</v>
      </c>
    </row>
    <row r="52" spans="2:64" x14ac:dyDescent="0.2">
      <c r="B52" t="s">
        <v>54</v>
      </c>
      <c r="C52">
        <v>1.15564007548579E-2</v>
      </c>
      <c r="D52">
        <v>0.459954233409611</v>
      </c>
      <c r="F52">
        <v>0.539906103286385</v>
      </c>
      <c r="G52">
        <v>115</v>
      </c>
      <c r="K52" t="s">
        <v>57</v>
      </c>
      <c r="L52">
        <v>1.47126127656088E-2</v>
      </c>
      <c r="M52">
        <v>0.47967479674796698</v>
      </c>
      <c r="O52">
        <v>0.25149700598802399</v>
      </c>
      <c r="P52">
        <v>42</v>
      </c>
      <c r="S52" t="s">
        <v>54</v>
      </c>
      <c r="T52">
        <v>3.3509455796998499E-3</v>
      </c>
      <c r="U52">
        <v>0.433126293995859</v>
      </c>
      <c r="W52">
        <v>0.32558139534883701</v>
      </c>
      <c r="X52">
        <v>70</v>
      </c>
      <c r="AA52" t="s">
        <v>54</v>
      </c>
      <c r="AB52">
        <v>1.19422270397835E-3</v>
      </c>
      <c r="AC52">
        <v>0.67616463138851202</v>
      </c>
      <c r="AE52">
        <v>0.31455399061032802</v>
      </c>
      <c r="AF52">
        <v>67</v>
      </c>
      <c r="AI52" t="s">
        <v>54</v>
      </c>
      <c r="AJ52">
        <v>2.2742102886798899E-3</v>
      </c>
      <c r="AK52">
        <v>0.59678068410462703</v>
      </c>
      <c r="AM52">
        <v>0.33333333333333298</v>
      </c>
      <c r="AN52">
        <v>71</v>
      </c>
      <c r="AQ52" t="s">
        <v>54</v>
      </c>
      <c r="AR52">
        <v>1.44724066509422E-3</v>
      </c>
      <c r="AS52">
        <v>0.56538461538461504</v>
      </c>
      <c r="AU52">
        <v>0.197044334975369</v>
      </c>
      <c r="AV52">
        <v>40</v>
      </c>
      <c r="AY52" t="s">
        <v>54</v>
      </c>
      <c r="AZ52">
        <v>1.5388410819509001E-3</v>
      </c>
      <c r="BA52">
        <v>0.48484848484848397</v>
      </c>
      <c r="BC52">
        <v>0.106280193236714</v>
      </c>
      <c r="BD52">
        <v>22</v>
      </c>
      <c r="BG52" t="s">
        <v>54</v>
      </c>
      <c r="BH52">
        <v>1.7785146812084401E-3</v>
      </c>
      <c r="BI52">
        <v>0.76154833190761295</v>
      </c>
      <c r="BK52">
        <v>0.77777777777777701</v>
      </c>
      <c r="BL52">
        <v>168</v>
      </c>
    </row>
    <row r="53" spans="2:64" x14ac:dyDescent="0.2">
      <c r="B53" t="s">
        <v>55</v>
      </c>
      <c r="C53">
        <v>1.0211486392582201E-3</v>
      </c>
      <c r="D53">
        <v>0.55959595959595898</v>
      </c>
      <c r="F53">
        <v>0.21126760563380201</v>
      </c>
      <c r="G53">
        <v>45</v>
      </c>
      <c r="K53" t="s">
        <v>58</v>
      </c>
      <c r="L53">
        <v>1.1761478181968099E-2</v>
      </c>
      <c r="M53">
        <v>0.48941176470588199</v>
      </c>
      <c r="O53">
        <v>0.30538922155688603</v>
      </c>
      <c r="P53">
        <v>51</v>
      </c>
      <c r="S53" t="s">
        <v>55</v>
      </c>
      <c r="T53">
        <v>4.8134619546664602E-3</v>
      </c>
      <c r="U53">
        <v>0.46035543403964402</v>
      </c>
      <c r="W53">
        <v>0.35813953488372002</v>
      </c>
      <c r="X53">
        <v>77</v>
      </c>
      <c r="AA53" t="s">
        <v>55</v>
      </c>
      <c r="AB53">
        <v>9.69140639698306E-4</v>
      </c>
      <c r="AC53">
        <v>0.62705314009661794</v>
      </c>
      <c r="AE53">
        <v>0.215962441314554</v>
      </c>
      <c r="AF53">
        <v>46</v>
      </c>
      <c r="AI53" t="s">
        <v>55</v>
      </c>
      <c r="AJ53">
        <v>1.84355728316718E-3</v>
      </c>
      <c r="AK53">
        <v>0.54997355896351097</v>
      </c>
      <c r="AM53">
        <v>0.29107981220657198</v>
      </c>
      <c r="AN53">
        <v>62</v>
      </c>
      <c r="AQ53" t="s">
        <v>55</v>
      </c>
      <c r="AR53">
        <v>6.6660736896155901E-3</v>
      </c>
      <c r="AS53">
        <v>0.417417417417417</v>
      </c>
      <c r="AU53">
        <v>0.182266009852216</v>
      </c>
      <c r="AV53">
        <v>37</v>
      </c>
      <c r="AY53" t="s">
        <v>55</v>
      </c>
      <c r="AZ53">
        <v>3.4564839799252102E-3</v>
      </c>
      <c r="BA53">
        <v>0.4</v>
      </c>
      <c r="BC53">
        <v>0.14975845410628</v>
      </c>
      <c r="BD53">
        <v>31</v>
      </c>
      <c r="BG53" t="s">
        <v>55</v>
      </c>
      <c r="BH53">
        <v>1.4855990139194201E-3</v>
      </c>
      <c r="BI53">
        <v>0.76777560339204098</v>
      </c>
      <c r="BK53">
        <v>0.68055555555555503</v>
      </c>
      <c r="BL53">
        <v>147</v>
      </c>
    </row>
    <row r="54" spans="2:64" x14ac:dyDescent="0.2">
      <c r="B54" t="s">
        <v>56</v>
      </c>
      <c r="C54">
        <v>4.6389344717273698E-3</v>
      </c>
      <c r="D54">
        <v>0.48281573498964803</v>
      </c>
      <c r="F54">
        <v>0.32863849765258202</v>
      </c>
      <c r="G54">
        <v>70</v>
      </c>
      <c r="K54" t="s">
        <v>59</v>
      </c>
      <c r="L54">
        <v>8.2511349788778297E-3</v>
      </c>
      <c r="M54">
        <v>0.386243386243386</v>
      </c>
      <c r="O54">
        <v>0.16766467065868201</v>
      </c>
      <c r="P54">
        <v>28</v>
      </c>
      <c r="S54" t="s">
        <v>56</v>
      </c>
      <c r="T54">
        <v>4.9068181557930697E-3</v>
      </c>
      <c r="U54">
        <v>0.43287435456110102</v>
      </c>
      <c r="W54">
        <v>0.39069767441860398</v>
      </c>
      <c r="X54">
        <v>84</v>
      </c>
      <c r="AA54" t="s">
        <v>56</v>
      </c>
      <c r="AB54">
        <v>4.5915263012518397E-3</v>
      </c>
      <c r="AC54">
        <v>0.56220095693779903</v>
      </c>
      <c r="AE54">
        <v>0.36150234741783999</v>
      </c>
      <c r="AF54">
        <v>77</v>
      </c>
      <c r="AI54" t="s">
        <v>56</v>
      </c>
      <c r="AJ54">
        <v>6.1597998295450504E-3</v>
      </c>
      <c r="AK54">
        <v>0.48035087719298197</v>
      </c>
      <c r="AM54">
        <v>0.35680751173708902</v>
      </c>
      <c r="AN54">
        <v>76</v>
      </c>
      <c r="AQ54" t="s">
        <v>56</v>
      </c>
      <c r="AR54">
        <v>9.3690267106213195E-3</v>
      </c>
      <c r="AS54">
        <v>0.414595452141723</v>
      </c>
      <c r="AU54">
        <v>0.30541871921182201</v>
      </c>
      <c r="AV54">
        <v>62</v>
      </c>
      <c r="AY54" t="s">
        <v>56</v>
      </c>
      <c r="AZ54">
        <v>6.6652128946625804E-3</v>
      </c>
      <c r="BA54">
        <v>0.40350877192982398</v>
      </c>
      <c r="BC54">
        <v>0.188405797101449</v>
      </c>
      <c r="BD54">
        <v>39</v>
      </c>
      <c r="BG54" t="s">
        <v>56</v>
      </c>
      <c r="BH54">
        <v>2.5719866984427399E-3</v>
      </c>
      <c r="BI54">
        <v>0.73038961038961003</v>
      </c>
      <c r="BK54">
        <v>0.81481481481481399</v>
      </c>
      <c r="BL54">
        <v>176</v>
      </c>
    </row>
    <row r="55" spans="2:64" x14ac:dyDescent="0.2">
      <c r="B55" t="s">
        <v>57</v>
      </c>
      <c r="C55">
        <v>1.95691993983872E-3</v>
      </c>
      <c r="D55">
        <v>0.60595065312046403</v>
      </c>
      <c r="F55">
        <v>0.248826291079812</v>
      </c>
      <c r="G55">
        <v>53</v>
      </c>
      <c r="K55" t="s">
        <v>60</v>
      </c>
      <c r="L55">
        <v>0</v>
      </c>
      <c r="M55">
        <v>1</v>
      </c>
      <c r="O55">
        <v>0.13772455089820301</v>
      </c>
      <c r="P55">
        <v>23</v>
      </c>
      <c r="S55" t="s">
        <v>57</v>
      </c>
      <c r="T55">
        <v>4.0570971833104597E-3</v>
      </c>
      <c r="U55">
        <v>0.48302592889601698</v>
      </c>
      <c r="W55">
        <v>0.40465116279069702</v>
      </c>
      <c r="X55">
        <v>87</v>
      </c>
      <c r="AA55" t="s">
        <v>57</v>
      </c>
      <c r="AB55">
        <v>3.4800583217668201E-3</v>
      </c>
      <c r="AC55">
        <v>0.59298928919182003</v>
      </c>
      <c r="AE55">
        <v>0.37089201877934203</v>
      </c>
      <c r="AF55">
        <v>79</v>
      </c>
      <c r="AI55" t="s">
        <v>57</v>
      </c>
      <c r="AJ55">
        <v>3.3990544008547299E-3</v>
      </c>
      <c r="AK55">
        <v>0.51346965271015899</v>
      </c>
      <c r="AM55">
        <v>0.37089201877934203</v>
      </c>
      <c r="AN55">
        <v>79</v>
      </c>
      <c r="AQ55" t="s">
        <v>57</v>
      </c>
      <c r="AR55">
        <v>9.2153723103204806E-3</v>
      </c>
      <c r="AS55">
        <v>0.43164362519201199</v>
      </c>
      <c r="AU55">
        <v>0.31034482758620602</v>
      </c>
      <c r="AV55">
        <v>63</v>
      </c>
      <c r="AY55" t="s">
        <v>57</v>
      </c>
      <c r="AZ55">
        <v>6.8348998445115598E-3</v>
      </c>
      <c r="BA55">
        <v>0.37095282146160902</v>
      </c>
      <c r="BC55">
        <v>0.22705314009661801</v>
      </c>
      <c r="BD55">
        <v>47</v>
      </c>
      <c r="BG55" t="s">
        <v>57</v>
      </c>
      <c r="BH55">
        <v>1.5844249740765599E-3</v>
      </c>
      <c r="BI55">
        <v>0.76223253030076299</v>
      </c>
      <c r="BK55">
        <v>0.75925925925925897</v>
      </c>
      <c r="BL55">
        <v>164</v>
      </c>
    </row>
    <row r="56" spans="2:64" x14ac:dyDescent="0.2">
      <c r="B56" t="s">
        <v>58</v>
      </c>
      <c r="C56">
        <v>1.0674734150395E-2</v>
      </c>
      <c r="D56">
        <v>0.45128712871287102</v>
      </c>
      <c r="F56">
        <v>0.47417840375586801</v>
      </c>
      <c r="G56">
        <v>101</v>
      </c>
      <c r="K56" t="s">
        <v>61</v>
      </c>
      <c r="L56">
        <v>1.5480299592147201E-3</v>
      </c>
      <c r="M56">
        <v>0.72873563218390802</v>
      </c>
      <c r="O56">
        <v>0.179640718562874</v>
      </c>
      <c r="P56">
        <v>30</v>
      </c>
      <c r="S56" t="s">
        <v>58</v>
      </c>
      <c r="T56">
        <v>6.9205088796425096E-3</v>
      </c>
      <c r="U56">
        <v>0.36163836163836099</v>
      </c>
      <c r="W56">
        <v>0.36279069767441802</v>
      </c>
      <c r="X56">
        <v>78</v>
      </c>
      <c r="AA56" t="s">
        <v>58</v>
      </c>
      <c r="AB56">
        <v>3.9375735479918001E-3</v>
      </c>
      <c r="AC56">
        <v>0.58355916892502202</v>
      </c>
      <c r="AE56">
        <v>0.38497652582159603</v>
      </c>
      <c r="AF56">
        <v>82</v>
      </c>
      <c r="AI56" t="s">
        <v>58</v>
      </c>
      <c r="AJ56">
        <v>4.6621841276001403E-3</v>
      </c>
      <c r="AK56">
        <v>0.53443148021047804</v>
      </c>
      <c r="AM56">
        <v>0.44131455399060998</v>
      </c>
      <c r="AN56">
        <v>94</v>
      </c>
      <c r="AQ56" t="s">
        <v>58</v>
      </c>
      <c r="AR56">
        <v>1.7795437232803302E-2</v>
      </c>
      <c r="AS56">
        <v>0.39215686274509798</v>
      </c>
      <c r="AU56">
        <v>0.41871921182265998</v>
      </c>
      <c r="AV56">
        <v>85</v>
      </c>
      <c r="AY56" t="s">
        <v>58</v>
      </c>
      <c r="AZ56">
        <v>9.2131024523788604E-4</v>
      </c>
      <c r="BA56">
        <v>0.52</v>
      </c>
      <c r="BC56">
        <v>0.12560386473429899</v>
      </c>
      <c r="BD56">
        <v>26</v>
      </c>
      <c r="BG56" t="s">
        <v>58</v>
      </c>
      <c r="BH56">
        <v>2.0395586627480001E-3</v>
      </c>
      <c r="BI56">
        <v>0.74587848932676504</v>
      </c>
      <c r="BK56">
        <v>0.81018518518518501</v>
      </c>
      <c r="BL56">
        <v>175</v>
      </c>
    </row>
    <row r="57" spans="2:64" x14ac:dyDescent="0.2">
      <c r="B57" t="s">
        <v>59</v>
      </c>
      <c r="C57">
        <v>1.0377424057939901E-2</v>
      </c>
      <c r="D57">
        <v>0.452089704383282</v>
      </c>
      <c r="F57">
        <v>0.51173708920187799</v>
      </c>
      <c r="G57">
        <v>109</v>
      </c>
      <c r="K57" t="s">
        <v>62</v>
      </c>
      <c r="L57">
        <v>0</v>
      </c>
      <c r="M57">
        <v>1</v>
      </c>
      <c r="O57">
        <v>2.39520958083832E-2</v>
      </c>
      <c r="P57">
        <v>4</v>
      </c>
      <c r="S57" t="s">
        <v>59</v>
      </c>
      <c r="T57">
        <v>1.34945552710287E-2</v>
      </c>
      <c r="U57">
        <v>0.373714285714285</v>
      </c>
      <c r="W57">
        <v>0.59534883720930198</v>
      </c>
      <c r="X57">
        <v>128</v>
      </c>
      <c r="AA57" t="s">
        <v>59</v>
      </c>
      <c r="AB57">
        <v>9.2727461829376599E-3</v>
      </c>
      <c r="AC57">
        <v>0.463058419243986</v>
      </c>
      <c r="AE57">
        <v>0.46478873239436602</v>
      </c>
      <c r="AF57">
        <v>99</v>
      </c>
      <c r="AI57" t="s">
        <v>59</v>
      </c>
      <c r="AJ57">
        <v>1.21618843788151E-2</v>
      </c>
      <c r="AK57">
        <v>0.45562255368665999</v>
      </c>
      <c r="AM57">
        <v>0.65727699530516404</v>
      </c>
      <c r="AN57">
        <v>140</v>
      </c>
      <c r="AQ57" t="s">
        <v>59</v>
      </c>
      <c r="AR57">
        <v>2.8282078294476699E-2</v>
      </c>
      <c r="AS57">
        <v>0.36497767423801197</v>
      </c>
      <c r="AU57">
        <v>0.51231527093595997</v>
      </c>
      <c r="AV57">
        <v>104</v>
      </c>
      <c r="AY57" t="s">
        <v>59</v>
      </c>
      <c r="AZ57">
        <v>1.46282851562677E-2</v>
      </c>
      <c r="BA57">
        <v>0.366549604916593</v>
      </c>
      <c r="BC57">
        <v>0.32850241545893699</v>
      </c>
      <c r="BD57">
        <v>68</v>
      </c>
      <c r="BG57" t="s">
        <v>59</v>
      </c>
      <c r="BH57">
        <v>2.7979410247026002E-3</v>
      </c>
      <c r="BI57">
        <v>0.71669254211948696</v>
      </c>
      <c r="BK57">
        <v>0.875</v>
      </c>
      <c r="BL57">
        <v>189</v>
      </c>
    </row>
    <row r="58" spans="2:64" x14ac:dyDescent="0.2">
      <c r="B58" t="s">
        <v>60</v>
      </c>
      <c r="C58">
        <v>5.3582610051141797E-4</v>
      </c>
      <c r="D58">
        <v>0.48051948051948001</v>
      </c>
      <c r="F58">
        <v>0.10328638497652499</v>
      </c>
      <c r="G58">
        <v>22</v>
      </c>
      <c r="K58" t="s">
        <v>63</v>
      </c>
      <c r="L58">
        <v>0</v>
      </c>
      <c r="M58">
        <v>1</v>
      </c>
      <c r="O58">
        <v>4.1916167664670601E-2</v>
      </c>
      <c r="P58">
        <v>7</v>
      </c>
      <c r="S58" t="s">
        <v>60</v>
      </c>
      <c r="T58">
        <v>4.79124271899163E-4</v>
      </c>
      <c r="U58">
        <v>0.473118279569892</v>
      </c>
      <c r="W58">
        <v>0.144186046511627</v>
      </c>
      <c r="X58">
        <v>31</v>
      </c>
      <c r="AA58" t="s">
        <v>60</v>
      </c>
      <c r="AB58">
        <v>2.7021068853638002E-3</v>
      </c>
      <c r="AC58">
        <v>0.483843537414966</v>
      </c>
      <c r="AE58">
        <v>0.230046948356807</v>
      </c>
      <c r="AF58">
        <v>49</v>
      </c>
      <c r="AI58" t="s">
        <v>60</v>
      </c>
      <c r="AJ58">
        <v>1.21119650171747E-3</v>
      </c>
      <c r="AK58">
        <v>0.59285714285714197</v>
      </c>
      <c r="AM58">
        <v>0.26291079812206503</v>
      </c>
      <c r="AN58">
        <v>56</v>
      </c>
      <c r="AQ58" t="s">
        <v>60</v>
      </c>
      <c r="AR58">
        <v>2.8399657726640502E-3</v>
      </c>
      <c r="AS58">
        <v>0.49768732654949099</v>
      </c>
      <c r="AU58">
        <v>0.231527093596059</v>
      </c>
      <c r="AV58">
        <v>47</v>
      </c>
      <c r="AY58" t="s">
        <v>60</v>
      </c>
      <c r="AZ58">
        <v>3.8748127650885798E-4</v>
      </c>
      <c r="BA58">
        <v>0.56190476190476102</v>
      </c>
      <c r="BC58">
        <v>7.2463768115942004E-2</v>
      </c>
      <c r="BD58">
        <v>15</v>
      </c>
      <c r="BG58" t="s">
        <v>60</v>
      </c>
      <c r="BH58">
        <v>1.0961282170634801E-3</v>
      </c>
      <c r="BI58">
        <v>0.76371109806224302</v>
      </c>
      <c r="BK58">
        <v>0.60648148148148096</v>
      </c>
      <c r="BL58">
        <v>131</v>
      </c>
    </row>
    <row r="59" spans="2:64" x14ac:dyDescent="0.2">
      <c r="B59" t="s">
        <v>61</v>
      </c>
      <c r="C59">
        <v>2.9827678906047999E-3</v>
      </c>
      <c r="D59">
        <v>0.54090090090090004</v>
      </c>
      <c r="F59">
        <v>0.352112676056338</v>
      </c>
      <c r="G59">
        <v>75</v>
      </c>
      <c r="K59" t="s">
        <v>65</v>
      </c>
      <c r="L59">
        <v>0</v>
      </c>
      <c r="M59">
        <v>1</v>
      </c>
      <c r="O59">
        <v>4.1916167664670601E-2</v>
      </c>
      <c r="P59">
        <v>7</v>
      </c>
      <c r="S59" t="s">
        <v>61</v>
      </c>
      <c r="T59">
        <v>7.1235861423356403E-4</v>
      </c>
      <c r="U59">
        <v>0.52091767881241502</v>
      </c>
      <c r="W59">
        <v>0.18139534883720901</v>
      </c>
      <c r="X59">
        <v>39</v>
      </c>
      <c r="AA59" t="s">
        <v>61</v>
      </c>
      <c r="AB59">
        <v>2.3486156770337999E-4</v>
      </c>
      <c r="AC59">
        <v>0.75675675675675602</v>
      </c>
      <c r="AE59">
        <v>0.17370892018779299</v>
      </c>
      <c r="AF59">
        <v>37</v>
      </c>
      <c r="AI59" t="s">
        <v>61</v>
      </c>
      <c r="AJ59">
        <v>9.9203491814757096E-3</v>
      </c>
      <c r="AK59">
        <v>0.466584376653147</v>
      </c>
      <c r="AM59">
        <v>0.50234741784037495</v>
      </c>
      <c r="AN59">
        <v>107</v>
      </c>
      <c r="AQ59" t="s">
        <v>61</v>
      </c>
      <c r="AR59">
        <v>2.8242009641275202E-2</v>
      </c>
      <c r="AS59">
        <v>0.33832709113607901</v>
      </c>
      <c r="AU59">
        <v>0.44334975369458102</v>
      </c>
      <c r="AV59">
        <v>90</v>
      </c>
      <c r="AY59" t="s">
        <v>61</v>
      </c>
      <c r="AZ59">
        <v>5.7527092583010003E-3</v>
      </c>
      <c r="BA59">
        <v>0.42424242424242398</v>
      </c>
      <c r="BC59">
        <v>0.15942028985507201</v>
      </c>
      <c r="BD59">
        <v>33</v>
      </c>
      <c r="BG59" t="s">
        <v>61</v>
      </c>
      <c r="BH59">
        <v>1.7553666141636301E-3</v>
      </c>
      <c r="BI59">
        <v>0.75583864118895905</v>
      </c>
      <c r="BK59">
        <v>0.72685185185185097</v>
      </c>
      <c r="BL59">
        <v>157</v>
      </c>
    </row>
    <row r="60" spans="2:64" x14ac:dyDescent="0.2">
      <c r="B60" t="s">
        <v>62</v>
      </c>
      <c r="C60">
        <v>1.4117076781602299E-3</v>
      </c>
      <c r="D60">
        <v>0.483333333333333</v>
      </c>
      <c r="F60">
        <v>0.117370892018779</v>
      </c>
      <c r="G60">
        <v>25</v>
      </c>
      <c r="K60" t="s">
        <v>66</v>
      </c>
      <c r="L60">
        <v>1.39650314881813E-3</v>
      </c>
      <c r="M60">
        <v>0.56410256410256399</v>
      </c>
      <c r="O60">
        <v>7.7844311377245498E-2</v>
      </c>
      <c r="P60">
        <v>13</v>
      </c>
      <c r="S60" t="s">
        <v>62</v>
      </c>
      <c r="T60">
        <v>4.4347865769842404E-3</v>
      </c>
      <c r="U60">
        <v>0.34482758620689602</v>
      </c>
      <c r="W60">
        <v>0.26976744186046497</v>
      </c>
      <c r="X60">
        <v>58</v>
      </c>
      <c r="AA60" t="s">
        <v>62</v>
      </c>
      <c r="AB60">
        <v>5.4289339393463597E-3</v>
      </c>
      <c r="AC60">
        <v>0.33078231292517002</v>
      </c>
      <c r="AE60">
        <v>0.230046948356807</v>
      </c>
      <c r="AF60">
        <v>49</v>
      </c>
      <c r="AI60" t="s">
        <v>62</v>
      </c>
      <c r="AJ60">
        <v>1.12203448543397E-3</v>
      </c>
      <c r="AK60">
        <v>0.49662618083670701</v>
      </c>
      <c r="AM60">
        <v>0.183098591549295</v>
      </c>
      <c r="AN60">
        <v>39</v>
      </c>
      <c r="AQ60" t="s">
        <v>62</v>
      </c>
      <c r="AR60">
        <v>0</v>
      </c>
      <c r="AS60">
        <v>1</v>
      </c>
      <c r="AU60">
        <v>4.9261083743842297E-2</v>
      </c>
      <c r="AV60">
        <v>10</v>
      </c>
      <c r="AY60" t="s">
        <v>62</v>
      </c>
      <c r="AZ60">
        <v>7.3378601570268595E-4</v>
      </c>
      <c r="BA60">
        <v>0.58241758241758201</v>
      </c>
      <c r="BC60">
        <v>6.7632850241545805E-2</v>
      </c>
      <c r="BD60">
        <v>14</v>
      </c>
      <c r="BG60" t="s">
        <v>62</v>
      </c>
      <c r="BH60">
        <v>1.3980167821442901E-3</v>
      </c>
      <c r="BI60">
        <v>0.71937984496123997</v>
      </c>
      <c r="BK60">
        <v>0.60185185185185097</v>
      </c>
      <c r="BL60">
        <v>130</v>
      </c>
    </row>
    <row r="61" spans="2:64" x14ac:dyDescent="0.2">
      <c r="B61" t="s">
        <v>63</v>
      </c>
      <c r="C61">
        <v>6.1500348254067199E-3</v>
      </c>
      <c r="D61">
        <v>0.51593521421107602</v>
      </c>
      <c r="F61">
        <v>0.41314553990610298</v>
      </c>
      <c r="G61">
        <v>88</v>
      </c>
      <c r="K61" t="s">
        <v>69</v>
      </c>
      <c r="L61">
        <v>0</v>
      </c>
      <c r="M61">
        <v>1</v>
      </c>
      <c r="O61">
        <v>8.9820359281437098E-2</v>
      </c>
      <c r="P61">
        <v>15</v>
      </c>
      <c r="S61" t="s">
        <v>63</v>
      </c>
      <c r="T61">
        <v>1.1944277540843E-2</v>
      </c>
      <c r="U61">
        <v>0.41718913270637398</v>
      </c>
      <c r="W61">
        <v>0.40930232558139501</v>
      </c>
      <c r="X61">
        <v>88</v>
      </c>
      <c r="AA61" t="s">
        <v>63</v>
      </c>
      <c r="AB61">
        <v>8.9025479882192705E-4</v>
      </c>
      <c r="AC61">
        <v>0.65731707317073096</v>
      </c>
      <c r="AE61">
        <v>0.19248826291079801</v>
      </c>
      <c r="AF61">
        <v>41</v>
      </c>
      <c r="AI61" t="s">
        <v>63</v>
      </c>
      <c r="AJ61">
        <v>5.4658171452197698E-3</v>
      </c>
      <c r="AK61">
        <v>0.52446483180428105</v>
      </c>
      <c r="AM61">
        <v>0.51173708920187799</v>
      </c>
      <c r="AN61">
        <v>109</v>
      </c>
      <c r="AQ61" t="s">
        <v>63</v>
      </c>
      <c r="AR61">
        <v>8.0872782017956096E-3</v>
      </c>
      <c r="AS61">
        <v>0.45444596443228402</v>
      </c>
      <c r="AU61">
        <v>0.42364532019704398</v>
      </c>
      <c r="AV61">
        <v>86</v>
      </c>
      <c r="AY61" t="s">
        <v>63</v>
      </c>
      <c r="AZ61">
        <v>1.43043168666959E-2</v>
      </c>
      <c r="BA61">
        <v>0.36454093170510998</v>
      </c>
      <c r="BC61">
        <v>0.323671497584541</v>
      </c>
      <c r="BD61">
        <v>67</v>
      </c>
      <c r="BG61" t="s">
        <v>63</v>
      </c>
      <c r="BH61">
        <v>2.4035114620444202E-3</v>
      </c>
      <c r="BI61">
        <v>0.74591019839888595</v>
      </c>
      <c r="BK61">
        <v>0.78703703703703698</v>
      </c>
      <c r="BL61">
        <v>170</v>
      </c>
    </row>
    <row r="62" spans="2:64" x14ac:dyDescent="0.2">
      <c r="B62" t="s">
        <v>64</v>
      </c>
      <c r="C62">
        <v>9.4045121061093605E-4</v>
      </c>
      <c r="D62">
        <v>0.67979797979797896</v>
      </c>
      <c r="F62">
        <v>0.21126760563380201</v>
      </c>
      <c r="G62">
        <v>45</v>
      </c>
      <c r="K62" t="s">
        <v>70</v>
      </c>
      <c r="L62">
        <v>3.4143085488672002E-2</v>
      </c>
      <c r="M62">
        <v>0.40531561461794002</v>
      </c>
      <c r="O62">
        <v>0.25748502994011901</v>
      </c>
      <c r="P62">
        <v>43</v>
      </c>
      <c r="S62" t="s">
        <v>64</v>
      </c>
      <c r="T62">
        <v>5.2118198432101297E-3</v>
      </c>
      <c r="U62">
        <v>0.41780538302277398</v>
      </c>
      <c r="W62">
        <v>0.32558139534883701</v>
      </c>
      <c r="X62">
        <v>70</v>
      </c>
      <c r="AA62" t="s">
        <v>64</v>
      </c>
      <c r="AB62">
        <v>1.6117979852978701E-3</v>
      </c>
      <c r="AC62">
        <v>0.37438423645320101</v>
      </c>
      <c r="AE62">
        <v>0.136150234741784</v>
      </c>
      <c r="AF62">
        <v>29</v>
      </c>
      <c r="AI62" t="s">
        <v>64</v>
      </c>
      <c r="AJ62">
        <v>4.4068204737001798E-4</v>
      </c>
      <c r="AK62">
        <v>0.49407114624505899</v>
      </c>
      <c r="AM62">
        <v>0.107981220657277</v>
      </c>
      <c r="AN62">
        <v>23</v>
      </c>
      <c r="AQ62" t="s">
        <v>64</v>
      </c>
      <c r="AR62">
        <v>4.39885784647308E-4</v>
      </c>
      <c r="AS62">
        <v>0.56043956043956</v>
      </c>
      <c r="AU62">
        <v>6.8965517241379296E-2</v>
      </c>
      <c r="AV62">
        <v>14</v>
      </c>
      <c r="AY62" t="s">
        <v>65</v>
      </c>
      <c r="AZ62">
        <v>1.7526621014545499E-3</v>
      </c>
      <c r="BA62">
        <v>0.33333333333333298</v>
      </c>
      <c r="BC62">
        <v>7.2463768115942004E-2</v>
      </c>
      <c r="BD62">
        <v>15</v>
      </c>
      <c r="BG62" t="s">
        <v>64</v>
      </c>
      <c r="BH62">
        <v>1.4510661790769501E-3</v>
      </c>
      <c r="BI62">
        <v>0.73941404090657803</v>
      </c>
      <c r="BK62">
        <v>0.625</v>
      </c>
      <c r="BL62">
        <v>135</v>
      </c>
    </row>
    <row r="63" spans="2:64" x14ac:dyDescent="0.2">
      <c r="B63" t="s">
        <v>65</v>
      </c>
      <c r="C63">
        <v>3.3693929447502998E-3</v>
      </c>
      <c r="D63">
        <v>0.51095571095571002</v>
      </c>
      <c r="F63">
        <v>0.309859154929577</v>
      </c>
      <c r="G63">
        <v>66</v>
      </c>
      <c r="K63" t="s">
        <v>73</v>
      </c>
      <c r="L63">
        <v>4.6827666743264903E-4</v>
      </c>
      <c r="M63">
        <v>0.68181818181818099</v>
      </c>
      <c r="O63">
        <v>7.1856287425149698E-2</v>
      </c>
      <c r="P63">
        <v>12</v>
      </c>
      <c r="S63" t="s">
        <v>65</v>
      </c>
      <c r="T63">
        <v>4.2315679955584598E-3</v>
      </c>
      <c r="U63">
        <v>0.40612612612612597</v>
      </c>
      <c r="W63">
        <v>0.34883720930232498</v>
      </c>
      <c r="X63">
        <v>75</v>
      </c>
      <c r="AA63" t="s">
        <v>65</v>
      </c>
      <c r="AB63">
        <v>9.4277171323860001E-3</v>
      </c>
      <c r="AC63">
        <v>0.47474747474747397</v>
      </c>
      <c r="AE63">
        <v>0.25821596244131401</v>
      </c>
      <c r="AF63">
        <v>55</v>
      </c>
      <c r="AI63" t="s">
        <v>65</v>
      </c>
      <c r="AJ63">
        <v>3.51758512695502E-3</v>
      </c>
      <c r="AK63">
        <v>0.44295634920634902</v>
      </c>
      <c r="AM63">
        <v>0.30046948356807501</v>
      </c>
      <c r="AN63">
        <v>64</v>
      </c>
      <c r="AQ63" t="s">
        <v>65</v>
      </c>
      <c r="AR63">
        <v>8.4433911329240502E-4</v>
      </c>
      <c r="AS63">
        <v>0.51428571428571401</v>
      </c>
      <c r="AU63">
        <v>0.10344827586206801</v>
      </c>
      <c r="AV63">
        <v>21</v>
      </c>
      <c r="AY63" t="s">
        <v>66</v>
      </c>
      <c r="AZ63">
        <v>5.5624007735785002E-3</v>
      </c>
      <c r="BA63">
        <v>0.39928698752228098</v>
      </c>
      <c r="BC63">
        <v>0.164251207729468</v>
      </c>
      <c r="BD63">
        <v>34</v>
      </c>
      <c r="BG63" t="s">
        <v>65</v>
      </c>
      <c r="BH63">
        <v>1.3779865960282401E-3</v>
      </c>
      <c r="BI63">
        <v>0.76254826254826202</v>
      </c>
      <c r="BK63">
        <v>0.68518518518518501</v>
      </c>
      <c r="BL63">
        <v>148</v>
      </c>
    </row>
    <row r="64" spans="2:64" x14ac:dyDescent="0.2">
      <c r="B64" t="s">
        <v>66</v>
      </c>
      <c r="C64">
        <v>2.5850821747924E-3</v>
      </c>
      <c r="D64">
        <v>0.55473294553146402</v>
      </c>
      <c r="F64">
        <v>0.29107981220657198</v>
      </c>
      <c r="G64">
        <v>62</v>
      </c>
      <c r="K64" t="s">
        <v>74</v>
      </c>
      <c r="L64">
        <v>9.7621686008037803E-4</v>
      </c>
      <c r="M64">
        <v>0.57499999999999996</v>
      </c>
      <c r="O64">
        <v>9.5808383233532898E-2</v>
      </c>
      <c r="P64">
        <v>16</v>
      </c>
      <c r="S64" t="s">
        <v>66</v>
      </c>
      <c r="T64">
        <v>3.7250128759627799E-3</v>
      </c>
      <c r="U64">
        <v>0.45477477477477402</v>
      </c>
      <c r="W64">
        <v>0.34883720930232498</v>
      </c>
      <c r="X64">
        <v>75</v>
      </c>
      <c r="AA64" t="s">
        <v>66</v>
      </c>
      <c r="AB64">
        <v>1.8029913505557E-3</v>
      </c>
      <c r="AC64">
        <v>0.52948717948717905</v>
      </c>
      <c r="AE64">
        <v>0.187793427230046</v>
      </c>
      <c r="AF64">
        <v>40</v>
      </c>
      <c r="AI64" t="s">
        <v>66</v>
      </c>
      <c r="AJ64">
        <v>3.88139968508252E-3</v>
      </c>
      <c r="AK64">
        <v>0.55118952151831002</v>
      </c>
      <c r="AM64">
        <v>0.40845070422535201</v>
      </c>
      <c r="AN64">
        <v>87</v>
      </c>
      <c r="AQ64" t="s">
        <v>66</v>
      </c>
      <c r="AR64">
        <v>6.1297571850225697E-3</v>
      </c>
      <c r="AS64">
        <v>0.44209413008989901</v>
      </c>
      <c r="AU64">
        <v>0.30541871921182201</v>
      </c>
      <c r="AV64">
        <v>62</v>
      </c>
      <c r="AY64" t="s">
        <v>67</v>
      </c>
      <c r="AZ64">
        <v>9.8524005385900804E-4</v>
      </c>
      <c r="BA64">
        <v>0.51383399209486103</v>
      </c>
      <c r="BC64">
        <v>0.11111111111111099</v>
      </c>
      <c r="BD64">
        <v>23</v>
      </c>
      <c r="BG64" t="s">
        <v>66</v>
      </c>
      <c r="BH64">
        <v>1.5679178708106101E-3</v>
      </c>
      <c r="BI64">
        <v>0.75917116826574205</v>
      </c>
      <c r="BK64">
        <v>0.73148148148148096</v>
      </c>
      <c r="BL64">
        <v>158</v>
      </c>
    </row>
    <row r="65" spans="2:64" x14ac:dyDescent="0.2">
      <c r="B65" t="s">
        <v>67</v>
      </c>
      <c r="C65">
        <v>4.4309178629235498E-3</v>
      </c>
      <c r="D65">
        <v>0.53524004085801802</v>
      </c>
      <c r="F65">
        <v>0.417840375586854</v>
      </c>
      <c r="G65">
        <v>89</v>
      </c>
      <c r="K65" t="s">
        <v>75</v>
      </c>
      <c r="L65">
        <v>2.1580059793989199E-2</v>
      </c>
      <c r="M65">
        <v>0.55126050420168005</v>
      </c>
      <c r="O65">
        <v>0.209580838323353</v>
      </c>
      <c r="P65">
        <v>35</v>
      </c>
      <c r="S65" t="s">
        <v>67</v>
      </c>
      <c r="T65">
        <v>1.4931240337747399E-3</v>
      </c>
      <c r="U65">
        <v>0.43848288621646597</v>
      </c>
      <c r="W65">
        <v>0.21860465116278999</v>
      </c>
      <c r="X65">
        <v>47</v>
      </c>
      <c r="AA65" t="s">
        <v>67</v>
      </c>
      <c r="AB65">
        <v>2.4541860604734098E-3</v>
      </c>
      <c r="AC65">
        <v>0.61325724319578501</v>
      </c>
      <c r="AE65">
        <v>0.31924882629107898</v>
      </c>
      <c r="AF65">
        <v>68</v>
      </c>
      <c r="AI65" t="s">
        <v>67</v>
      </c>
      <c r="AJ65">
        <v>1.1853478027875901E-3</v>
      </c>
      <c r="AK65">
        <v>0.51153846153846105</v>
      </c>
      <c r="AM65">
        <v>0.187793427230046</v>
      </c>
      <c r="AN65">
        <v>40</v>
      </c>
      <c r="AQ65" t="s">
        <v>67</v>
      </c>
      <c r="AR65">
        <v>6.4192392593235897E-4</v>
      </c>
      <c r="AS65">
        <v>0.628571428571428</v>
      </c>
      <c r="AU65">
        <v>0.10344827586206801</v>
      </c>
      <c r="AV65">
        <v>21</v>
      </c>
      <c r="AY65" t="s">
        <v>68</v>
      </c>
      <c r="AZ65">
        <v>5.5245054294960402E-3</v>
      </c>
      <c r="BA65">
        <v>0.29004329004328999</v>
      </c>
      <c r="BC65">
        <v>0.106280193236714</v>
      </c>
      <c r="BD65">
        <v>22</v>
      </c>
      <c r="BG65" t="s">
        <v>67</v>
      </c>
      <c r="BH65">
        <v>1.61638888842179E-3</v>
      </c>
      <c r="BI65">
        <v>0.7638217928073</v>
      </c>
      <c r="BK65">
        <v>0.75</v>
      </c>
      <c r="BL65">
        <v>162</v>
      </c>
    </row>
    <row r="66" spans="2:64" x14ac:dyDescent="0.2">
      <c r="B66" t="s">
        <v>68</v>
      </c>
      <c r="C66">
        <v>1.2192835672502E-3</v>
      </c>
      <c r="D66">
        <v>0.63636363636363602</v>
      </c>
      <c r="F66">
        <v>0.154929577464788</v>
      </c>
      <c r="G66">
        <v>33</v>
      </c>
      <c r="K66" t="s">
        <v>77</v>
      </c>
      <c r="L66">
        <v>1.19760479041916E-2</v>
      </c>
      <c r="M66">
        <v>0.6</v>
      </c>
      <c r="O66">
        <v>2.9940119760479E-2</v>
      </c>
      <c r="P66">
        <v>5</v>
      </c>
      <c r="S66" t="s">
        <v>68</v>
      </c>
      <c r="T66">
        <v>5.9358924254512297E-3</v>
      </c>
      <c r="U66">
        <v>0.36910457963089499</v>
      </c>
      <c r="W66">
        <v>0.35813953488372002</v>
      </c>
      <c r="X66">
        <v>77</v>
      </c>
      <c r="AA66" t="s">
        <v>68</v>
      </c>
      <c r="AB66">
        <v>2.5196054909890002E-3</v>
      </c>
      <c r="AC66">
        <v>0.48664343786295</v>
      </c>
      <c r="AE66">
        <v>0.19718309859154901</v>
      </c>
      <c r="AF66">
        <v>42</v>
      </c>
      <c r="AI66" t="s">
        <v>68</v>
      </c>
      <c r="AJ66">
        <v>8.3736546560729402E-3</v>
      </c>
      <c r="AK66">
        <v>0.379746835443038</v>
      </c>
      <c r="AM66">
        <v>0.37089201877934203</v>
      </c>
      <c r="AN66">
        <v>79</v>
      </c>
      <c r="AQ66" t="s">
        <v>68</v>
      </c>
      <c r="AR66">
        <v>1.13030107431847E-2</v>
      </c>
      <c r="AS66">
        <v>0.36060783167738097</v>
      </c>
      <c r="AU66">
        <v>0.29064039408866899</v>
      </c>
      <c r="AV66">
        <v>59</v>
      </c>
      <c r="AY66" t="s">
        <v>69</v>
      </c>
      <c r="AZ66">
        <v>1.0955821927332699E-2</v>
      </c>
      <c r="BA66">
        <v>0.40998217468805698</v>
      </c>
      <c r="BC66">
        <v>0.164251207729468</v>
      </c>
      <c r="BD66">
        <v>34</v>
      </c>
      <c r="BG66" t="s">
        <v>68</v>
      </c>
      <c r="BH66">
        <v>1.8282313309678901E-3</v>
      </c>
      <c r="BI66">
        <v>0.72116119174942706</v>
      </c>
      <c r="BK66">
        <v>0.71296296296296202</v>
      </c>
      <c r="BL66">
        <v>154</v>
      </c>
    </row>
    <row r="67" spans="2:64" x14ac:dyDescent="0.2">
      <c r="B67" t="s">
        <v>69</v>
      </c>
      <c r="C67">
        <v>6.2950964818836996E-3</v>
      </c>
      <c r="D67">
        <v>0.53410059676044297</v>
      </c>
      <c r="F67">
        <v>0.323943661971831</v>
      </c>
      <c r="G67">
        <v>69</v>
      </c>
      <c r="K67" t="s">
        <v>78</v>
      </c>
      <c r="L67">
        <v>1.9360188787035399E-3</v>
      </c>
      <c r="M67">
        <v>0.86</v>
      </c>
      <c r="O67">
        <v>0.149700598802395</v>
      </c>
      <c r="P67">
        <v>25</v>
      </c>
      <c r="S67" t="s">
        <v>69</v>
      </c>
      <c r="T67">
        <v>1.36870920712705E-3</v>
      </c>
      <c r="U67">
        <v>0.422402159244264</v>
      </c>
      <c r="W67">
        <v>0.18139534883720901</v>
      </c>
      <c r="X67">
        <v>39</v>
      </c>
      <c r="AA67" t="s">
        <v>69</v>
      </c>
      <c r="AB67">
        <v>1.1455105672379599E-3</v>
      </c>
      <c r="AC67">
        <v>0.63652482269503496</v>
      </c>
      <c r="AE67">
        <v>0.22535211267605601</v>
      </c>
      <c r="AF67">
        <v>48</v>
      </c>
      <c r="AI67" t="s">
        <v>69</v>
      </c>
      <c r="AJ67">
        <v>2.0946749251067702E-3</v>
      </c>
      <c r="AK67">
        <v>0.54761904761904701</v>
      </c>
      <c r="AM67">
        <v>0.30046948356807501</v>
      </c>
      <c r="AN67">
        <v>64</v>
      </c>
      <c r="AQ67" t="s">
        <v>69</v>
      </c>
      <c r="AR67">
        <v>1.5882506154116999E-3</v>
      </c>
      <c r="AS67">
        <v>0.56538461538461504</v>
      </c>
      <c r="AU67">
        <v>0.197044334975369</v>
      </c>
      <c r="AV67">
        <v>40</v>
      </c>
      <c r="AY67" t="s">
        <v>70</v>
      </c>
      <c r="AZ67">
        <v>3.8369829589542199E-3</v>
      </c>
      <c r="BA67">
        <v>0.47237076648841297</v>
      </c>
      <c r="BC67">
        <v>0.164251207729468</v>
      </c>
      <c r="BD67">
        <v>34</v>
      </c>
      <c r="BG67" t="s">
        <v>69</v>
      </c>
      <c r="BH67">
        <v>1.99764283676917E-3</v>
      </c>
      <c r="BI67">
        <v>0.73850702143385005</v>
      </c>
      <c r="BK67">
        <v>0.76388888888888795</v>
      </c>
      <c r="BL67">
        <v>165</v>
      </c>
    </row>
    <row r="68" spans="2:64" x14ac:dyDescent="0.2">
      <c r="B68" t="s">
        <v>70</v>
      </c>
      <c r="C68">
        <v>7.0747266811007703E-3</v>
      </c>
      <c r="D68">
        <v>0.388386123680241</v>
      </c>
      <c r="F68">
        <v>0.244131455399061</v>
      </c>
      <c r="G68">
        <v>52</v>
      </c>
      <c r="K68" t="s">
        <v>79</v>
      </c>
      <c r="L68">
        <v>0</v>
      </c>
      <c r="M68">
        <v>1</v>
      </c>
      <c r="O68">
        <v>2.39520958083832E-2</v>
      </c>
      <c r="P68">
        <v>4</v>
      </c>
      <c r="S68" t="s">
        <v>70</v>
      </c>
      <c r="T68">
        <v>5.4889942186208199E-3</v>
      </c>
      <c r="U68">
        <v>0.40154320987654302</v>
      </c>
      <c r="W68">
        <v>0.376744186046511</v>
      </c>
      <c r="X68">
        <v>81</v>
      </c>
      <c r="AA68" t="s">
        <v>70</v>
      </c>
      <c r="AB68">
        <v>2.3676243884844499E-3</v>
      </c>
      <c r="AC68">
        <v>0.56327683615819202</v>
      </c>
      <c r="AE68">
        <v>0.28169014084506999</v>
      </c>
      <c r="AF68">
        <v>60</v>
      </c>
      <c r="AI68" t="s">
        <v>70</v>
      </c>
      <c r="AJ68">
        <v>4.2389351899063199E-3</v>
      </c>
      <c r="AK68">
        <v>0.53595295375567997</v>
      </c>
      <c r="AM68">
        <v>0.40845070422535201</v>
      </c>
      <c r="AN68">
        <v>87</v>
      </c>
      <c r="AQ68" t="s">
        <v>70</v>
      </c>
      <c r="AR68">
        <v>4.0361893037618897E-3</v>
      </c>
      <c r="AS68">
        <v>0.444727891156462</v>
      </c>
      <c r="AU68">
        <v>0.24137931034482701</v>
      </c>
      <c r="AV68">
        <v>49</v>
      </c>
      <c r="AY68" t="s">
        <v>71</v>
      </c>
      <c r="AZ68">
        <v>0</v>
      </c>
      <c r="BA68">
        <v>1</v>
      </c>
      <c r="BC68">
        <v>4.3478260869565202E-2</v>
      </c>
      <c r="BD68">
        <v>9</v>
      </c>
      <c r="BG68" t="s">
        <v>70</v>
      </c>
      <c r="BH68">
        <v>1.96935881605146E-3</v>
      </c>
      <c r="BI68">
        <v>0.73877149132772801</v>
      </c>
      <c r="BK68">
        <v>0.75462962962962898</v>
      </c>
      <c r="BL68">
        <v>163</v>
      </c>
    </row>
    <row r="69" spans="2:64" x14ac:dyDescent="0.2">
      <c r="B69" t="s">
        <v>71</v>
      </c>
      <c r="C69">
        <v>2.1286865301681601E-3</v>
      </c>
      <c r="D69">
        <v>0.592731829573934</v>
      </c>
      <c r="F69">
        <v>0.26760563380281599</v>
      </c>
      <c r="G69">
        <v>57</v>
      </c>
      <c r="K69" t="s">
        <v>80</v>
      </c>
      <c r="L69">
        <v>3.8604735176426602E-3</v>
      </c>
      <c r="M69">
        <v>0.47252747252747201</v>
      </c>
      <c r="O69">
        <v>8.3832335329341298E-2</v>
      </c>
      <c r="P69">
        <v>14</v>
      </c>
      <c r="S69" t="s">
        <v>71</v>
      </c>
      <c r="T69">
        <v>1.6035286565717901E-3</v>
      </c>
      <c r="U69">
        <v>0.47294117647058798</v>
      </c>
      <c r="W69">
        <v>0.23720930232558099</v>
      </c>
      <c r="X69">
        <v>51</v>
      </c>
      <c r="AA69" t="s">
        <v>71</v>
      </c>
      <c r="AB69">
        <v>2.4569744351293299E-4</v>
      </c>
      <c r="AC69">
        <v>0.61029411764705799</v>
      </c>
      <c r="AE69">
        <v>7.9812206572769898E-2</v>
      </c>
      <c r="AF69">
        <v>17</v>
      </c>
      <c r="AI69" t="s">
        <v>71</v>
      </c>
      <c r="AJ69">
        <v>1.9820462370919399E-4</v>
      </c>
      <c r="AK69">
        <v>0.69333333333333302</v>
      </c>
      <c r="AM69">
        <v>0.117370892018779</v>
      </c>
      <c r="AN69">
        <v>25</v>
      </c>
      <c r="AQ69" t="s">
        <v>71</v>
      </c>
      <c r="AR69">
        <v>7.6105524010462602E-4</v>
      </c>
      <c r="AS69">
        <v>0.73684210526315697</v>
      </c>
      <c r="AU69">
        <v>9.3596059113300406E-2</v>
      </c>
      <c r="AV69">
        <v>19</v>
      </c>
      <c r="AY69" t="s">
        <v>72</v>
      </c>
      <c r="AZ69">
        <v>4.8840819452000001E-3</v>
      </c>
      <c r="BA69">
        <v>0.53171390013495201</v>
      </c>
      <c r="BC69">
        <v>0.188405797101449</v>
      </c>
      <c r="BD69">
        <v>39</v>
      </c>
      <c r="BG69" t="s">
        <v>71</v>
      </c>
      <c r="BH69">
        <v>1.1106957221422001E-3</v>
      </c>
      <c r="BI69">
        <v>0.74780952380952304</v>
      </c>
      <c r="BK69">
        <v>0.58333333333333304</v>
      </c>
      <c r="BL69">
        <v>126</v>
      </c>
    </row>
    <row r="70" spans="2:64" x14ac:dyDescent="0.2">
      <c r="B70" t="s">
        <v>72</v>
      </c>
      <c r="C70">
        <v>1.9865978107177999E-3</v>
      </c>
      <c r="D70">
        <v>0.59347319347319305</v>
      </c>
      <c r="F70">
        <v>0.309859154929577</v>
      </c>
      <c r="G70">
        <v>66</v>
      </c>
      <c r="K70" t="s">
        <v>82</v>
      </c>
      <c r="L70">
        <v>0</v>
      </c>
      <c r="M70">
        <v>0</v>
      </c>
      <c r="O70">
        <v>5.9880239520958001E-3</v>
      </c>
      <c r="P70">
        <v>1</v>
      </c>
      <c r="S70" t="s">
        <v>72</v>
      </c>
      <c r="T70">
        <v>1.6869105741068001E-3</v>
      </c>
      <c r="U70">
        <v>0.48693759071117498</v>
      </c>
      <c r="W70">
        <v>0.24651162790697601</v>
      </c>
      <c r="X70">
        <v>53</v>
      </c>
      <c r="AA70" t="s">
        <v>72</v>
      </c>
      <c r="AB70">
        <v>1.18227516266303E-3</v>
      </c>
      <c r="AC70">
        <v>0.56878306878306795</v>
      </c>
      <c r="AE70">
        <v>0.13145539906103201</v>
      </c>
      <c r="AF70">
        <v>28</v>
      </c>
      <c r="AI70" t="s">
        <v>72</v>
      </c>
      <c r="AJ70">
        <v>2.50487374727349E-3</v>
      </c>
      <c r="AK70">
        <v>0.55192307692307696</v>
      </c>
      <c r="AM70">
        <v>0.30516431924882598</v>
      </c>
      <c r="AN70">
        <v>65</v>
      </c>
      <c r="AQ70" t="s">
        <v>72</v>
      </c>
      <c r="AR70">
        <v>4.9527566019224303E-3</v>
      </c>
      <c r="AS70">
        <v>0.460087082728592</v>
      </c>
      <c r="AU70">
        <v>0.26108374384236399</v>
      </c>
      <c r="AV70">
        <v>53</v>
      </c>
      <c r="AY70" t="s">
        <v>73</v>
      </c>
      <c r="AZ70">
        <v>0</v>
      </c>
      <c r="BA70">
        <v>1</v>
      </c>
      <c r="BC70">
        <v>2.8985507246376802E-2</v>
      </c>
      <c r="BD70">
        <v>6</v>
      </c>
      <c r="BG70" t="s">
        <v>72</v>
      </c>
      <c r="BH70">
        <v>1.0129158459587001E-3</v>
      </c>
      <c r="BI70">
        <v>0.79321685508735795</v>
      </c>
      <c r="BK70">
        <v>0.64814814814814803</v>
      </c>
      <c r="BL70">
        <v>140</v>
      </c>
    </row>
    <row r="71" spans="2:64" x14ac:dyDescent="0.2">
      <c r="B71" t="s">
        <v>73</v>
      </c>
      <c r="C71">
        <v>0</v>
      </c>
      <c r="D71">
        <v>1</v>
      </c>
      <c r="F71">
        <v>1.4084507042253501E-2</v>
      </c>
      <c r="G71">
        <v>3</v>
      </c>
      <c r="K71" t="s">
        <v>83</v>
      </c>
      <c r="L71">
        <v>1.19760479041916E-2</v>
      </c>
      <c r="M71">
        <v>0.66666666666666596</v>
      </c>
      <c r="O71">
        <v>3.59281437125748E-2</v>
      </c>
      <c r="P71">
        <v>6</v>
      </c>
      <c r="S71" t="s">
        <v>73</v>
      </c>
      <c r="T71">
        <v>6.2158482902786904E-4</v>
      </c>
      <c r="U71">
        <v>0.50804597701149401</v>
      </c>
      <c r="W71">
        <v>0.13953488372093001</v>
      </c>
      <c r="X71">
        <v>30</v>
      </c>
      <c r="AA71" t="s">
        <v>73</v>
      </c>
      <c r="AB71">
        <v>4.4376802754901301E-3</v>
      </c>
      <c r="AC71">
        <v>0.46470999301187899</v>
      </c>
      <c r="AE71">
        <v>0.25352112676056299</v>
      </c>
      <c r="AF71">
        <v>54</v>
      </c>
      <c r="AI71" t="s">
        <v>73</v>
      </c>
      <c r="AJ71">
        <v>2.3049791769148599E-3</v>
      </c>
      <c r="AK71">
        <v>0.58130477117818802</v>
      </c>
      <c r="AM71">
        <v>0.37089201877934203</v>
      </c>
      <c r="AN71">
        <v>79</v>
      </c>
      <c r="AQ71" t="s">
        <v>73</v>
      </c>
      <c r="AR71">
        <v>1.78531390113974E-3</v>
      </c>
      <c r="AS71">
        <v>0.542510121457489</v>
      </c>
      <c r="AU71">
        <v>0.19211822660098499</v>
      </c>
      <c r="AV71">
        <v>39</v>
      </c>
      <c r="AY71" t="s">
        <v>74</v>
      </c>
      <c r="AZ71">
        <v>1.2420941168171201E-2</v>
      </c>
      <c r="BA71">
        <v>0.36236119228521302</v>
      </c>
      <c r="BC71">
        <v>0.28502415458937103</v>
      </c>
      <c r="BD71">
        <v>59</v>
      </c>
      <c r="BG71" t="s">
        <v>73</v>
      </c>
      <c r="BH71">
        <v>9.3394645940873496E-4</v>
      </c>
      <c r="BI71">
        <v>0.79585326953748003</v>
      </c>
      <c r="BK71">
        <v>0.61574074074074003</v>
      </c>
      <c r="BL71">
        <v>133</v>
      </c>
    </row>
    <row r="72" spans="2:64" x14ac:dyDescent="0.2">
      <c r="B72" t="s">
        <v>74</v>
      </c>
      <c r="C72">
        <v>3.19493061332948E-3</v>
      </c>
      <c r="D72">
        <v>0.55113968439508998</v>
      </c>
      <c r="F72">
        <v>0.27699530516431897</v>
      </c>
      <c r="G72">
        <v>59</v>
      </c>
      <c r="K72" t="s">
        <v>84</v>
      </c>
      <c r="L72">
        <v>0</v>
      </c>
      <c r="M72">
        <v>0</v>
      </c>
      <c r="O72">
        <v>5.9880239520958001E-3</v>
      </c>
      <c r="P72">
        <v>1</v>
      </c>
      <c r="S72" t="s">
        <v>74</v>
      </c>
      <c r="T72">
        <v>4.6918495930841804E-3</v>
      </c>
      <c r="U72">
        <v>0.41222523336344402</v>
      </c>
      <c r="W72">
        <v>0.38139534883720899</v>
      </c>
      <c r="X72">
        <v>82</v>
      </c>
      <c r="AA72" t="s">
        <v>74</v>
      </c>
      <c r="AB72">
        <v>7.7209436440287696E-3</v>
      </c>
      <c r="AC72">
        <v>0.53213453213453199</v>
      </c>
      <c r="AE72">
        <v>0.36619718309859101</v>
      </c>
      <c r="AF72">
        <v>78</v>
      </c>
      <c r="AI72" t="s">
        <v>74</v>
      </c>
      <c r="AJ72">
        <v>8.7907870797804197E-3</v>
      </c>
      <c r="AK72">
        <v>0.51873422636381195</v>
      </c>
      <c r="AM72">
        <v>0.47887323943661902</v>
      </c>
      <c r="AN72">
        <v>102</v>
      </c>
      <c r="AQ72" t="s">
        <v>74</v>
      </c>
      <c r="AR72">
        <v>3.90160703724934E-3</v>
      </c>
      <c r="AS72">
        <v>0.50714285714285701</v>
      </c>
      <c r="AU72">
        <v>0.27586206896551702</v>
      </c>
      <c r="AV72">
        <v>56</v>
      </c>
      <c r="AY72" t="s">
        <v>75</v>
      </c>
      <c r="AZ72">
        <v>2.7031457938291601E-3</v>
      </c>
      <c r="BA72">
        <v>0.50264550264550201</v>
      </c>
      <c r="BC72">
        <v>0.135265700483091</v>
      </c>
      <c r="BD72">
        <v>28</v>
      </c>
      <c r="BG72" t="s">
        <v>74</v>
      </c>
      <c r="BH72">
        <v>2.0465102771363899E-3</v>
      </c>
      <c r="BI72">
        <v>0.73699965193177797</v>
      </c>
      <c r="BK72">
        <v>0.78703703703703698</v>
      </c>
      <c r="BL72">
        <v>170</v>
      </c>
    </row>
    <row r="73" spans="2:64" x14ac:dyDescent="0.2">
      <c r="B73" t="s">
        <v>75</v>
      </c>
      <c r="C73">
        <v>3.0528287195661602E-3</v>
      </c>
      <c r="D73">
        <v>0.55088195386702798</v>
      </c>
      <c r="F73">
        <v>0.31455399061032802</v>
      </c>
      <c r="G73">
        <v>67</v>
      </c>
      <c r="K73" t="s">
        <v>86</v>
      </c>
      <c r="L73">
        <v>0</v>
      </c>
      <c r="M73">
        <v>1</v>
      </c>
      <c r="O73">
        <v>0.13772455089820301</v>
      </c>
      <c r="P73">
        <v>23</v>
      </c>
      <c r="S73" t="s">
        <v>75</v>
      </c>
      <c r="T73">
        <v>1.3763173059044499E-3</v>
      </c>
      <c r="U73">
        <v>0.49419448476052202</v>
      </c>
      <c r="W73">
        <v>0.24651162790697601</v>
      </c>
      <c r="X73">
        <v>53</v>
      </c>
      <c r="AA73" t="s">
        <v>75</v>
      </c>
      <c r="AB73">
        <v>4.6487654878876496E-3</v>
      </c>
      <c r="AC73">
        <v>0.60666277030976001</v>
      </c>
      <c r="AE73">
        <v>0.27699530516431897</v>
      </c>
      <c r="AF73">
        <v>59</v>
      </c>
      <c r="AI73" t="s">
        <v>75</v>
      </c>
      <c r="AJ73">
        <v>4.6867954858311701E-3</v>
      </c>
      <c r="AK73">
        <v>0.54144826247330602</v>
      </c>
      <c r="AM73">
        <v>0.47887323943661902</v>
      </c>
      <c r="AN73">
        <v>102</v>
      </c>
      <c r="AQ73" t="s">
        <v>75</v>
      </c>
      <c r="AR73">
        <v>5.0559635105881101E-3</v>
      </c>
      <c r="AS73">
        <v>0.50396270396270304</v>
      </c>
      <c r="AU73">
        <v>0.32512315270935899</v>
      </c>
      <c r="AV73">
        <v>66</v>
      </c>
      <c r="AY73" t="s">
        <v>76</v>
      </c>
      <c r="AZ73">
        <v>1.5862646794569599E-2</v>
      </c>
      <c r="BA73">
        <v>0.35362318840579698</v>
      </c>
      <c r="BC73">
        <v>0.22222222222222199</v>
      </c>
      <c r="BD73">
        <v>46</v>
      </c>
      <c r="BG73" t="s">
        <v>75</v>
      </c>
      <c r="BH73">
        <v>1.4454083322925999E-3</v>
      </c>
      <c r="BI73">
        <v>0.76343264578558701</v>
      </c>
      <c r="BK73">
        <v>0.71296296296296202</v>
      </c>
      <c r="BL73">
        <v>154</v>
      </c>
    </row>
    <row r="74" spans="2:64" x14ac:dyDescent="0.2">
      <c r="B74" t="s">
        <v>76</v>
      </c>
      <c r="C74">
        <v>4.2341391467353301E-3</v>
      </c>
      <c r="D74">
        <v>0.49203998519066999</v>
      </c>
      <c r="F74">
        <v>0.34741784037558598</v>
      </c>
      <c r="G74">
        <v>74</v>
      </c>
      <c r="K74" t="s">
        <v>87</v>
      </c>
      <c r="L74">
        <v>7.8300566636905298E-3</v>
      </c>
      <c r="M74">
        <v>0.63010752688172</v>
      </c>
      <c r="O74">
        <v>0.18562874251497</v>
      </c>
      <c r="P74">
        <v>31</v>
      </c>
      <c r="S74" t="s">
        <v>76</v>
      </c>
      <c r="T74">
        <v>1.16919926996325E-3</v>
      </c>
      <c r="U74">
        <v>0.48498498498498499</v>
      </c>
      <c r="W74">
        <v>0.17209302325581299</v>
      </c>
      <c r="X74">
        <v>37</v>
      </c>
      <c r="AA74" t="s">
        <v>76</v>
      </c>
      <c r="AB74">
        <v>3.0259332674277498E-3</v>
      </c>
      <c r="AC74">
        <v>0.59408033826638396</v>
      </c>
      <c r="AE74">
        <v>0.20657276995305099</v>
      </c>
      <c r="AF74">
        <v>44</v>
      </c>
      <c r="AI74" t="s">
        <v>76</v>
      </c>
      <c r="AJ74">
        <v>1.1685066705844E-3</v>
      </c>
      <c r="AK74">
        <v>0.60193587416817895</v>
      </c>
      <c r="AM74">
        <v>0.27230046948356801</v>
      </c>
      <c r="AN74">
        <v>58</v>
      </c>
      <c r="AQ74" t="s">
        <v>76</v>
      </c>
      <c r="AR74">
        <v>1.2787243688943701E-3</v>
      </c>
      <c r="AS74">
        <v>0.56306306306306297</v>
      </c>
      <c r="AU74">
        <v>0.182266009852216</v>
      </c>
      <c r="AV74">
        <v>37</v>
      </c>
      <c r="AY74" t="s">
        <v>77</v>
      </c>
      <c r="AZ74">
        <v>3.15862202510891E-3</v>
      </c>
      <c r="BA74">
        <v>0.33743842364532001</v>
      </c>
      <c r="BC74">
        <v>0.14009661835748699</v>
      </c>
      <c r="BD74">
        <v>29</v>
      </c>
      <c r="BG74" t="s">
        <v>76</v>
      </c>
      <c r="BH74">
        <v>1.5117234935255199E-3</v>
      </c>
      <c r="BI74">
        <v>0.75489932885905997</v>
      </c>
      <c r="BK74">
        <v>0.69444444444444398</v>
      </c>
      <c r="BL74">
        <v>150</v>
      </c>
    </row>
    <row r="75" spans="2:64" x14ac:dyDescent="0.2">
      <c r="B75" t="s">
        <v>77</v>
      </c>
      <c r="C75">
        <v>4.3226480802387003E-3</v>
      </c>
      <c r="D75">
        <v>0.41496598639455701</v>
      </c>
      <c r="F75">
        <v>0.230046948356807</v>
      </c>
      <c r="G75">
        <v>49</v>
      </c>
      <c r="K75" t="s">
        <v>88</v>
      </c>
      <c r="L75">
        <v>1.19760479041916E-2</v>
      </c>
      <c r="M75">
        <v>0.81818181818181801</v>
      </c>
      <c r="O75">
        <v>6.5868263473053898E-2</v>
      </c>
      <c r="P75">
        <v>11</v>
      </c>
      <c r="S75" t="s">
        <v>77</v>
      </c>
      <c r="T75">
        <v>5.3696027882632301E-3</v>
      </c>
      <c r="U75">
        <v>0.41512964448008499</v>
      </c>
      <c r="W75">
        <v>0.413953488372093</v>
      </c>
      <c r="X75">
        <v>89</v>
      </c>
      <c r="AA75" t="s">
        <v>77</v>
      </c>
      <c r="AB75">
        <v>6.4416682635378896E-3</v>
      </c>
      <c r="AC75">
        <v>0.348370927318295</v>
      </c>
      <c r="AE75">
        <v>0.26760563380281599</v>
      </c>
      <c r="AF75">
        <v>57</v>
      </c>
      <c r="AI75" t="s">
        <v>77</v>
      </c>
      <c r="AJ75">
        <v>5.3211757739591798E-3</v>
      </c>
      <c r="AK75">
        <v>0.40828157349896399</v>
      </c>
      <c r="AM75">
        <v>0.32863849765258202</v>
      </c>
      <c r="AN75">
        <v>70</v>
      </c>
      <c r="AQ75" t="s">
        <v>77</v>
      </c>
      <c r="AR75">
        <v>5.0394450846188796E-3</v>
      </c>
      <c r="AS75">
        <v>0.35762483130904099</v>
      </c>
      <c r="AU75">
        <v>0.19211822660098499</v>
      </c>
      <c r="AV75">
        <v>39</v>
      </c>
      <c r="AY75" t="s">
        <v>78</v>
      </c>
      <c r="AZ75">
        <v>2.9412427049614301E-3</v>
      </c>
      <c r="BA75">
        <v>0.49395161290322498</v>
      </c>
      <c r="BC75">
        <v>0.15458937198067599</v>
      </c>
      <c r="BD75">
        <v>32</v>
      </c>
      <c r="BG75" t="s">
        <v>77</v>
      </c>
      <c r="BH75">
        <v>2.3293906700366201E-3</v>
      </c>
      <c r="BI75">
        <v>0.70835181079083498</v>
      </c>
      <c r="BK75">
        <v>0.77314814814814803</v>
      </c>
      <c r="BL75">
        <v>167</v>
      </c>
    </row>
    <row r="76" spans="2:64" x14ac:dyDescent="0.2">
      <c r="B76" t="s">
        <v>78</v>
      </c>
      <c r="C76">
        <v>2.04178455973541E-3</v>
      </c>
      <c r="D76">
        <v>0.37566137566137497</v>
      </c>
      <c r="F76">
        <v>0.13145539906103201</v>
      </c>
      <c r="G76">
        <v>28</v>
      </c>
      <c r="K76" t="s">
        <v>89</v>
      </c>
      <c r="L76">
        <v>6.4360409252325705E-4</v>
      </c>
      <c r="M76">
        <v>0.77777777777777701</v>
      </c>
      <c r="O76">
        <v>5.9880239520958001E-2</v>
      </c>
      <c r="P76">
        <v>10</v>
      </c>
      <c r="S76" t="s">
        <v>78</v>
      </c>
      <c r="T76">
        <v>1.45795620710661E-2</v>
      </c>
      <c r="U76">
        <v>0.35284280936454798</v>
      </c>
      <c r="W76">
        <v>0.42790697674418599</v>
      </c>
      <c r="X76">
        <v>92</v>
      </c>
      <c r="AA76" t="s">
        <v>78</v>
      </c>
      <c r="AB76">
        <v>3.2989022062080999E-3</v>
      </c>
      <c r="AC76">
        <v>0.51329787234042501</v>
      </c>
      <c r="AE76">
        <v>0.22535211267605601</v>
      </c>
      <c r="AF76">
        <v>48</v>
      </c>
      <c r="AI76" t="s">
        <v>78</v>
      </c>
      <c r="AJ76">
        <v>3.52493041932004E-3</v>
      </c>
      <c r="AK76">
        <v>0.52775073028237496</v>
      </c>
      <c r="AM76">
        <v>0.37089201877934203</v>
      </c>
      <c r="AN76">
        <v>79</v>
      </c>
      <c r="AQ76" t="s">
        <v>78</v>
      </c>
      <c r="AR76">
        <v>2.8434393925072699E-3</v>
      </c>
      <c r="AS76">
        <v>0.54323308270676696</v>
      </c>
      <c r="AU76">
        <v>0.28078817733990102</v>
      </c>
      <c r="AV76">
        <v>57</v>
      </c>
      <c r="AY76" t="s">
        <v>79</v>
      </c>
      <c r="AZ76">
        <v>4.5969338783364297E-3</v>
      </c>
      <c r="BA76">
        <v>0.38911290322580599</v>
      </c>
      <c r="BC76">
        <v>0.15458937198067599</v>
      </c>
      <c r="BD76">
        <v>32</v>
      </c>
      <c r="BG76" t="s">
        <v>78</v>
      </c>
      <c r="BH76">
        <v>2.6253662294791801E-3</v>
      </c>
      <c r="BI76">
        <v>0.71038469204704002</v>
      </c>
      <c r="BK76">
        <v>0.80555555555555503</v>
      </c>
      <c r="BL76">
        <v>174</v>
      </c>
    </row>
    <row r="77" spans="2:64" x14ac:dyDescent="0.2">
      <c r="B77" t="s">
        <v>79</v>
      </c>
      <c r="C77">
        <v>1.4772339111274401E-3</v>
      </c>
      <c r="D77">
        <v>0.36363636363636298</v>
      </c>
      <c r="F77">
        <v>0.10328638497652499</v>
      </c>
      <c r="G77">
        <v>22</v>
      </c>
      <c r="K77" t="s">
        <v>90</v>
      </c>
      <c r="L77">
        <v>7.2648566601327602E-3</v>
      </c>
      <c r="M77">
        <v>0.70689655172413701</v>
      </c>
      <c r="O77">
        <v>0.17365269461077801</v>
      </c>
      <c r="P77">
        <v>29</v>
      </c>
      <c r="S77" t="s">
        <v>79</v>
      </c>
      <c r="T77">
        <v>1.4954634909317499E-2</v>
      </c>
      <c r="U77">
        <v>0.380791505791505</v>
      </c>
      <c r="W77">
        <v>0.53023255813953396</v>
      </c>
      <c r="X77">
        <v>114</v>
      </c>
      <c r="AA77" t="s">
        <v>79</v>
      </c>
      <c r="AB77">
        <v>6.4621797698307896E-3</v>
      </c>
      <c r="AC77">
        <v>0.41353383458646598</v>
      </c>
      <c r="AE77">
        <v>0.26760563380281599</v>
      </c>
      <c r="AF77">
        <v>57</v>
      </c>
      <c r="AI77" t="s">
        <v>79</v>
      </c>
      <c r="AJ77">
        <v>1.4230000241975301E-2</v>
      </c>
      <c r="AK77">
        <v>0.29367088607594899</v>
      </c>
      <c r="AM77">
        <v>0.38497652582159603</v>
      </c>
      <c r="AN77">
        <v>82</v>
      </c>
      <c r="AQ77" t="s">
        <v>79</v>
      </c>
      <c r="AR77">
        <v>2.1266963409403601E-3</v>
      </c>
      <c r="AS77">
        <v>0.37301587301587302</v>
      </c>
      <c r="AU77">
        <v>0.13793103448275801</v>
      </c>
      <c r="AV77">
        <v>28</v>
      </c>
      <c r="AY77" t="s">
        <v>80</v>
      </c>
      <c r="AZ77">
        <v>1.4114373864358299E-3</v>
      </c>
      <c r="BA77">
        <v>0.45789473684210502</v>
      </c>
      <c r="BC77">
        <v>9.6618357487922704E-2</v>
      </c>
      <c r="BD77">
        <v>20</v>
      </c>
      <c r="BG77" t="s">
        <v>79</v>
      </c>
      <c r="BH77">
        <v>3.2485787669368398E-3</v>
      </c>
      <c r="BI77">
        <v>0.69311246730601495</v>
      </c>
      <c r="BK77">
        <v>0.87037037037037002</v>
      </c>
      <c r="BL77">
        <v>188</v>
      </c>
    </row>
    <row r="78" spans="2:64" x14ac:dyDescent="0.2">
      <c r="B78" t="s">
        <v>80</v>
      </c>
      <c r="C78">
        <v>3.0034507831183401E-3</v>
      </c>
      <c r="D78">
        <v>0.33333333333333298</v>
      </c>
      <c r="F78">
        <v>0.11267605633802801</v>
      </c>
      <c r="G78">
        <v>24</v>
      </c>
      <c r="K78" t="s">
        <v>91</v>
      </c>
      <c r="L78">
        <v>6.6073123256253597E-3</v>
      </c>
      <c r="M78">
        <v>0.38333333333333303</v>
      </c>
      <c r="O78">
        <v>0.149700598802395</v>
      </c>
      <c r="P78">
        <v>25</v>
      </c>
      <c r="S78" t="s">
        <v>80</v>
      </c>
      <c r="T78">
        <v>5.47554792495792E-3</v>
      </c>
      <c r="U78">
        <v>0.43678160919540199</v>
      </c>
      <c r="W78">
        <v>0.40465116279069702</v>
      </c>
      <c r="X78">
        <v>87</v>
      </c>
      <c r="AA78" t="s">
        <v>80</v>
      </c>
      <c r="AB78">
        <v>5.2054804621813697E-3</v>
      </c>
      <c r="AC78">
        <v>0.473333333333333</v>
      </c>
      <c r="AE78">
        <v>0.35680751173708902</v>
      </c>
      <c r="AF78">
        <v>76</v>
      </c>
      <c r="AI78" t="s">
        <v>80</v>
      </c>
      <c r="AJ78">
        <v>2.3350044355658199E-3</v>
      </c>
      <c r="AK78">
        <v>0.53819444444444398</v>
      </c>
      <c r="AM78">
        <v>0.30046948356807501</v>
      </c>
      <c r="AN78">
        <v>64</v>
      </c>
      <c r="AQ78" t="s">
        <v>80</v>
      </c>
      <c r="AR78">
        <v>3.0706738830877998E-3</v>
      </c>
      <c r="AS78">
        <v>0.45487804878048699</v>
      </c>
      <c r="AU78">
        <v>0.201970443349753</v>
      </c>
      <c r="AV78">
        <v>41</v>
      </c>
      <c r="AY78" t="s">
        <v>81</v>
      </c>
      <c r="AZ78">
        <v>3.4920032995707699E-4</v>
      </c>
      <c r="BA78">
        <v>0.89542483660130701</v>
      </c>
      <c r="BC78">
        <v>8.6956521739130405E-2</v>
      </c>
      <c r="BD78">
        <v>18</v>
      </c>
      <c r="BG78" t="s">
        <v>80</v>
      </c>
      <c r="BH78">
        <v>1.8605004052754E-3</v>
      </c>
      <c r="BI78">
        <v>0.74263055513990694</v>
      </c>
      <c r="BK78">
        <v>0.75925925925925897</v>
      </c>
      <c r="BL78">
        <v>164</v>
      </c>
    </row>
    <row r="79" spans="2:64" x14ac:dyDescent="0.2">
      <c r="B79" t="s">
        <v>81</v>
      </c>
      <c r="C79">
        <v>6.48042313335144E-3</v>
      </c>
      <c r="D79">
        <v>0.33861236802413203</v>
      </c>
      <c r="F79">
        <v>0.244131455399061</v>
      </c>
      <c r="G79">
        <v>52</v>
      </c>
      <c r="K79" t="s">
        <v>92</v>
      </c>
      <c r="L79">
        <v>1.5656790846875799E-2</v>
      </c>
      <c r="M79">
        <v>0.50640113798008501</v>
      </c>
      <c r="O79">
        <v>0.22754491017963999</v>
      </c>
      <c r="P79">
        <v>38</v>
      </c>
      <c r="S79" t="s">
        <v>81</v>
      </c>
      <c r="T79">
        <v>7.1193352792435502E-3</v>
      </c>
      <c r="U79">
        <v>0.40396559961777301</v>
      </c>
      <c r="W79">
        <v>0.43720930232558097</v>
      </c>
      <c r="X79">
        <v>94</v>
      </c>
      <c r="AA79" t="s">
        <v>81</v>
      </c>
      <c r="AB79">
        <v>1.23751725785152E-2</v>
      </c>
      <c r="AC79">
        <v>0.36740442655935601</v>
      </c>
      <c r="AE79">
        <v>0.33333333333333298</v>
      </c>
      <c r="AF79">
        <v>71</v>
      </c>
      <c r="AI79" t="s">
        <v>81</v>
      </c>
      <c r="AJ79">
        <v>3.1706127511088198E-3</v>
      </c>
      <c r="AK79">
        <v>0.45780051150895101</v>
      </c>
      <c r="AM79">
        <v>0.33333333333333298</v>
      </c>
      <c r="AN79">
        <v>71</v>
      </c>
      <c r="AQ79" t="s">
        <v>81</v>
      </c>
      <c r="AR79">
        <v>3.9284367202172101E-3</v>
      </c>
      <c r="AS79">
        <v>0.46040816326530598</v>
      </c>
      <c r="AU79">
        <v>0.25615763546797998</v>
      </c>
      <c r="AV79">
        <v>52</v>
      </c>
      <c r="AY79" t="s">
        <v>82</v>
      </c>
      <c r="AZ79">
        <v>6.8597591642172301E-3</v>
      </c>
      <c r="BA79">
        <v>0.29239766081871299</v>
      </c>
      <c r="BC79">
        <v>9.1787439613526506E-2</v>
      </c>
      <c r="BD79">
        <v>19</v>
      </c>
      <c r="BG79" t="s">
        <v>81</v>
      </c>
      <c r="BH79">
        <v>2.33314722160423E-3</v>
      </c>
      <c r="BI79">
        <v>0.70952902519167504</v>
      </c>
      <c r="BK79">
        <v>0.77777777777777701</v>
      </c>
      <c r="BL79">
        <v>168</v>
      </c>
    </row>
    <row r="80" spans="2:64" x14ac:dyDescent="0.2">
      <c r="B80" t="s">
        <v>82</v>
      </c>
      <c r="C80">
        <v>1.48559353897866E-3</v>
      </c>
      <c r="D80">
        <v>0.44444444444444398</v>
      </c>
      <c r="F80">
        <v>0.13145539906103201</v>
      </c>
      <c r="G80">
        <v>28</v>
      </c>
      <c r="K80" t="s">
        <v>94</v>
      </c>
      <c r="L80">
        <v>0</v>
      </c>
      <c r="M80">
        <v>1</v>
      </c>
      <c r="O80">
        <v>0.13772455089820301</v>
      </c>
      <c r="P80">
        <v>23</v>
      </c>
      <c r="S80" t="s">
        <v>82</v>
      </c>
      <c r="T80">
        <v>6.0580119911948001E-3</v>
      </c>
      <c r="U80">
        <v>0.40198735320686502</v>
      </c>
      <c r="W80">
        <v>0.38139534883720899</v>
      </c>
      <c r="X80">
        <v>82</v>
      </c>
      <c r="AA80" t="s">
        <v>82</v>
      </c>
      <c r="AB80">
        <v>3.09683126342214E-3</v>
      </c>
      <c r="AC80">
        <v>0.44444444444444398</v>
      </c>
      <c r="AE80">
        <v>0.22065727699530499</v>
      </c>
      <c r="AF80">
        <v>47</v>
      </c>
      <c r="AI80" t="s">
        <v>82</v>
      </c>
      <c r="AJ80">
        <v>2.6424094557714198E-3</v>
      </c>
      <c r="AK80">
        <v>0.468852459016393</v>
      </c>
      <c r="AM80">
        <v>0.28638497652582101</v>
      </c>
      <c r="AN80">
        <v>61</v>
      </c>
      <c r="AQ80" t="s">
        <v>82</v>
      </c>
      <c r="AR80">
        <v>1.52321298114535E-2</v>
      </c>
      <c r="AS80">
        <v>0.38112858464384802</v>
      </c>
      <c r="AU80">
        <v>0.231527093596059</v>
      </c>
      <c r="AV80">
        <v>47</v>
      </c>
      <c r="AY80" t="s">
        <v>83</v>
      </c>
      <c r="AZ80">
        <v>8.4596637480184901E-3</v>
      </c>
      <c r="BA80">
        <v>0.33333333333333298</v>
      </c>
      <c r="BC80">
        <v>0.164251207729468</v>
      </c>
      <c r="BD80">
        <v>34</v>
      </c>
      <c r="BG80" t="s">
        <v>82</v>
      </c>
      <c r="BH80">
        <v>2.5415413527467702E-3</v>
      </c>
      <c r="BI80">
        <v>0.70567351200835304</v>
      </c>
      <c r="BK80">
        <v>0.79629629629629595</v>
      </c>
      <c r="BL80">
        <v>172</v>
      </c>
    </row>
    <row r="81" spans="2:64" x14ac:dyDescent="0.2">
      <c r="B81" t="s">
        <v>83</v>
      </c>
      <c r="C81">
        <v>5.40043209496361E-3</v>
      </c>
      <c r="D81">
        <v>0.38574423480083803</v>
      </c>
      <c r="F81">
        <v>0.25352112676056299</v>
      </c>
      <c r="G81">
        <v>54</v>
      </c>
      <c r="K81" t="s">
        <v>97</v>
      </c>
      <c r="L81">
        <v>4.7739056949290803E-4</v>
      </c>
      <c r="M81">
        <v>0.89</v>
      </c>
      <c r="O81">
        <v>0.149700598802395</v>
      </c>
      <c r="P81">
        <v>25</v>
      </c>
      <c r="S81" t="s">
        <v>83</v>
      </c>
      <c r="T81">
        <v>1.8878662953057401E-2</v>
      </c>
      <c r="U81">
        <v>0.33574603174603102</v>
      </c>
      <c r="W81">
        <v>0.586046511627907</v>
      </c>
      <c r="X81">
        <v>126</v>
      </c>
      <c r="AA81" t="s">
        <v>83</v>
      </c>
      <c r="AB81">
        <v>7.7788770151377296E-3</v>
      </c>
      <c r="AC81">
        <v>0.335272342675832</v>
      </c>
      <c r="AE81">
        <v>0.29107981220657198</v>
      </c>
      <c r="AF81">
        <v>62</v>
      </c>
      <c r="AI81" t="s">
        <v>83</v>
      </c>
      <c r="AJ81">
        <v>4.3780118621483798E-3</v>
      </c>
      <c r="AK81">
        <v>0.461948249619482</v>
      </c>
      <c r="AM81">
        <v>0.352112676056338</v>
      </c>
      <c r="AN81">
        <v>75</v>
      </c>
      <c r="AQ81" t="s">
        <v>83</v>
      </c>
      <c r="AR81">
        <v>1.5119229147362401E-3</v>
      </c>
      <c r="AS81">
        <v>0.45849802371541498</v>
      </c>
      <c r="AU81">
        <v>0.123152709359605</v>
      </c>
      <c r="AV81">
        <v>25</v>
      </c>
      <c r="AY81" t="s">
        <v>84</v>
      </c>
      <c r="AZ81">
        <v>7.7688487956677696E-3</v>
      </c>
      <c r="BA81">
        <v>0.40398293029871901</v>
      </c>
      <c r="BC81">
        <v>0.18357487922705301</v>
      </c>
      <c r="BD81">
        <v>38</v>
      </c>
      <c r="BG81" t="s">
        <v>83</v>
      </c>
      <c r="BH81">
        <v>3.34553719861564E-3</v>
      </c>
      <c r="BI81">
        <v>0.68822469886299598</v>
      </c>
      <c r="BK81">
        <v>0.88425925925925897</v>
      </c>
      <c r="BL81">
        <v>191</v>
      </c>
    </row>
    <row r="82" spans="2:64" x14ac:dyDescent="0.2">
      <c r="B82" t="s">
        <v>84</v>
      </c>
      <c r="C82">
        <v>1.11062646554077E-3</v>
      </c>
      <c r="D82">
        <v>0.68832983927323499</v>
      </c>
      <c r="F82">
        <v>0.25352112676056299</v>
      </c>
      <c r="G82">
        <v>54</v>
      </c>
      <c r="K82" t="s">
        <v>100</v>
      </c>
      <c r="L82">
        <v>1.2723223184826601E-2</v>
      </c>
      <c r="M82">
        <v>0.489743589743589</v>
      </c>
      <c r="O82">
        <v>0.239520958083832</v>
      </c>
      <c r="P82">
        <v>40</v>
      </c>
      <c r="S82" t="s">
        <v>84</v>
      </c>
      <c r="T82">
        <v>2.9132476909265299E-3</v>
      </c>
      <c r="U82">
        <v>0.44526705446853498</v>
      </c>
      <c r="W82">
        <v>0.28837209302325501</v>
      </c>
      <c r="X82">
        <v>62</v>
      </c>
      <c r="AA82" t="s">
        <v>84</v>
      </c>
      <c r="AB82">
        <v>2.8983916974309101E-3</v>
      </c>
      <c r="AC82">
        <v>0.51256830601092895</v>
      </c>
      <c r="AE82">
        <v>0.28638497652582101</v>
      </c>
      <c r="AF82">
        <v>61</v>
      </c>
      <c r="AI82" t="s">
        <v>84</v>
      </c>
      <c r="AJ82">
        <v>2.54500355745527E-3</v>
      </c>
      <c r="AK82">
        <v>0.56843156843156795</v>
      </c>
      <c r="AM82">
        <v>0.36619718309859101</v>
      </c>
      <c r="AN82">
        <v>78</v>
      </c>
      <c r="AQ82" t="s">
        <v>84</v>
      </c>
      <c r="AR82">
        <v>3.6067727206603199E-3</v>
      </c>
      <c r="AS82">
        <v>0.48228450555261698</v>
      </c>
      <c r="AU82">
        <v>0.30541871921182201</v>
      </c>
      <c r="AV82">
        <v>62</v>
      </c>
      <c r="AY82" t="s">
        <v>85</v>
      </c>
      <c r="AZ82">
        <v>2.1694176138485399E-2</v>
      </c>
      <c r="BA82">
        <v>0.26190476190476097</v>
      </c>
      <c r="BC82">
        <v>0.135265700483091</v>
      </c>
      <c r="BD82">
        <v>28</v>
      </c>
      <c r="BG82" t="s">
        <v>84</v>
      </c>
      <c r="BH82">
        <v>1.5599007087976199E-3</v>
      </c>
      <c r="BI82">
        <v>0.76847484276729505</v>
      </c>
      <c r="BK82">
        <v>0.74074074074074003</v>
      </c>
      <c r="BL82">
        <v>160</v>
      </c>
    </row>
    <row r="83" spans="2:64" x14ac:dyDescent="0.2">
      <c r="B83" t="s">
        <v>85</v>
      </c>
      <c r="C83">
        <v>5.4611045452033803E-3</v>
      </c>
      <c r="D83">
        <v>0.56766917293232999</v>
      </c>
      <c r="F83">
        <v>0.36150234741783999</v>
      </c>
      <c r="G83">
        <v>77</v>
      </c>
      <c r="K83" t="s">
        <v>101</v>
      </c>
      <c r="L83">
        <v>1.0807781098140901E-2</v>
      </c>
      <c r="M83">
        <v>0.55405405405405395</v>
      </c>
      <c r="O83">
        <v>0.22155688622754399</v>
      </c>
      <c r="P83">
        <v>37</v>
      </c>
      <c r="S83" t="s">
        <v>85</v>
      </c>
      <c r="T83">
        <v>4.2571580226688404E-3</v>
      </c>
      <c r="U83">
        <v>0.40790960451977398</v>
      </c>
      <c r="W83">
        <v>0.27906976744186002</v>
      </c>
      <c r="X83">
        <v>60</v>
      </c>
      <c r="AA83" t="s">
        <v>85</v>
      </c>
      <c r="AB83">
        <v>1.13055952968868E-3</v>
      </c>
      <c r="AC83">
        <v>0.48941798941798897</v>
      </c>
      <c r="AE83">
        <v>0.13145539906103201</v>
      </c>
      <c r="AF83">
        <v>28</v>
      </c>
      <c r="AI83" t="s">
        <v>85</v>
      </c>
      <c r="AJ83">
        <v>4.5369808985938603E-3</v>
      </c>
      <c r="AK83">
        <v>0.53462709284627097</v>
      </c>
      <c r="AM83">
        <v>0.34272300469483502</v>
      </c>
      <c r="AN83">
        <v>73</v>
      </c>
      <c r="AQ83" t="s">
        <v>85</v>
      </c>
      <c r="AR83">
        <v>3.9899388017539499E-3</v>
      </c>
      <c r="AS83">
        <v>0.47658979734451401</v>
      </c>
      <c r="AU83">
        <v>0.266009852216748</v>
      </c>
      <c r="AV83">
        <v>54</v>
      </c>
      <c r="AY83" t="s">
        <v>86</v>
      </c>
      <c r="AZ83">
        <v>0</v>
      </c>
      <c r="BA83">
        <v>1</v>
      </c>
      <c r="BC83">
        <v>9.6618357487922701E-3</v>
      </c>
      <c r="BD83">
        <v>2</v>
      </c>
      <c r="BG83" t="s">
        <v>85</v>
      </c>
      <c r="BH83">
        <v>1.80613135367877E-3</v>
      </c>
      <c r="BI83">
        <v>0.72481700941094396</v>
      </c>
      <c r="BK83">
        <v>0.70370370370370305</v>
      </c>
      <c r="BL83">
        <v>152</v>
      </c>
    </row>
    <row r="84" spans="2:64" x14ac:dyDescent="0.2">
      <c r="B84" t="s">
        <v>86</v>
      </c>
      <c r="C84">
        <v>3.9896675259610201E-3</v>
      </c>
      <c r="D84">
        <v>0.50931677018633503</v>
      </c>
      <c r="F84">
        <v>0.32863849765258202</v>
      </c>
      <c r="G84">
        <v>70</v>
      </c>
      <c r="K84" t="s">
        <v>102</v>
      </c>
      <c r="L84">
        <v>8.3529808530754101E-3</v>
      </c>
      <c r="M84">
        <v>0.43218390804597701</v>
      </c>
      <c r="O84">
        <v>0.179640718562874</v>
      </c>
      <c r="P84">
        <v>30</v>
      </c>
      <c r="S84" t="s">
        <v>86</v>
      </c>
      <c r="T84">
        <v>3.5109934728768701E-3</v>
      </c>
      <c r="U84">
        <v>0.47271825396825301</v>
      </c>
      <c r="W84">
        <v>0.29767441860465099</v>
      </c>
      <c r="X84">
        <v>64</v>
      </c>
      <c r="AA84" t="s">
        <v>86</v>
      </c>
      <c r="AB84">
        <v>1.8699868768384E-3</v>
      </c>
      <c r="AC84">
        <v>0.51764705882352902</v>
      </c>
      <c r="AE84">
        <v>0.16431924882629101</v>
      </c>
      <c r="AF84">
        <v>35</v>
      </c>
      <c r="AI84" t="s">
        <v>86</v>
      </c>
      <c r="AJ84">
        <v>4.8524090579364003E-4</v>
      </c>
      <c r="AK84">
        <v>0.55840455840455805</v>
      </c>
      <c r="AM84">
        <v>0.12676056338028099</v>
      </c>
      <c r="AN84">
        <v>27</v>
      </c>
      <c r="AQ84" t="s">
        <v>86</v>
      </c>
      <c r="AR84">
        <v>1.0628345018913099E-3</v>
      </c>
      <c r="AS84">
        <v>0.6</v>
      </c>
      <c r="AU84">
        <v>9.8522167487684706E-2</v>
      </c>
      <c r="AV84">
        <v>20</v>
      </c>
      <c r="AY84" t="s">
        <v>87</v>
      </c>
      <c r="AZ84">
        <v>7.3512762925389196E-3</v>
      </c>
      <c r="BA84">
        <v>0.44761904761904697</v>
      </c>
      <c r="BC84">
        <v>0.17391304347826</v>
      </c>
      <c r="BD84">
        <v>36</v>
      </c>
      <c r="BG84" t="s">
        <v>86</v>
      </c>
      <c r="BH84">
        <v>1.1495892467119099E-3</v>
      </c>
      <c r="BI84">
        <v>0.76462133775566599</v>
      </c>
      <c r="BK84">
        <v>0.625</v>
      </c>
      <c r="BL84">
        <v>135</v>
      </c>
    </row>
    <row r="85" spans="2:64" x14ac:dyDescent="0.2">
      <c r="B85" t="s">
        <v>87</v>
      </c>
      <c r="C85">
        <v>4.9800028443693E-3</v>
      </c>
      <c r="D85">
        <v>0.47949419002050497</v>
      </c>
      <c r="F85">
        <v>0.36150234741783999</v>
      </c>
      <c r="G85">
        <v>77</v>
      </c>
      <c r="K85" t="s">
        <v>103</v>
      </c>
      <c r="L85">
        <v>2.8590738716848401E-2</v>
      </c>
      <c r="M85">
        <v>0.38434661076170501</v>
      </c>
      <c r="O85">
        <v>0.32335329341317298</v>
      </c>
      <c r="P85">
        <v>54</v>
      </c>
      <c r="S85" t="s">
        <v>87</v>
      </c>
      <c r="T85">
        <v>3.88486366997161E-3</v>
      </c>
      <c r="U85">
        <v>0.46356855995410201</v>
      </c>
      <c r="W85">
        <v>0.39069767441860398</v>
      </c>
      <c r="X85">
        <v>84</v>
      </c>
      <c r="AA85" t="s">
        <v>87</v>
      </c>
      <c r="AB85">
        <v>7.2861475251537503E-4</v>
      </c>
      <c r="AC85">
        <v>0.67474747474747399</v>
      </c>
      <c r="AE85">
        <v>0.21126760563380201</v>
      </c>
      <c r="AF85">
        <v>45</v>
      </c>
      <c r="AI85" t="s">
        <v>87</v>
      </c>
      <c r="AJ85">
        <v>5.9192166569712896E-3</v>
      </c>
      <c r="AK85">
        <v>0.53109072375127397</v>
      </c>
      <c r="AM85">
        <v>0.51173708920187799</v>
      </c>
      <c r="AN85">
        <v>109</v>
      </c>
      <c r="AQ85" t="s">
        <v>87</v>
      </c>
      <c r="AR85">
        <v>1.0173949343103301E-2</v>
      </c>
      <c r="AS85">
        <v>0.43639240506329102</v>
      </c>
      <c r="AU85">
        <v>0.39408866995073799</v>
      </c>
      <c r="AV85">
        <v>80</v>
      </c>
      <c r="AY85" t="s">
        <v>88</v>
      </c>
      <c r="AZ85">
        <v>8.89863060817285E-3</v>
      </c>
      <c r="BA85">
        <v>0.351515151515151</v>
      </c>
      <c r="BC85">
        <v>0.217391304347826</v>
      </c>
      <c r="BD85">
        <v>45</v>
      </c>
      <c r="BG85" t="s">
        <v>87</v>
      </c>
      <c r="BH85">
        <v>1.7809436586248501E-3</v>
      </c>
      <c r="BI85">
        <v>0.75853113051006404</v>
      </c>
      <c r="BK85">
        <v>0.77314814814814803</v>
      </c>
      <c r="BL85">
        <v>167</v>
      </c>
    </row>
    <row r="86" spans="2:64" x14ac:dyDescent="0.2">
      <c r="B86" t="s">
        <v>88</v>
      </c>
      <c r="C86">
        <v>1.7429047422250299E-3</v>
      </c>
      <c r="D86">
        <v>0.57188160676532696</v>
      </c>
      <c r="F86">
        <v>0.20657276995305099</v>
      </c>
      <c r="G86">
        <v>44</v>
      </c>
      <c r="K86" t="s">
        <v>105</v>
      </c>
      <c r="L86">
        <v>0</v>
      </c>
      <c r="M86">
        <v>0</v>
      </c>
      <c r="O86">
        <v>5.9880239520958001E-3</v>
      </c>
      <c r="P86">
        <v>1</v>
      </c>
      <c r="S86" t="s">
        <v>88</v>
      </c>
      <c r="T86">
        <v>3.31181331050396E-3</v>
      </c>
      <c r="U86">
        <v>0.460093896713615</v>
      </c>
      <c r="W86">
        <v>0.334883720930232</v>
      </c>
      <c r="X86">
        <v>72</v>
      </c>
      <c r="AA86" t="s">
        <v>88</v>
      </c>
      <c r="AB86">
        <v>2.8820806146567698E-4</v>
      </c>
      <c r="AC86">
        <v>0.58571428571428497</v>
      </c>
      <c r="AE86">
        <v>9.85915492957746E-2</v>
      </c>
      <c r="AF86">
        <v>21</v>
      </c>
      <c r="AI86" t="s">
        <v>88</v>
      </c>
      <c r="AJ86">
        <v>6.1433581367404998E-3</v>
      </c>
      <c r="AK86">
        <v>0.50936329588014895</v>
      </c>
      <c r="AM86">
        <v>0.42253521126760502</v>
      </c>
      <c r="AN86">
        <v>90</v>
      </c>
      <c r="AQ86" t="s">
        <v>88</v>
      </c>
      <c r="AR86">
        <v>9.2244094828966908E-3</v>
      </c>
      <c r="AS86">
        <v>0.44989939637826898</v>
      </c>
      <c r="AU86">
        <v>0.34975369458127997</v>
      </c>
      <c r="AV86">
        <v>71</v>
      </c>
      <c r="AY86" t="s">
        <v>89</v>
      </c>
      <c r="AZ86">
        <v>1.0209318875228499E-2</v>
      </c>
      <c r="BA86">
        <v>0.410485933503836</v>
      </c>
      <c r="BC86">
        <v>0.33333333333333298</v>
      </c>
      <c r="BD86">
        <v>69</v>
      </c>
      <c r="BG86" t="s">
        <v>88</v>
      </c>
      <c r="BH86">
        <v>1.57012542252857E-3</v>
      </c>
      <c r="BI86">
        <v>0.75191704426629402</v>
      </c>
      <c r="BK86">
        <v>0.70370370370370305</v>
      </c>
      <c r="BL86">
        <v>152</v>
      </c>
    </row>
    <row r="87" spans="2:64" x14ac:dyDescent="0.2">
      <c r="B87" t="s">
        <v>89</v>
      </c>
      <c r="C87">
        <v>1.9545851199083502E-3</v>
      </c>
      <c r="D87">
        <v>0.58318209316394398</v>
      </c>
      <c r="F87">
        <v>0.27230046948356801</v>
      </c>
      <c r="G87">
        <v>58</v>
      </c>
      <c r="K87" t="s">
        <v>108</v>
      </c>
      <c r="L87">
        <v>0</v>
      </c>
      <c r="M87">
        <v>0</v>
      </c>
      <c r="O87">
        <v>5.9880239520958001E-3</v>
      </c>
      <c r="P87">
        <v>1</v>
      </c>
      <c r="S87" t="s">
        <v>89</v>
      </c>
      <c r="T87">
        <v>6.0089959915901798E-4</v>
      </c>
      <c r="U87">
        <v>0.44827586206896503</v>
      </c>
      <c r="W87">
        <v>0.13953488372093001</v>
      </c>
      <c r="X87">
        <v>30</v>
      </c>
      <c r="AA87" t="s">
        <v>89</v>
      </c>
      <c r="AB87">
        <v>1.2621999008695299E-4</v>
      </c>
      <c r="AC87">
        <v>0.70760233918128601</v>
      </c>
      <c r="AE87">
        <v>8.9201877934272297E-2</v>
      </c>
      <c r="AF87">
        <v>19</v>
      </c>
      <c r="AI87" t="s">
        <v>89</v>
      </c>
      <c r="AJ87">
        <v>4.4244534262928899E-3</v>
      </c>
      <c r="AK87">
        <v>0.55479452054794498</v>
      </c>
      <c r="AM87">
        <v>0.34272300469483502</v>
      </c>
      <c r="AN87">
        <v>73</v>
      </c>
      <c r="AQ87" t="s">
        <v>89</v>
      </c>
      <c r="AR87">
        <v>1.2103054519149699E-2</v>
      </c>
      <c r="AS87">
        <v>0.43153364632237801</v>
      </c>
      <c r="AU87">
        <v>0.35467980295566498</v>
      </c>
      <c r="AV87">
        <v>72</v>
      </c>
      <c r="AY87" t="s">
        <v>90</v>
      </c>
      <c r="AZ87">
        <v>1.14114862311781E-3</v>
      </c>
      <c r="BA87">
        <v>0.581538461538461</v>
      </c>
      <c r="BC87">
        <v>0.12560386473429899</v>
      </c>
      <c r="BD87">
        <v>26</v>
      </c>
      <c r="BG87" t="s">
        <v>89</v>
      </c>
      <c r="BH87">
        <v>1.1634389346859299E-3</v>
      </c>
      <c r="BI87">
        <v>0.79031380373662197</v>
      </c>
      <c r="BK87">
        <v>0.68981481481481399</v>
      </c>
      <c r="BL87">
        <v>149</v>
      </c>
    </row>
    <row r="88" spans="2:64" x14ac:dyDescent="0.2">
      <c r="B88" t="s">
        <v>90</v>
      </c>
      <c r="C88">
        <v>2.9740106446211298E-4</v>
      </c>
      <c r="D88">
        <v>0.65608465608465605</v>
      </c>
      <c r="F88">
        <v>0.13145539906103201</v>
      </c>
      <c r="G88">
        <v>28</v>
      </c>
      <c r="K88" t="s">
        <v>110</v>
      </c>
      <c r="L88">
        <v>8.7505624595643709E-3</v>
      </c>
      <c r="M88">
        <v>0.4</v>
      </c>
      <c r="O88">
        <v>2.9940119760479E-2</v>
      </c>
      <c r="P88">
        <v>5</v>
      </c>
      <c r="S88" t="s">
        <v>90</v>
      </c>
      <c r="T88">
        <v>2.5541347782350701E-4</v>
      </c>
      <c r="U88">
        <v>0.59</v>
      </c>
      <c r="W88">
        <v>0.116279069767441</v>
      </c>
      <c r="X88">
        <v>25</v>
      </c>
      <c r="AA88" t="s">
        <v>90</v>
      </c>
      <c r="AB88">
        <v>9.6588502914765899E-4</v>
      </c>
      <c r="AC88">
        <v>0.6701607267645</v>
      </c>
      <c r="AE88">
        <v>0.25352112676056299</v>
      </c>
      <c r="AF88">
        <v>54</v>
      </c>
      <c r="AI88" t="s">
        <v>90</v>
      </c>
      <c r="AJ88">
        <v>1.60669025397452E-3</v>
      </c>
      <c r="AK88">
        <v>0.49960784313725398</v>
      </c>
      <c r="AM88">
        <v>0.23943661971830901</v>
      </c>
      <c r="AN88">
        <v>51</v>
      </c>
      <c r="AQ88" t="s">
        <v>90</v>
      </c>
      <c r="AR88">
        <v>2.8404882817882099E-3</v>
      </c>
      <c r="AS88">
        <v>0.38438438438438399</v>
      </c>
      <c r="AU88">
        <v>0.182266009852216</v>
      </c>
      <c r="AV88">
        <v>37</v>
      </c>
      <c r="AY88" t="s">
        <v>91</v>
      </c>
      <c r="AZ88">
        <v>7.6461240634402398E-3</v>
      </c>
      <c r="BA88">
        <v>0.397959183673469</v>
      </c>
      <c r="BC88">
        <v>0.23671497584540999</v>
      </c>
      <c r="BD88">
        <v>49</v>
      </c>
      <c r="BG88" t="s">
        <v>90</v>
      </c>
      <c r="BH88">
        <v>5.7917052790905203E-4</v>
      </c>
      <c r="BI88">
        <v>0.84177777777777696</v>
      </c>
      <c r="BK88">
        <v>0.58333333333333304</v>
      </c>
      <c r="BL88">
        <v>126</v>
      </c>
    </row>
    <row r="89" spans="2:64" x14ac:dyDescent="0.2">
      <c r="B89" t="s">
        <v>91</v>
      </c>
      <c r="C89">
        <v>3.4013009436953301E-3</v>
      </c>
      <c r="D89">
        <v>0.55135135135135105</v>
      </c>
      <c r="F89">
        <v>0.352112676056338</v>
      </c>
      <c r="G89">
        <v>75</v>
      </c>
      <c r="K89" t="s">
        <v>112</v>
      </c>
      <c r="L89">
        <v>0</v>
      </c>
      <c r="M89">
        <v>1</v>
      </c>
      <c r="O89">
        <v>2.9940119760479E-2</v>
      </c>
      <c r="P89">
        <v>5</v>
      </c>
      <c r="S89" t="s">
        <v>91</v>
      </c>
      <c r="T89">
        <v>3.0975442226748198E-3</v>
      </c>
      <c r="U89">
        <v>0.442932396839332</v>
      </c>
      <c r="W89">
        <v>0.31627906976744102</v>
      </c>
      <c r="X89">
        <v>68</v>
      </c>
      <c r="AA89" t="s">
        <v>91</v>
      </c>
      <c r="AB89">
        <v>2.5644717208298702E-3</v>
      </c>
      <c r="AC89">
        <v>0.56633547632963099</v>
      </c>
      <c r="AE89">
        <v>0.27699530516431897</v>
      </c>
      <c r="AF89">
        <v>59</v>
      </c>
      <c r="AI89" t="s">
        <v>91</v>
      </c>
      <c r="AJ89">
        <v>1.3053304040082101E-3</v>
      </c>
      <c r="AK89">
        <v>0.61977401129943499</v>
      </c>
      <c r="AM89">
        <v>0.28169014084506999</v>
      </c>
      <c r="AN89">
        <v>60</v>
      </c>
      <c r="AQ89" t="s">
        <v>91</v>
      </c>
      <c r="AR89">
        <v>3.1048254405466802E-3</v>
      </c>
      <c r="AS89">
        <v>0.53039832285115296</v>
      </c>
      <c r="AU89">
        <v>0.266009852216748</v>
      </c>
      <c r="AV89">
        <v>54</v>
      </c>
      <c r="AY89" t="s">
        <v>92</v>
      </c>
      <c r="AZ89">
        <v>8.5516139154033E-4</v>
      </c>
      <c r="BA89">
        <v>0.57701149425287301</v>
      </c>
      <c r="BC89">
        <v>0.14492753623188401</v>
      </c>
      <c r="BD89">
        <v>30</v>
      </c>
      <c r="BG89" t="s">
        <v>91</v>
      </c>
      <c r="BH89">
        <v>1.57797131555884E-3</v>
      </c>
      <c r="BI89">
        <v>0.76275774221797599</v>
      </c>
      <c r="BK89">
        <v>0.73611111111111105</v>
      </c>
      <c r="BL89">
        <v>159</v>
      </c>
    </row>
    <row r="90" spans="2:64" x14ac:dyDescent="0.2">
      <c r="B90" t="s">
        <v>92</v>
      </c>
      <c r="C90">
        <v>3.7748265049314601E-3</v>
      </c>
      <c r="D90">
        <v>0.56869446343130503</v>
      </c>
      <c r="F90">
        <v>0.36150234741783999</v>
      </c>
      <c r="G90">
        <v>77</v>
      </c>
      <c r="K90" t="s">
        <v>113</v>
      </c>
      <c r="L90">
        <v>0</v>
      </c>
      <c r="M90">
        <v>1</v>
      </c>
      <c r="O90">
        <v>2.9940119760479E-2</v>
      </c>
      <c r="P90">
        <v>5</v>
      </c>
      <c r="S90" t="s">
        <v>92</v>
      </c>
      <c r="T90">
        <v>3.53281872231003E-3</v>
      </c>
      <c r="U90">
        <v>0.43393009377664099</v>
      </c>
      <c r="W90">
        <v>0.32093023255813902</v>
      </c>
      <c r="X90">
        <v>69</v>
      </c>
      <c r="AA90" t="s">
        <v>92</v>
      </c>
      <c r="AB90">
        <v>2.9142115298483502E-4</v>
      </c>
      <c r="AC90">
        <v>0.74774774774774699</v>
      </c>
      <c r="AE90">
        <v>0.17370892018779299</v>
      </c>
      <c r="AF90">
        <v>37</v>
      </c>
      <c r="AI90" t="s">
        <v>92</v>
      </c>
      <c r="AJ90">
        <v>8.3082039471461793E-3</v>
      </c>
      <c r="AK90">
        <v>0.48319856244384501</v>
      </c>
      <c r="AM90">
        <v>0.49765258215962399</v>
      </c>
      <c r="AN90">
        <v>106</v>
      </c>
      <c r="AQ90" t="s">
        <v>92</v>
      </c>
      <c r="AR90">
        <v>1.32655449426251E-2</v>
      </c>
      <c r="AS90">
        <v>0.39816408491107202</v>
      </c>
      <c r="AU90">
        <v>0.41379310344827502</v>
      </c>
      <c r="AV90">
        <v>84</v>
      </c>
      <c r="AY90" t="s">
        <v>93</v>
      </c>
      <c r="AZ90">
        <v>5.5891866863427E-3</v>
      </c>
      <c r="BA90">
        <v>0.51002506265664105</v>
      </c>
      <c r="BC90">
        <v>0.27536231884057899</v>
      </c>
      <c r="BD90">
        <v>57</v>
      </c>
      <c r="BG90" t="s">
        <v>92</v>
      </c>
      <c r="BH90">
        <v>1.5343471790970301E-3</v>
      </c>
      <c r="BI90">
        <v>0.767042404723564</v>
      </c>
      <c r="BK90">
        <v>0.75</v>
      </c>
      <c r="BL90">
        <v>162</v>
      </c>
    </row>
    <row r="91" spans="2:64" x14ac:dyDescent="0.2">
      <c r="B91" t="s">
        <v>93</v>
      </c>
      <c r="C91">
        <v>1.75199173705569E-3</v>
      </c>
      <c r="D91">
        <v>0.63783783783783699</v>
      </c>
      <c r="F91">
        <v>0.352112676056338</v>
      </c>
      <c r="G91">
        <v>75</v>
      </c>
      <c r="K91" t="s">
        <v>115</v>
      </c>
      <c r="L91">
        <v>8.36078626851346E-3</v>
      </c>
      <c r="M91">
        <v>0.456666666666666</v>
      </c>
      <c r="O91">
        <v>0.149700598802395</v>
      </c>
      <c r="P91">
        <v>25</v>
      </c>
      <c r="S91" t="s">
        <v>93</v>
      </c>
      <c r="T91">
        <v>6.3112655331872501E-4</v>
      </c>
      <c r="U91">
        <v>0.53949579831932704</v>
      </c>
      <c r="W91">
        <v>0.16279069767441801</v>
      </c>
      <c r="X91">
        <v>35</v>
      </c>
      <c r="AA91" t="s">
        <v>93</v>
      </c>
      <c r="AB91">
        <v>8.3400726889470002E-4</v>
      </c>
      <c r="AC91">
        <v>0.62679955703211498</v>
      </c>
      <c r="AE91">
        <v>0.2018779342723</v>
      </c>
      <c r="AF91">
        <v>43</v>
      </c>
      <c r="AI91" t="s">
        <v>93</v>
      </c>
      <c r="AJ91">
        <v>2.97300555511598E-3</v>
      </c>
      <c r="AK91">
        <v>0.55339175592340095</v>
      </c>
      <c r="AM91">
        <v>0.37089201877934203</v>
      </c>
      <c r="AN91">
        <v>79</v>
      </c>
      <c r="AQ91" t="s">
        <v>93</v>
      </c>
      <c r="AR91">
        <v>5.1272448384193803E-3</v>
      </c>
      <c r="AS91">
        <v>0.49338974087784199</v>
      </c>
      <c r="AU91">
        <v>0.30541871921182201</v>
      </c>
      <c r="AV91">
        <v>62</v>
      </c>
      <c r="AY91" t="s">
        <v>94</v>
      </c>
      <c r="AZ91">
        <v>1.2164932231271099E-2</v>
      </c>
      <c r="BA91">
        <v>0.344444444444444</v>
      </c>
      <c r="BC91">
        <v>0.217391304347826</v>
      </c>
      <c r="BD91">
        <v>45</v>
      </c>
      <c r="BG91" t="s">
        <v>93</v>
      </c>
      <c r="BH91">
        <v>1.6214787894775901E-3</v>
      </c>
      <c r="BI91">
        <v>0.76721647563134798</v>
      </c>
      <c r="BK91">
        <v>0.68055555555555503</v>
      </c>
      <c r="BL91">
        <v>147</v>
      </c>
    </row>
    <row r="92" spans="2:64" x14ac:dyDescent="0.2">
      <c r="B92" t="s">
        <v>94</v>
      </c>
      <c r="C92">
        <v>1.0165890116907999E-2</v>
      </c>
      <c r="D92">
        <v>0.49577717879604599</v>
      </c>
      <c r="F92">
        <v>0.49765258215962399</v>
      </c>
      <c r="G92">
        <v>106</v>
      </c>
      <c r="K92" t="s">
        <v>120</v>
      </c>
      <c r="L92">
        <v>2.1378187693642399E-4</v>
      </c>
      <c r="M92">
        <v>0.78571428571428503</v>
      </c>
      <c r="O92">
        <v>4.7904191616766401E-2</v>
      </c>
      <c r="P92">
        <v>8</v>
      </c>
      <c r="S92" t="s">
        <v>94</v>
      </c>
      <c r="T92">
        <v>4.51702704181555E-3</v>
      </c>
      <c r="U92">
        <v>0.45403472931562799</v>
      </c>
      <c r="W92">
        <v>0.413953488372093</v>
      </c>
      <c r="X92">
        <v>89</v>
      </c>
      <c r="AA92" t="s">
        <v>94</v>
      </c>
      <c r="AB92">
        <v>2.0266944823479601E-3</v>
      </c>
      <c r="AC92">
        <v>0.58854471069549896</v>
      </c>
      <c r="AE92">
        <v>0.27699530516431897</v>
      </c>
      <c r="AF92">
        <v>59</v>
      </c>
      <c r="AI92" t="s">
        <v>94</v>
      </c>
      <c r="AJ92">
        <v>6.0624979981575202E-3</v>
      </c>
      <c r="AK92">
        <v>0.48668384879725002</v>
      </c>
      <c r="AM92">
        <v>0.45539906103286298</v>
      </c>
      <c r="AN92">
        <v>97</v>
      </c>
      <c r="AQ92" t="s">
        <v>94</v>
      </c>
      <c r="AR92">
        <v>4.4663454867166904E-3</v>
      </c>
      <c r="AS92">
        <v>0.52897959183673404</v>
      </c>
      <c r="AU92">
        <v>0.24630541871921099</v>
      </c>
      <c r="AV92">
        <v>50</v>
      </c>
      <c r="AY92" t="s">
        <v>95</v>
      </c>
      <c r="AZ92">
        <v>9.6510509658221603E-4</v>
      </c>
      <c r="BA92">
        <v>0.61904761904761896</v>
      </c>
      <c r="BC92">
        <v>0.101449275362318</v>
      </c>
      <c r="BD92">
        <v>21</v>
      </c>
      <c r="BG92" t="s">
        <v>94</v>
      </c>
      <c r="BH92">
        <v>2.5447612928135902E-3</v>
      </c>
      <c r="BI92">
        <v>0.72321539416511404</v>
      </c>
      <c r="BK92">
        <v>0.83333333333333304</v>
      </c>
      <c r="BL92">
        <v>180</v>
      </c>
    </row>
    <row r="93" spans="2:64" x14ac:dyDescent="0.2">
      <c r="B93" t="s">
        <v>95</v>
      </c>
      <c r="C93">
        <v>3.6569503678295502E-3</v>
      </c>
      <c r="D93">
        <v>0.43675751222921</v>
      </c>
      <c r="F93">
        <v>0.25352112676056299</v>
      </c>
      <c r="G93">
        <v>54</v>
      </c>
      <c r="K93" t="s">
        <v>121</v>
      </c>
      <c r="L93">
        <v>2.7818700424484102E-4</v>
      </c>
      <c r="M93">
        <v>0.69444444444444398</v>
      </c>
      <c r="O93">
        <v>5.3892215568862201E-2</v>
      </c>
      <c r="P93">
        <v>9</v>
      </c>
      <c r="S93" t="s">
        <v>95</v>
      </c>
      <c r="T93">
        <v>1.4900300565357501E-3</v>
      </c>
      <c r="U93">
        <v>0.43319838056680099</v>
      </c>
      <c r="W93">
        <v>0.18139534883720901</v>
      </c>
      <c r="X93">
        <v>39</v>
      </c>
      <c r="AA93" t="s">
        <v>95</v>
      </c>
      <c r="AB93">
        <v>2.4749732759685302E-4</v>
      </c>
      <c r="AC93">
        <v>0.61029411764705799</v>
      </c>
      <c r="AE93">
        <v>7.9812206572769898E-2</v>
      </c>
      <c r="AF93">
        <v>17</v>
      </c>
      <c r="AI93" t="s">
        <v>95</v>
      </c>
      <c r="AJ93">
        <v>1.0610236717993799E-3</v>
      </c>
      <c r="AK93">
        <v>0.35076923076923</v>
      </c>
      <c r="AM93">
        <v>0.12206572769953</v>
      </c>
      <c r="AN93">
        <v>26</v>
      </c>
      <c r="AQ93" t="s">
        <v>95</v>
      </c>
      <c r="AR93">
        <v>1.98274301188333E-4</v>
      </c>
      <c r="AS93">
        <v>0.38888888888888801</v>
      </c>
      <c r="AU93">
        <v>4.4334975369458102E-2</v>
      </c>
      <c r="AV93">
        <v>9</v>
      </c>
      <c r="AY93" t="s">
        <v>96</v>
      </c>
      <c r="AZ93">
        <v>0</v>
      </c>
      <c r="BA93">
        <v>0</v>
      </c>
      <c r="BC93">
        <v>4.8309178743961298E-3</v>
      </c>
      <c r="BD93">
        <v>1</v>
      </c>
      <c r="BG93" t="s">
        <v>95</v>
      </c>
      <c r="BH93">
        <v>1.81490418725625E-3</v>
      </c>
      <c r="BI93">
        <v>0.69192786603692502</v>
      </c>
      <c r="BK93">
        <v>0.63425925925925897</v>
      </c>
      <c r="BL93">
        <v>137</v>
      </c>
    </row>
    <row r="94" spans="2:64" x14ac:dyDescent="0.2">
      <c r="B94" t="s">
        <v>96</v>
      </c>
      <c r="C94">
        <v>1.70159040498631E-4</v>
      </c>
      <c r="D94">
        <v>0.54248366013071803</v>
      </c>
      <c r="F94">
        <v>8.4507042253521097E-2</v>
      </c>
      <c r="G94">
        <v>18</v>
      </c>
      <c r="K94" t="s">
        <v>122</v>
      </c>
      <c r="L94">
        <v>1.57608707981533E-2</v>
      </c>
      <c r="M94">
        <v>0.4</v>
      </c>
      <c r="O94">
        <v>3.59281437125748E-2</v>
      </c>
      <c r="P94">
        <v>6</v>
      </c>
      <c r="S94" t="s">
        <v>96</v>
      </c>
      <c r="T94">
        <v>3.2674757084617502E-4</v>
      </c>
      <c r="U94">
        <v>0.52910052910052896</v>
      </c>
      <c r="W94">
        <v>0.13023255813953399</v>
      </c>
      <c r="X94">
        <v>28</v>
      </c>
      <c r="AA94" t="s">
        <v>96</v>
      </c>
      <c r="AB94" s="1">
        <v>2.8056688071029299E-5</v>
      </c>
      <c r="AC94">
        <v>0.82222222222222197</v>
      </c>
      <c r="AE94">
        <v>4.69483568075117E-2</v>
      </c>
      <c r="AF94">
        <v>10</v>
      </c>
      <c r="AI94" t="s">
        <v>96</v>
      </c>
      <c r="AJ94">
        <v>1.0096928719436301E-4</v>
      </c>
      <c r="AK94">
        <v>0.81854838709677402</v>
      </c>
      <c r="AM94">
        <v>0.15023474178403701</v>
      </c>
      <c r="AN94">
        <v>32</v>
      </c>
      <c r="AQ94" t="s">
        <v>96</v>
      </c>
      <c r="AR94">
        <v>1.04987764069448E-4</v>
      </c>
      <c r="AS94">
        <v>0.61904761904761896</v>
      </c>
      <c r="AU94">
        <v>7.3891625615763498E-2</v>
      </c>
      <c r="AV94">
        <v>15</v>
      </c>
      <c r="AY94" t="s">
        <v>97</v>
      </c>
      <c r="AZ94" s="1">
        <v>1.6310293046567899E-5</v>
      </c>
      <c r="BA94">
        <v>0.94871794871794801</v>
      </c>
      <c r="BC94">
        <v>6.2801932367149704E-2</v>
      </c>
      <c r="BD94">
        <v>13</v>
      </c>
      <c r="BG94" t="s">
        <v>96</v>
      </c>
      <c r="BH94">
        <v>3.0901610724753302E-4</v>
      </c>
      <c r="BI94">
        <v>0.83496961196820896</v>
      </c>
      <c r="BK94">
        <v>0.43055555555555503</v>
      </c>
      <c r="BL94">
        <v>93</v>
      </c>
    </row>
    <row r="95" spans="2:64" x14ac:dyDescent="0.2">
      <c r="B95" t="s">
        <v>97</v>
      </c>
      <c r="C95">
        <v>1.24128212488083E-2</v>
      </c>
      <c r="D95">
        <v>0.44743589743589701</v>
      </c>
      <c r="F95">
        <v>0.49295774647887303</v>
      </c>
      <c r="G95">
        <v>105</v>
      </c>
      <c r="K95" t="s">
        <v>123</v>
      </c>
      <c r="L95">
        <v>0</v>
      </c>
      <c r="M95">
        <v>1</v>
      </c>
      <c r="O95">
        <v>1.79640718562874E-2</v>
      </c>
      <c r="P95">
        <v>3</v>
      </c>
      <c r="S95" t="s">
        <v>97</v>
      </c>
      <c r="T95">
        <v>1.56202190302683E-3</v>
      </c>
      <c r="U95">
        <v>0.49468085106382897</v>
      </c>
      <c r="W95">
        <v>0.22325581395348801</v>
      </c>
      <c r="X95">
        <v>48</v>
      </c>
      <c r="AA95" t="s">
        <v>97</v>
      </c>
      <c r="AB95">
        <v>1.3940354400838401E-3</v>
      </c>
      <c r="AC95">
        <v>0.397701149425287</v>
      </c>
      <c r="AE95">
        <v>0.140845070422535</v>
      </c>
      <c r="AF95">
        <v>30</v>
      </c>
      <c r="AI95" t="s">
        <v>97</v>
      </c>
      <c r="AJ95">
        <v>3.9897769167403403E-3</v>
      </c>
      <c r="AK95">
        <v>0.51278283867176</v>
      </c>
      <c r="AM95">
        <v>0.38967136150234699</v>
      </c>
      <c r="AN95">
        <v>83</v>
      </c>
      <c r="AQ95" t="s">
        <v>97</v>
      </c>
      <c r="AR95">
        <v>3.0326003824273102E-3</v>
      </c>
      <c r="AS95">
        <v>0.51433857539315397</v>
      </c>
      <c r="AU95">
        <v>0.231527093596059</v>
      </c>
      <c r="AV95">
        <v>47</v>
      </c>
      <c r="AY95" t="s">
        <v>98</v>
      </c>
      <c r="AZ95">
        <v>2.4042739680375301E-3</v>
      </c>
      <c r="BA95">
        <v>0.48307692307692301</v>
      </c>
      <c r="BC95">
        <v>0.12560386473429899</v>
      </c>
      <c r="BD95">
        <v>26</v>
      </c>
      <c r="BG95" t="s">
        <v>97</v>
      </c>
      <c r="BH95">
        <v>1.8426577637327001E-3</v>
      </c>
      <c r="BI95">
        <v>0.74869347875482795</v>
      </c>
      <c r="BK95">
        <v>0.75462962962962898</v>
      </c>
      <c r="BL95">
        <v>163</v>
      </c>
    </row>
    <row r="96" spans="2:64" x14ac:dyDescent="0.2">
      <c r="B96" t="s">
        <v>98</v>
      </c>
      <c r="C96">
        <v>4.2185212013036797E-3</v>
      </c>
      <c r="D96">
        <v>0.52835733176608801</v>
      </c>
      <c r="F96">
        <v>0.38967136150234699</v>
      </c>
      <c r="G96">
        <v>83</v>
      </c>
      <c r="K96" t="s">
        <v>124</v>
      </c>
      <c r="L96">
        <v>1.0092783478182399E-2</v>
      </c>
      <c r="M96">
        <v>0.50337381916329205</v>
      </c>
      <c r="O96">
        <v>0.23353293413173601</v>
      </c>
      <c r="P96">
        <v>39</v>
      </c>
      <c r="S96" t="s">
        <v>98</v>
      </c>
      <c r="T96">
        <v>4.8288455695295199E-3</v>
      </c>
      <c r="U96">
        <v>0.437037037037037</v>
      </c>
      <c r="W96">
        <v>0.376744186046511</v>
      </c>
      <c r="X96">
        <v>81</v>
      </c>
      <c r="AA96" t="s">
        <v>98</v>
      </c>
      <c r="AB96">
        <v>2.0175252314093999E-3</v>
      </c>
      <c r="AC96">
        <v>0.45645645645645599</v>
      </c>
      <c r="AE96">
        <v>0.17370892018779299</v>
      </c>
      <c r="AF96">
        <v>37</v>
      </c>
      <c r="AI96" t="s">
        <v>98</v>
      </c>
      <c r="AJ96">
        <v>4.5743601437812798E-3</v>
      </c>
      <c r="AK96">
        <v>0.496638655462184</v>
      </c>
      <c r="AM96">
        <v>0.39906103286384897</v>
      </c>
      <c r="AN96">
        <v>85</v>
      </c>
      <c r="AQ96" t="s">
        <v>98</v>
      </c>
      <c r="AR96">
        <v>8.2847119063736395E-3</v>
      </c>
      <c r="AS96">
        <v>0.44895104895104798</v>
      </c>
      <c r="AU96">
        <v>0.32512315270935899</v>
      </c>
      <c r="AV96">
        <v>66</v>
      </c>
      <c r="AY96" t="s">
        <v>99</v>
      </c>
      <c r="AZ96">
        <v>0</v>
      </c>
      <c r="BA96">
        <v>1</v>
      </c>
      <c r="BC96">
        <v>9.6618357487922701E-3</v>
      </c>
      <c r="BD96">
        <v>2</v>
      </c>
      <c r="BG96" t="s">
        <v>98</v>
      </c>
      <c r="BH96">
        <v>2.1427527403068002E-3</v>
      </c>
      <c r="BI96">
        <v>0.73591152437306195</v>
      </c>
      <c r="BK96">
        <v>0.782407407407407</v>
      </c>
      <c r="BL96">
        <v>169</v>
      </c>
    </row>
    <row r="97" spans="2:64" x14ac:dyDescent="0.2">
      <c r="B97" t="s">
        <v>99</v>
      </c>
      <c r="C97">
        <v>6.8736652731012299E-4</v>
      </c>
      <c r="D97">
        <v>0.62333333333333296</v>
      </c>
      <c r="F97">
        <v>0.117370892018779</v>
      </c>
      <c r="G97">
        <v>25</v>
      </c>
      <c r="K97" t="s">
        <v>125</v>
      </c>
      <c r="L97">
        <v>0</v>
      </c>
      <c r="M97">
        <v>1</v>
      </c>
      <c r="O97">
        <v>4.1916167664670601E-2</v>
      </c>
      <c r="P97">
        <v>7</v>
      </c>
      <c r="S97" t="s">
        <v>99</v>
      </c>
      <c r="T97">
        <v>2.36966384650583E-3</v>
      </c>
      <c r="U97">
        <v>0.51236146632566004</v>
      </c>
      <c r="W97">
        <v>0.32093023255813902</v>
      </c>
      <c r="X97">
        <v>69</v>
      </c>
      <c r="AA97" t="s">
        <v>99</v>
      </c>
      <c r="AB97">
        <v>5.3780858559383301E-3</v>
      </c>
      <c r="AC97">
        <v>0.43389830508474497</v>
      </c>
      <c r="AE97">
        <v>0.28169014084506999</v>
      </c>
      <c r="AF97">
        <v>60</v>
      </c>
      <c r="AI97" t="s">
        <v>99</v>
      </c>
      <c r="AJ97">
        <v>4.0056391536967004E-3</v>
      </c>
      <c r="AK97">
        <v>0.41363636363636302</v>
      </c>
      <c r="AM97">
        <v>0.26291079812206503</v>
      </c>
      <c r="AN97">
        <v>56</v>
      </c>
      <c r="AQ97" t="s">
        <v>99</v>
      </c>
      <c r="AR97">
        <v>3.3660275883180498E-4</v>
      </c>
      <c r="AS97">
        <v>0.61764705882352899</v>
      </c>
      <c r="AU97">
        <v>8.3743842364532001E-2</v>
      </c>
      <c r="AV97">
        <v>17</v>
      </c>
      <c r="AY97" t="s">
        <v>100</v>
      </c>
      <c r="AZ97">
        <v>1.2228244829817299E-2</v>
      </c>
      <c r="BA97">
        <v>0.328163265306122</v>
      </c>
      <c r="BC97">
        <v>0.241545893719806</v>
      </c>
      <c r="BD97">
        <v>50</v>
      </c>
      <c r="BG97" t="s">
        <v>99</v>
      </c>
      <c r="BH97">
        <v>1.6601539505624199E-3</v>
      </c>
      <c r="BI97">
        <v>0.73339631554085905</v>
      </c>
      <c r="BK97">
        <v>0.67592592592592504</v>
      </c>
      <c r="BL97">
        <v>146</v>
      </c>
    </row>
    <row r="98" spans="2:64" x14ac:dyDescent="0.2">
      <c r="B98" t="s">
        <v>100</v>
      </c>
      <c r="C98">
        <v>8.1244981007867392E-3</v>
      </c>
      <c r="D98">
        <v>0.47306301161241099</v>
      </c>
      <c r="F98">
        <v>0.48356807511736999</v>
      </c>
      <c r="G98">
        <v>103</v>
      </c>
      <c r="K98" t="s">
        <v>126</v>
      </c>
      <c r="L98">
        <v>8.7644301165659699E-4</v>
      </c>
      <c r="M98">
        <v>0.75666666666666604</v>
      </c>
      <c r="O98">
        <v>0.149700598802395</v>
      </c>
      <c r="P98">
        <v>25</v>
      </c>
      <c r="S98" t="s">
        <v>100</v>
      </c>
      <c r="T98">
        <v>7.3946002212577696E-4</v>
      </c>
      <c r="U98">
        <v>0.47936507936507899</v>
      </c>
      <c r="W98">
        <v>0.167441860465116</v>
      </c>
      <c r="X98">
        <v>36</v>
      </c>
      <c r="AA98" t="s">
        <v>100</v>
      </c>
      <c r="AB98">
        <v>7.6441169996323895E-4</v>
      </c>
      <c r="AC98">
        <v>0.69898989898989805</v>
      </c>
      <c r="AE98">
        <v>0.25821596244131401</v>
      </c>
      <c r="AF98">
        <v>55</v>
      </c>
      <c r="AI98" t="s">
        <v>100</v>
      </c>
      <c r="AJ98">
        <v>1.6541009102366199E-3</v>
      </c>
      <c r="AK98">
        <v>0.63541247484909402</v>
      </c>
      <c r="AM98">
        <v>0.33333333333333298</v>
      </c>
      <c r="AN98">
        <v>71</v>
      </c>
      <c r="AQ98" t="s">
        <v>100</v>
      </c>
      <c r="AR98">
        <v>2.7465538225861798E-3</v>
      </c>
      <c r="AS98">
        <v>0.56184486373165599</v>
      </c>
      <c r="AU98">
        <v>0.266009852216748</v>
      </c>
      <c r="AV98">
        <v>54</v>
      </c>
      <c r="AY98" t="s">
        <v>101</v>
      </c>
      <c r="AZ98">
        <v>6.5626144925040996E-3</v>
      </c>
      <c r="BA98">
        <v>0.40952380952380901</v>
      </c>
      <c r="BC98">
        <v>7.2463768115942004E-2</v>
      </c>
      <c r="BD98">
        <v>15</v>
      </c>
      <c r="BG98" t="s">
        <v>100</v>
      </c>
      <c r="BH98">
        <v>2.2533016097807598E-3</v>
      </c>
      <c r="BI98">
        <v>0.74672084402623295</v>
      </c>
      <c r="BK98">
        <v>0.77777777777777701</v>
      </c>
      <c r="BL98">
        <v>168</v>
      </c>
    </row>
    <row r="99" spans="2:64" x14ac:dyDescent="0.2">
      <c r="B99" t="s">
        <v>101</v>
      </c>
      <c r="C99">
        <v>5.0321593843916197E-3</v>
      </c>
      <c r="D99">
        <v>0.50144927536231798</v>
      </c>
      <c r="F99">
        <v>0.32863849765258202</v>
      </c>
      <c r="G99">
        <v>70</v>
      </c>
      <c r="K99" t="s">
        <v>127</v>
      </c>
      <c r="L99">
        <v>0</v>
      </c>
      <c r="M99">
        <v>1</v>
      </c>
      <c r="O99">
        <v>5.9880239520958001E-2</v>
      </c>
      <c r="P99">
        <v>10</v>
      </c>
      <c r="S99" t="s">
        <v>101</v>
      </c>
      <c r="T99">
        <v>1.3322919851831399E-3</v>
      </c>
      <c r="U99">
        <v>0.53619909502262397</v>
      </c>
      <c r="W99">
        <v>0.24186046511627901</v>
      </c>
      <c r="X99">
        <v>52</v>
      </c>
      <c r="AA99" t="s">
        <v>101</v>
      </c>
      <c r="AB99">
        <v>1.01624200737097E-3</v>
      </c>
      <c r="AC99">
        <v>0.60511033681765303</v>
      </c>
      <c r="AE99">
        <v>0.19718309859154901</v>
      </c>
      <c r="AF99">
        <v>42</v>
      </c>
      <c r="AI99" t="s">
        <v>101</v>
      </c>
      <c r="AJ99">
        <v>2.4473177907426398E-3</v>
      </c>
      <c r="AK99">
        <v>0.57572298325722904</v>
      </c>
      <c r="AM99">
        <v>0.34272300469483502</v>
      </c>
      <c r="AN99">
        <v>73</v>
      </c>
      <c r="AQ99" t="s">
        <v>101</v>
      </c>
      <c r="AR99">
        <v>3.4492543698606899E-3</v>
      </c>
      <c r="AS99">
        <v>0.48862745098039201</v>
      </c>
      <c r="AU99">
        <v>0.25123152709359597</v>
      </c>
      <c r="AV99">
        <v>51</v>
      </c>
      <c r="AY99" t="s">
        <v>102</v>
      </c>
      <c r="AZ99">
        <v>5.95520335419199E-3</v>
      </c>
      <c r="BA99">
        <v>0.44710695499707698</v>
      </c>
      <c r="BC99">
        <v>0.28502415458937103</v>
      </c>
      <c r="BD99">
        <v>59</v>
      </c>
      <c r="BG99" t="s">
        <v>101</v>
      </c>
      <c r="BH99">
        <v>1.58837684430599E-3</v>
      </c>
      <c r="BI99">
        <v>0.76424955087375401</v>
      </c>
      <c r="BK99">
        <v>0.72685185185185097</v>
      </c>
      <c r="BL99">
        <v>157</v>
      </c>
    </row>
    <row r="100" spans="2:64" x14ac:dyDescent="0.2">
      <c r="B100" t="s">
        <v>102</v>
      </c>
      <c r="C100">
        <v>6.4128381986174503E-3</v>
      </c>
      <c r="D100">
        <v>0.52676371780515097</v>
      </c>
      <c r="F100">
        <v>0.446009389671361</v>
      </c>
      <c r="G100">
        <v>95</v>
      </c>
      <c r="K100" t="s">
        <v>128</v>
      </c>
      <c r="L100">
        <v>0</v>
      </c>
      <c r="M100">
        <v>1</v>
      </c>
      <c r="O100">
        <v>2.9940119760479E-2</v>
      </c>
      <c r="P100">
        <v>5</v>
      </c>
      <c r="S100" t="s">
        <v>102</v>
      </c>
      <c r="T100">
        <v>5.5982837423353604E-4</v>
      </c>
      <c r="U100">
        <v>0.52016129032257996</v>
      </c>
      <c r="W100">
        <v>0.148837209302325</v>
      </c>
      <c r="X100">
        <v>32</v>
      </c>
      <c r="AA100" t="s">
        <v>102</v>
      </c>
      <c r="AB100">
        <v>2.3385449777871899E-3</v>
      </c>
      <c r="AC100">
        <v>0.56168359941944801</v>
      </c>
      <c r="AE100">
        <v>0.248826291079812</v>
      </c>
      <c r="AF100">
        <v>53</v>
      </c>
      <c r="AI100" t="s">
        <v>102</v>
      </c>
      <c r="AJ100">
        <v>5.1803853963674701E-3</v>
      </c>
      <c r="AK100">
        <v>0.51838610827374798</v>
      </c>
      <c r="AM100">
        <v>0.417840375586854</v>
      </c>
      <c r="AN100">
        <v>89</v>
      </c>
      <c r="AQ100" t="s">
        <v>102</v>
      </c>
      <c r="AR100">
        <v>8.4242041000628497E-3</v>
      </c>
      <c r="AS100">
        <v>0.467132867132867</v>
      </c>
      <c r="AU100">
        <v>0.32512315270935899</v>
      </c>
      <c r="AV100">
        <v>66</v>
      </c>
      <c r="AY100" t="s">
        <v>103</v>
      </c>
      <c r="AZ100">
        <v>6.9566353067468702E-3</v>
      </c>
      <c r="BA100">
        <v>0.45069570477918902</v>
      </c>
      <c r="BC100">
        <v>0.28019323671497498</v>
      </c>
      <c r="BD100">
        <v>58</v>
      </c>
      <c r="BG100" t="s">
        <v>102</v>
      </c>
      <c r="BH100">
        <v>1.9520800775320599E-3</v>
      </c>
      <c r="BI100">
        <v>0.76833251674016001</v>
      </c>
      <c r="BK100">
        <v>0.72685185185185097</v>
      </c>
      <c r="BL100">
        <v>157</v>
      </c>
    </row>
    <row r="101" spans="2:64" x14ac:dyDescent="0.2">
      <c r="B101" t="s">
        <v>103</v>
      </c>
      <c r="C101">
        <v>1.2453547058991399E-2</v>
      </c>
      <c r="D101">
        <v>0.48086253369272203</v>
      </c>
      <c r="F101">
        <v>0.49765258215962399</v>
      </c>
      <c r="G101">
        <v>106</v>
      </c>
      <c r="K101" t="s">
        <v>129</v>
      </c>
      <c r="L101">
        <v>0</v>
      </c>
      <c r="M101">
        <v>1</v>
      </c>
      <c r="O101">
        <v>1.79640718562874E-2</v>
      </c>
      <c r="P101">
        <v>3</v>
      </c>
      <c r="S101" t="s">
        <v>103</v>
      </c>
      <c r="T101">
        <v>7.64941918621045E-3</v>
      </c>
      <c r="U101">
        <v>0.39406690511255998</v>
      </c>
      <c r="W101">
        <v>0.455813953488372</v>
      </c>
      <c r="X101">
        <v>98</v>
      </c>
      <c r="AA101" t="s">
        <v>103</v>
      </c>
      <c r="AB101">
        <v>5.9194923556086998E-3</v>
      </c>
      <c r="AC101">
        <v>0.58321678321678305</v>
      </c>
      <c r="AE101">
        <v>0.309859154929577</v>
      </c>
      <c r="AF101">
        <v>66</v>
      </c>
      <c r="AI101" t="s">
        <v>103</v>
      </c>
      <c r="AJ101">
        <v>1.80153690876531E-2</v>
      </c>
      <c r="AK101">
        <v>0.42229979900560599</v>
      </c>
      <c r="AM101">
        <v>0.647887323943662</v>
      </c>
      <c r="AN101">
        <v>138</v>
      </c>
      <c r="AQ101" t="s">
        <v>103</v>
      </c>
      <c r="AR101">
        <v>2.4548294864903401E-2</v>
      </c>
      <c r="AS101">
        <v>0.36127707244212098</v>
      </c>
      <c r="AU101">
        <v>0.51231527093595997</v>
      </c>
      <c r="AV101">
        <v>104</v>
      </c>
      <c r="AY101" t="s">
        <v>104</v>
      </c>
      <c r="AZ101">
        <v>1.01975328969489E-4</v>
      </c>
      <c r="BA101">
        <v>0.79487179487179405</v>
      </c>
      <c r="BC101">
        <v>6.2801932367149704E-2</v>
      </c>
      <c r="BD101">
        <v>13</v>
      </c>
      <c r="BG101" t="s">
        <v>103</v>
      </c>
      <c r="BH101">
        <v>2.5621309272584698E-3</v>
      </c>
      <c r="BI101">
        <v>0.72436403375629899</v>
      </c>
      <c r="BK101">
        <v>0.842592592592592</v>
      </c>
      <c r="BL101">
        <v>182</v>
      </c>
    </row>
    <row r="102" spans="2:64" x14ac:dyDescent="0.2">
      <c r="B102" t="s">
        <v>104</v>
      </c>
      <c r="C102">
        <v>9.1441494021804303E-3</v>
      </c>
      <c r="D102">
        <v>0.48493360572012201</v>
      </c>
      <c r="F102">
        <v>0.417840375586854</v>
      </c>
      <c r="G102">
        <v>89</v>
      </c>
      <c r="K102" t="s">
        <v>130</v>
      </c>
      <c r="L102">
        <v>0</v>
      </c>
      <c r="M102">
        <v>1</v>
      </c>
      <c r="O102">
        <v>1.19760479041916E-2</v>
      </c>
      <c r="P102">
        <v>2</v>
      </c>
      <c r="S102" t="s">
        <v>104</v>
      </c>
      <c r="T102">
        <v>2.1723945992958601E-3</v>
      </c>
      <c r="U102">
        <v>0.488479262672811</v>
      </c>
      <c r="W102">
        <v>0.293023255813953</v>
      </c>
      <c r="X102">
        <v>63</v>
      </c>
      <c r="AA102" t="s">
        <v>104</v>
      </c>
      <c r="AB102">
        <v>2.07141441706925E-3</v>
      </c>
      <c r="AC102">
        <v>0.55843137254901898</v>
      </c>
      <c r="AE102">
        <v>0.23943661971830901</v>
      </c>
      <c r="AF102">
        <v>51</v>
      </c>
      <c r="AI102" t="s">
        <v>104</v>
      </c>
      <c r="AJ102">
        <v>5.1655400202307604E-3</v>
      </c>
      <c r="AK102">
        <v>0.51116838487972505</v>
      </c>
      <c r="AM102">
        <v>0.45539906103286298</v>
      </c>
      <c r="AN102">
        <v>97</v>
      </c>
      <c r="AQ102" t="s">
        <v>104</v>
      </c>
      <c r="AR102">
        <v>6.7887137055152504E-3</v>
      </c>
      <c r="AS102">
        <v>0.43114754098360603</v>
      </c>
      <c r="AU102">
        <v>0.300492610837438</v>
      </c>
      <c r="AV102">
        <v>61</v>
      </c>
      <c r="AY102" t="s">
        <v>105</v>
      </c>
      <c r="AZ102" s="1">
        <v>5.4233730478028401E-5</v>
      </c>
      <c r="BA102">
        <v>0.5</v>
      </c>
      <c r="BC102">
        <v>1.9323671497584499E-2</v>
      </c>
      <c r="BD102">
        <v>4</v>
      </c>
      <c r="BG102" t="s">
        <v>104</v>
      </c>
      <c r="BH102">
        <v>1.74438928116372E-3</v>
      </c>
      <c r="BI102">
        <v>0.75846267553584601</v>
      </c>
      <c r="BK102">
        <v>0.76388888888888795</v>
      </c>
      <c r="BL102">
        <v>165</v>
      </c>
    </row>
    <row r="103" spans="2:64" x14ac:dyDescent="0.2">
      <c r="B103" t="s">
        <v>105</v>
      </c>
      <c r="C103">
        <v>2.5148292515431501E-3</v>
      </c>
      <c r="D103">
        <v>0.407258064516129</v>
      </c>
      <c r="F103">
        <v>0.15023474178403701</v>
      </c>
      <c r="G103">
        <v>32</v>
      </c>
      <c r="K103" t="s">
        <v>132</v>
      </c>
      <c r="L103">
        <v>0</v>
      </c>
      <c r="M103">
        <v>1</v>
      </c>
      <c r="O103">
        <v>4.1916167664670601E-2</v>
      </c>
      <c r="P103">
        <v>7</v>
      </c>
      <c r="S103" t="s">
        <v>105</v>
      </c>
      <c r="T103">
        <v>2.4021278806078601E-3</v>
      </c>
      <c r="U103">
        <v>0.43197278911564602</v>
      </c>
      <c r="W103">
        <v>0.227906976744186</v>
      </c>
      <c r="X103">
        <v>49</v>
      </c>
      <c r="AA103" t="s">
        <v>105</v>
      </c>
      <c r="AB103">
        <v>2.2275568948046899E-3</v>
      </c>
      <c r="AC103">
        <v>0.47083926031294399</v>
      </c>
      <c r="AE103">
        <v>0.17840375586854401</v>
      </c>
      <c r="AF103">
        <v>38</v>
      </c>
      <c r="AI103" t="s">
        <v>105</v>
      </c>
      <c r="AJ103">
        <v>1.69114599557478E-3</v>
      </c>
      <c r="AK103">
        <v>0.40853658536585302</v>
      </c>
      <c r="AM103">
        <v>0.19248826291079801</v>
      </c>
      <c r="AN103">
        <v>41</v>
      </c>
      <c r="AQ103" t="s">
        <v>105</v>
      </c>
      <c r="AR103">
        <v>1.36621083111408E-3</v>
      </c>
      <c r="AS103">
        <v>0.34166666666666601</v>
      </c>
      <c r="AU103">
        <v>7.8817733990147701E-2</v>
      </c>
      <c r="AV103">
        <v>16</v>
      </c>
      <c r="AY103" t="s">
        <v>106</v>
      </c>
      <c r="AZ103">
        <v>9.8314487407961406E-4</v>
      </c>
      <c r="BA103">
        <v>0.50735294117647001</v>
      </c>
      <c r="BC103">
        <v>8.2125603864734206E-2</v>
      </c>
      <c r="BD103">
        <v>17</v>
      </c>
      <c r="BG103" t="s">
        <v>105</v>
      </c>
      <c r="BH103">
        <v>1.35182949768E-3</v>
      </c>
      <c r="BI103">
        <v>0.68970013037809597</v>
      </c>
      <c r="BK103">
        <v>0.54629629629629595</v>
      </c>
      <c r="BL103">
        <v>118</v>
      </c>
    </row>
    <row r="104" spans="2:64" x14ac:dyDescent="0.2">
      <c r="B104" t="s">
        <v>106</v>
      </c>
      <c r="C104">
        <v>2.4015211099786102E-3</v>
      </c>
      <c r="D104">
        <v>0.58249158249158195</v>
      </c>
      <c r="F104">
        <v>0.25821596244131401</v>
      </c>
      <c r="G104">
        <v>55</v>
      </c>
      <c r="K104" t="s">
        <v>134</v>
      </c>
      <c r="L104">
        <v>1.1540068186838301E-2</v>
      </c>
      <c r="M104">
        <v>0.43157894736842101</v>
      </c>
      <c r="O104">
        <v>0.119760479041916</v>
      </c>
      <c r="P104">
        <v>20</v>
      </c>
      <c r="S104" t="s">
        <v>106</v>
      </c>
      <c r="T104">
        <v>1.57057834580605E-3</v>
      </c>
      <c r="U104">
        <v>0.50531400966183504</v>
      </c>
      <c r="W104">
        <v>0.21395348837209299</v>
      </c>
      <c r="X104">
        <v>46</v>
      </c>
      <c r="AA104" t="s">
        <v>106</v>
      </c>
      <c r="AB104">
        <v>1.9699681483197699E-4</v>
      </c>
      <c r="AC104">
        <v>0.64761904761904698</v>
      </c>
      <c r="AE104">
        <v>7.0422535211267595E-2</v>
      </c>
      <c r="AF104">
        <v>15</v>
      </c>
      <c r="AI104" t="s">
        <v>106</v>
      </c>
      <c r="AJ104">
        <v>3.4783958542794701E-3</v>
      </c>
      <c r="AK104">
        <v>0.53274525527933703</v>
      </c>
      <c r="AM104">
        <v>0.40845070422535201</v>
      </c>
      <c r="AN104">
        <v>87</v>
      </c>
      <c r="AQ104" t="s">
        <v>106</v>
      </c>
      <c r="AR104">
        <v>2.6828692528723698E-3</v>
      </c>
      <c r="AS104">
        <v>0.53333333333333299</v>
      </c>
      <c r="AU104">
        <v>0.25123152709359597</v>
      </c>
      <c r="AV104">
        <v>51</v>
      </c>
      <c r="AY104" t="s">
        <v>107</v>
      </c>
      <c r="AZ104">
        <v>1.5213322212500699E-3</v>
      </c>
      <c r="BA104">
        <v>0.469696969696969</v>
      </c>
      <c r="BC104">
        <v>5.7971014492753603E-2</v>
      </c>
      <c r="BD104">
        <v>12</v>
      </c>
      <c r="BG104" t="s">
        <v>106</v>
      </c>
      <c r="BH104">
        <v>9.4979271656088103E-4</v>
      </c>
      <c r="BI104">
        <v>0.78984501503585403</v>
      </c>
      <c r="BK104">
        <v>0.61111111111111105</v>
      </c>
      <c r="BL104">
        <v>132</v>
      </c>
    </row>
    <row r="105" spans="2:64" x14ac:dyDescent="0.2">
      <c r="B105" t="s">
        <v>107</v>
      </c>
      <c r="C105" s="1">
        <v>4.2285637131150003E-5</v>
      </c>
      <c r="D105">
        <v>0.46428571428571402</v>
      </c>
      <c r="F105">
        <v>3.75586854460093E-2</v>
      </c>
      <c r="G105">
        <v>8</v>
      </c>
      <c r="K105" t="s">
        <v>136</v>
      </c>
      <c r="L105">
        <v>1.1069059860187799E-3</v>
      </c>
      <c r="M105">
        <v>0.81196581196581197</v>
      </c>
      <c r="O105">
        <v>0.16167664670658599</v>
      </c>
      <c r="P105">
        <v>27</v>
      </c>
      <c r="S105" t="s">
        <v>107</v>
      </c>
      <c r="T105">
        <v>2.9112724444138903E-4</v>
      </c>
      <c r="U105">
        <v>0.49783549783549702</v>
      </c>
      <c r="W105">
        <v>0.102325581395348</v>
      </c>
      <c r="X105">
        <v>22</v>
      </c>
      <c r="AA105" t="s">
        <v>107</v>
      </c>
      <c r="AB105">
        <v>6.5079502476459502E-4</v>
      </c>
      <c r="AC105">
        <v>0.48666666666666603</v>
      </c>
      <c r="AE105">
        <v>0.117370892018779</v>
      </c>
      <c r="AF105">
        <v>25</v>
      </c>
      <c r="AI105" t="s">
        <v>107</v>
      </c>
      <c r="AJ105">
        <v>5.4220699585339502E-4</v>
      </c>
      <c r="AK105">
        <v>0.49011857707509798</v>
      </c>
      <c r="AM105">
        <v>0.107981220657277</v>
      </c>
      <c r="AN105">
        <v>23</v>
      </c>
      <c r="AQ105" t="s">
        <v>107</v>
      </c>
      <c r="AR105">
        <v>0</v>
      </c>
      <c r="AS105">
        <v>1</v>
      </c>
      <c r="AU105">
        <v>9.8522167487684695E-3</v>
      </c>
      <c r="AV105">
        <v>2</v>
      </c>
      <c r="AY105" t="s">
        <v>108</v>
      </c>
      <c r="AZ105">
        <v>9.3317877874157708E-3</v>
      </c>
      <c r="BA105">
        <v>0.34834834834834799</v>
      </c>
      <c r="BC105">
        <v>0.17874396135265699</v>
      </c>
      <c r="BD105">
        <v>37</v>
      </c>
      <c r="BG105" t="s">
        <v>107</v>
      </c>
      <c r="BH105">
        <v>3.3259366918337701E-4</v>
      </c>
      <c r="BI105">
        <v>0.733152419719583</v>
      </c>
      <c r="BK105">
        <v>0.31018518518518501</v>
      </c>
      <c r="BL105">
        <v>67</v>
      </c>
    </row>
    <row r="106" spans="2:64" x14ac:dyDescent="0.2">
      <c r="B106" t="s">
        <v>108</v>
      </c>
      <c r="C106">
        <v>1.8285493154739901E-3</v>
      </c>
      <c r="D106">
        <v>0.46031746031746001</v>
      </c>
      <c r="F106">
        <v>0.169014084507042</v>
      </c>
      <c r="G106">
        <v>36</v>
      </c>
      <c r="K106" t="s">
        <v>139</v>
      </c>
      <c r="L106">
        <v>0</v>
      </c>
      <c r="M106">
        <v>1</v>
      </c>
      <c r="O106">
        <v>1.19760479041916E-2</v>
      </c>
      <c r="P106">
        <v>2</v>
      </c>
      <c r="S106" t="s">
        <v>108</v>
      </c>
      <c r="T106">
        <v>4.0392584395204699E-3</v>
      </c>
      <c r="U106">
        <v>0.502857142857142</v>
      </c>
      <c r="W106">
        <v>0.232558139534883</v>
      </c>
      <c r="X106">
        <v>50</v>
      </c>
      <c r="AA106" t="s">
        <v>108</v>
      </c>
      <c r="AB106">
        <v>3.7564297302525502E-4</v>
      </c>
      <c r="AC106">
        <v>0.59333333333333305</v>
      </c>
      <c r="AE106">
        <v>0.117370892018779</v>
      </c>
      <c r="AF106">
        <v>25</v>
      </c>
      <c r="AI106" t="s">
        <v>108</v>
      </c>
      <c r="AJ106">
        <v>1.6072418260794101E-3</v>
      </c>
      <c r="AK106">
        <v>0.60979020979020904</v>
      </c>
      <c r="AM106">
        <v>0.309859154929577</v>
      </c>
      <c r="AN106">
        <v>66</v>
      </c>
      <c r="AQ106" t="s">
        <v>108</v>
      </c>
      <c r="AR106">
        <v>2.14175357310217E-3</v>
      </c>
      <c r="AS106">
        <v>0.54957983193277304</v>
      </c>
      <c r="AU106">
        <v>0.17241379310344801</v>
      </c>
      <c r="AV106">
        <v>35</v>
      </c>
      <c r="AY106" t="s">
        <v>109</v>
      </c>
      <c r="AZ106">
        <v>6.4869465283222396E-3</v>
      </c>
      <c r="BA106">
        <v>0.64444444444444404</v>
      </c>
      <c r="BC106">
        <v>4.8309178743961297E-2</v>
      </c>
      <c r="BD106">
        <v>10</v>
      </c>
      <c r="BG106" t="s">
        <v>108</v>
      </c>
      <c r="BH106">
        <v>1.30929336608902E-3</v>
      </c>
      <c r="BI106">
        <v>0.77705023615285496</v>
      </c>
      <c r="BK106">
        <v>0.63425925925925897</v>
      </c>
      <c r="BL106">
        <v>137</v>
      </c>
    </row>
    <row r="107" spans="2:64" x14ac:dyDescent="0.2">
      <c r="B107" t="s">
        <v>109</v>
      </c>
      <c r="C107">
        <v>0</v>
      </c>
      <c r="D107">
        <v>1</v>
      </c>
      <c r="F107">
        <v>2.8169014084507001E-2</v>
      </c>
      <c r="G107">
        <v>6</v>
      </c>
      <c r="K107" t="s">
        <v>142</v>
      </c>
      <c r="L107">
        <v>1.69405979142925E-3</v>
      </c>
      <c r="M107">
        <v>0.59340659340659296</v>
      </c>
      <c r="O107">
        <v>8.3832335329341298E-2</v>
      </c>
      <c r="P107">
        <v>14</v>
      </c>
      <c r="S107" t="s">
        <v>109</v>
      </c>
      <c r="T107">
        <v>1.0509084257138699E-3</v>
      </c>
      <c r="U107">
        <v>0.52852852852852805</v>
      </c>
      <c r="W107">
        <v>0.17209302325581299</v>
      </c>
      <c r="X107">
        <v>37</v>
      </c>
      <c r="AA107" t="s">
        <v>109</v>
      </c>
      <c r="AB107">
        <v>0</v>
      </c>
      <c r="AC107">
        <v>1</v>
      </c>
      <c r="AE107">
        <v>9.3896713615023407E-3</v>
      </c>
      <c r="AF107">
        <v>2</v>
      </c>
      <c r="AI107" t="s">
        <v>109</v>
      </c>
      <c r="AJ107">
        <v>4.7616707235134599E-4</v>
      </c>
      <c r="AK107">
        <v>0.64171122994652396</v>
      </c>
      <c r="AM107">
        <v>0.15962441314553899</v>
      </c>
      <c r="AN107">
        <v>34</v>
      </c>
      <c r="AQ107" t="s">
        <v>109</v>
      </c>
      <c r="AR107">
        <v>1.3067513087529699E-3</v>
      </c>
      <c r="AS107">
        <v>0.57312252964426802</v>
      </c>
      <c r="AU107">
        <v>0.11330049261083699</v>
      </c>
      <c r="AV107">
        <v>23</v>
      </c>
      <c r="AY107" t="s">
        <v>110</v>
      </c>
      <c r="AZ107">
        <v>5.0618187724050503E-4</v>
      </c>
      <c r="BA107">
        <v>0.61111111111111105</v>
      </c>
      <c r="BC107">
        <v>4.3478260869565202E-2</v>
      </c>
      <c r="BD107">
        <v>9</v>
      </c>
      <c r="BG107" t="s">
        <v>109</v>
      </c>
      <c r="BH107">
        <v>7.9773699058711402E-4</v>
      </c>
      <c r="BI107">
        <v>0.73904639175257703</v>
      </c>
      <c r="BK107">
        <v>0.44907407407407401</v>
      </c>
      <c r="BL107">
        <v>97</v>
      </c>
    </row>
    <row r="108" spans="2:64" x14ac:dyDescent="0.2">
      <c r="B108" t="s">
        <v>110</v>
      </c>
      <c r="C108" s="1">
        <v>7.0344374794828901E-6</v>
      </c>
      <c r="D108">
        <v>0.7</v>
      </c>
      <c r="F108">
        <v>2.3474178403755801E-2</v>
      </c>
      <c r="G108">
        <v>5</v>
      </c>
      <c r="K108" t="s">
        <v>143</v>
      </c>
      <c r="L108">
        <v>5.9435490724621502E-3</v>
      </c>
      <c r="M108">
        <v>0.44852941176470501</v>
      </c>
      <c r="O108">
        <v>0.101796407185628</v>
      </c>
      <c r="P108">
        <v>17</v>
      </c>
      <c r="S108" t="s">
        <v>110</v>
      </c>
      <c r="T108">
        <v>1.81533339873733E-3</v>
      </c>
      <c r="U108">
        <v>0.45254901960784299</v>
      </c>
      <c r="W108">
        <v>0.23720930232558099</v>
      </c>
      <c r="X108">
        <v>51</v>
      </c>
      <c r="AA108" t="s">
        <v>110</v>
      </c>
      <c r="AB108" s="1">
        <v>4.3354578105352901E-5</v>
      </c>
      <c r="AC108">
        <v>0.72727272727272696</v>
      </c>
      <c r="AE108">
        <v>5.6338028169014003E-2</v>
      </c>
      <c r="AF108">
        <v>12</v>
      </c>
      <c r="AI108" t="s">
        <v>110</v>
      </c>
      <c r="AJ108">
        <v>1.4250904037136599E-3</v>
      </c>
      <c r="AK108">
        <v>0.485200845665961</v>
      </c>
      <c r="AM108">
        <v>0.20657276995305099</v>
      </c>
      <c r="AN108">
        <v>44</v>
      </c>
      <c r="AQ108" t="s">
        <v>110</v>
      </c>
      <c r="AR108">
        <v>4.5322303458121798E-4</v>
      </c>
      <c r="AS108">
        <v>0.46428571428571402</v>
      </c>
      <c r="AU108">
        <v>3.9408866995073802E-2</v>
      </c>
      <c r="AV108">
        <v>8</v>
      </c>
      <c r="AY108" t="s">
        <v>111</v>
      </c>
      <c r="AZ108">
        <v>1.7330630605950199E-2</v>
      </c>
      <c r="BA108">
        <v>0.38426501035196597</v>
      </c>
      <c r="BC108">
        <v>0.33816425120772903</v>
      </c>
      <c r="BD108">
        <v>70</v>
      </c>
      <c r="BG108" t="s">
        <v>110</v>
      </c>
      <c r="BH108">
        <v>7.6666372611732805E-4</v>
      </c>
      <c r="BI108">
        <v>0.72455445544554398</v>
      </c>
      <c r="BK108">
        <v>0.467592592592592</v>
      </c>
      <c r="BL108">
        <v>101</v>
      </c>
    </row>
    <row r="109" spans="2:64" x14ac:dyDescent="0.2">
      <c r="B109" t="s">
        <v>111</v>
      </c>
      <c r="C109">
        <v>1.28431912889442E-2</v>
      </c>
      <c r="D109">
        <v>0.43403769274700099</v>
      </c>
      <c r="F109">
        <v>0.48356807511736999</v>
      </c>
      <c r="G109">
        <v>103</v>
      </c>
      <c r="K109" t="s">
        <v>144</v>
      </c>
      <c r="L109">
        <v>0</v>
      </c>
      <c r="M109">
        <v>1</v>
      </c>
      <c r="O109">
        <v>1.79640718562874E-2</v>
      </c>
      <c r="P109">
        <v>3</v>
      </c>
      <c r="S109" t="s">
        <v>111</v>
      </c>
      <c r="T109">
        <v>1.27675337543891E-3</v>
      </c>
      <c r="U109">
        <v>0.45769230769230701</v>
      </c>
      <c r="W109">
        <v>0.186046511627906</v>
      </c>
      <c r="X109">
        <v>40</v>
      </c>
      <c r="AA109" t="s">
        <v>111</v>
      </c>
      <c r="AB109">
        <v>1.00288357315841E-3</v>
      </c>
      <c r="AC109">
        <v>0.58669354838709598</v>
      </c>
      <c r="AE109">
        <v>0.15023474178403701</v>
      </c>
      <c r="AF109">
        <v>32</v>
      </c>
      <c r="AI109" t="s">
        <v>111</v>
      </c>
      <c r="AJ109">
        <v>3.68699022653387E-3</v>
      </c>
      <c r="AK109">
        <v>0.52752571082879596</v>
      </c>
      <c r="AM109">
        <v>0.27230046948356801</v>
      </c>
      <c r="AN109">
        <v>58</v>
      </c>
      <c r="AQ109" t="s">
        <v>111</v>
      </c>
      <c r="AR109">
        <v>5.5285942775993198E-3</v>
      </c>
      <c r="AS109">
        <v>0.47317073170731699</v>
      </c>
      <c r="AU109">
        <v>0.201970443349753</v>
      </c>
      <c r="AV109">
        <v>41</v>
      </c>
      <c r="AY109" t="s">
        <v>112</v>
      </c>
      <c r="AZ109">
        <v>0</v>
      </c>
      <c r="BA109">
        <v>1</v>
      </c>
      <c r="BC109">
        <v>1.4492753623188401E-2</v>
      </c>
      <c r="BD109">
        <v>3</v>
      </c>
      <c r="BG109" t="s">
        <v>111</v>
      </c>
      <c r="BH109">
        <v>1.9282384937483899E-3</v>
      </c>
      <c r="BI109">
        <v>0.73656832298136599</v>
      </c>
      <c r="BK109">
        <v>0.74537037037037002</v>
      </c>
      <c r="BL109">
        <v>161</v>
      </c>
    </row>
    <row r="110" spans="2:64" x14ac:dyDescent="0.2">
      <c r="B110" t="s">
        <v>112</v>
      </c>
      <c r="C110">
        <v>3.0552844340166001E-3</v>
      </c>
      <c r="D110">
        <v>0.62141779788838603</v>
      </c>
      <c r="F110">
        <v>0.244131455399061</v>
      </c>
      <c r="G110">
        <v>52</v>
      </c>
      <c r="K110" t="s">
        <v>145</v>
      </c>
      <c r="L110">
        <v>0</v>
      </c>
      <c r="M110">
        <v>1</v>
      </c>
      <c r="O110">
        <v>5.9880239520958001E-2</v>
      </c>
      <c r="P110">
        <v>10</v>
      </c>
      <c r="S110" t="s">
        <v>112</v>
      </c>
      <c r="T110">
        <v>2.5236325876804599E-3</v>
      </c>
      <c r="U110">
        <v>0.45089285714285698</v>
      </c>
      <c r="W110">
        <v>0.29767441860465099</v>
      </c>
      <c r="X110">
        <v>64</v>
      </c>
      <c r="AA110" t="s">
        <v>112</v>
      </c>
      <c r="AB110">
        <v>3.9337258044498799E-3</v>
      </c>
      <c r="AC110">
        <v>0.53703703703703698</v>
      </c>
      <c r="AE110">
        <v>0.13145539906103201</v>
      </c>
      <c r="AF110">
        <v>28</v>
      </c>
      <c r="AI110" t="s">
        <v>112</v>
      </c>
      <c r="AJ110">
        <v>1.1472741787081199E-3</v>
      </c>
      <c r="AK110">
        <v>0.46218487394957902</v>
      </c>
      <c r="AM110">
        <v>0.16431924882629101</v>
      </c>
      <c r="AN110">
        <v>35</v>
      </c>
      <c r="AQ110" t="s">
        <v>112</v>
      </c>
      <c r="AR110">
        <v>3.4524100787388501E-4</v>
      </c>
      <c r="AS110">
        <v>0.74264705882352899</v>
      </c>
      <c r="AU110">
        <v>8.3743842364532001E-2</v>
      </c>
      <c r="AV110">
        <v>17</v>
      </c>
      <c r="AY110" t="s">
        <v>113</v>
      </c>
      <c r="AZ110">
        <v>8.0209159760697899E-4</v>
      </c>
      <c r="BA110">
        <v>0.60439560439560402</v>
      </c>
      <c r="BC110">
        <v>6.7632850241545805E-2</v>
      </c>
      <c r="BD110">
        <v>14</v>
      </c>
      <c r="BG110" t="s">
        <v>112</v>
      </c>
      <c r="BH110">
        <v>1.0657578399756601E-3</v>
      </c>
      <c r="BI110">
        <v>0.75557170542635599</v>
      </c>
      <c r="BK110">
        <v>0.59722222222222199</v>
      </c>
      <c r="BL110">
        <v>129</v>
      </c>
    </row>
    <row r="111" spans="2:64" x14ac:dyDescent="0.2">
      <c r="B111" t="s">
        <v>113</v>
      </c>
      <c r="C111">
        <v>1.180302102266E-3</v>
      </c>
      <c r="D111">
        <v>0.30833333333333302</v>
      </c>
      <c r="F111">
        <v>7.5117370892018698E-2</v>
      </c>
      <c r="G111">
        <v>16</v>
      </c>
      <c r="K111" t="s">
        <v>146</v>
      </c>
      <c r="L111">
        <v>0</v>
      </c>
      <c r="M111">
        <v>1</v>
      </c>
      <c r="O111">
        <v>2.39520958083832E-2</v>
      </c>
      <c r="P111">
        <v>4</v>
      </c>
      <c r="S111" t="s">
        <v>113</v>
      </c>
      <c r="T111">
        <v>2.2377998150025702E-3</v>
      </c>
      <c r="U111">
        <v>0.52491694352159401</v>
      </c>
      <c r="W111">
        <v>0.2</v>
      </c>
      <c r="X111">
        <v>43</v>
      </c>
      <c r="AA111" t="s">
        <v>113</v>
      </c>
      <c r="AB111" s="1">
        <v>6.7403738956673594E-5</v>
      </c>
      <c r="AC111">
        <v>0.53333333333333299</v>
      </c>
      <c r="AE111">
        <v>2.8169014084507001E-2</v>
      </c>
      <c r="AF111">
        <v>6</v>
      </c>
      <c r="AI111" t="s">
        <v>113</v>
      </c>
      <c r="AJ111">
        <v>1.5467247493986E-3</v>
      </c>
      <c r="AK111">
        <v>0.58304297328687504</v>
      </c>
      <c r="AM111">
        <v>0.19718309859154901</v>
      </c>
      <c r="AN111">
        <v>42</v>
      </c>
      <c r="AQ111" t="s">
        <v>113</v>
      </c>
      <c r="AR111">
        <v>2.3764522244283599E-4</v>
      </c>
      <c r="AS111">
        <v>0.72332015810276595</v>
      </c>
      <c r="AU111">
        <v>0.11330049261083699</v>
      </c>
      <c r="AV111">
        <v>23</v>
      </c>
      <c r="AY111" t="s">
        <v>114</v>
      </c>
      <c r="AZ111">
        <v>0</v>
      </c>
      <c r="BA111">
        <v>1</v>
      </c>
      <c r="BC111">
        <v>2.8985507246376802E-2</v>
      </c>
      <c r="BD111">
        <v>6</v>
      </c>
      <c r="BG111" t="s">
        <v>113</v>
      </c>
      <c r="BH111">
        <v>1.1416804732406699E-3</v>
      </c>
      <c r="BI111">
        <v>0.73653293338332704</v>
      </c>
      <c r="BK111">
        <v>0.58796296296296202</v>
      </c>
      <c r="BL111">
        <v>127</v>
      </c>
    </row>
    <row r="112" spans="2:64" x14ac:dyDescent="0.2">
      <c r="B112" t="s">
        <v>114</v>
      </c>
      <c r="C112">
        <v>2.6544595021570599E-3</v>
      </c>
      <c r="D112">
        <v>0.45564516129032201</v>
      </c>
      <c r="F112">
        <v>0.15023474178403701</v>
      </c>
      <c r="G112">
        <v>32</v>
      </c>
      <c r="K112" t="s">
        <v>148</v>
      </c>
      <c r="L112">
        <v>0</v>
      </c>
      <c r="M112">
        <v>1</v>
      </c>
      <c r="O112">
        <v>1.19760479041916E-2</v>
      </c>
      <c r="P112">
        <v>2</v>
      </c>
      <c r="S112" t="s">
        <v>114</v>
      </c>
      <c r="T112">
        <v>2.6286965946427801E-3</v>
      </c>
      <c r="U112">
        <v>0.43249561659848001</v>
      </c>
      <c r="W112">
        <v>0.27441860465116202</v>
      </c>
      <c r="X112">
        <v>59</v>
      </c>
      <c r="AA112" t="s">
        <v>114</v>
      </c>
      <c r="AB112">
        <v>5.2276217335032299E-4</v>
      </c>
      <c r="AC112">
        <v>0.55263157894736803</v>
      </c>
      <c r="AE112">
        <v>9.38967136150234E-2</v>
      </c>
      <c r="AF112">
        <v>20</v>
      </c>
      <c r="AI112" t="s">
        <v>114</v>
      </c>
      <c r="AJ112">
        <v>6.8399748944069998E-4</v>
      </c>
      <c r="AK112">
        <v>0.46333333333333299</v>
      </c>
      <c r="AM112">
        <v>0.117370892018779</v>
      </c>
      <c r="AN112">
        <v>25</v>
      </c>
      <c r="AQ112" t="s">
        <v>114</v>
      </c>
      <c r="AR112" s="1">
        <v>7.6354661334082896E-5</v>
      </c>
      <c r="AS112">
        <v>0.763636363636363</v>
      </c>
      <c r="AU112">
        <v>5.4187192118226597E-2</v>
      </c>
      <c r="AV112">
        <v>11</v>
      </c>
      <c r="AY112" t="s">
        <v>115</v>
      </c>
      <c r="AZ112">
        <v>5.5049308411356601E-3</v>
      </c>
      <c r="BA112">
        <v>0.45605920444033299</v>
      </c>
      <c r="BC112">
        <v>0.22705314009661801</v>
      </c>
      <c r="BD112">
        <v>47</v>
      </c>
      <c r="BG112" t="s">
        <v>114</v>
      </c>
      <c r="BH112">
        <v>8.7353591639598399E-4</v>
      </c>
      <c r="BI112">
        <v>0.71170646476412303</v>
      </c>
      <c r="BK112">
        <v>0.47222222222222199</v>
      </c>
      <c r="BL112">
        <v>102</v>
      </c>
    </row>
    <row r="113" spans="2:64" x14ac:dyDescent="0.2">
      <c r="B113" t="s">
        <v>115</v>
      </c>
      <c r="C113">
        <v>4.7223430751288003E-3</v>
      </c>
      <c r="D113">
        <v>0.51760563380281599</v>
      </c>
      <c r="F113">
        <v>0.338028169014084</v>
      </c>
      <c r="G113">
        <v>72</v>
      </c>
      <c r="K113" t="s">
        <v>149</v>
      </c>
      <c r="L113">
        <v>0</v>
      </c>
      <c r="M113">
        <v>1</v>
      </c>
      <c r="O113">
        <v>1.19760479041916E-2</v>
      </c>
      <c r="P113">
        <v>2</v>
      </c>
      <c r="S113" t="s">
        <v>225</v>
      </c>
      <c r="T113" s="1">
        <v>1.88512491182963E-5</v>
      </c>
      <c r="U113">
        <v>0.89393939393939303</v>
      </c>
      <c r="W113">
        <v>5.5813953488372002E-2</v>
      </c>
      <c r="X113">
        <v>12</v>
      </c>
      <c r="AA113" t="s">
        <v>115</v>
      </c>
      <c r="AB113">
        <v>1.05622787473031E-3</v>
      </c>
      <c r="AC113">
        <v>0.625</v>
      </c>
      <c r="AE113">
        <v>0.15023474178403701</v>
      </c>
      <c r="AF113">
        <v>32</v>
      </c>
      <c r="AI113" t="s">
        <v>115</v>
      </c>
      <c r="AJ113">
        <v>1.02174010556159E-2</v>
      </c>
      <c r="AK113">
        <v>0.449815569792273</v>
      </c>
      <c r="AM113">
        <v>0.47887323943661902</v>
      </c>
      <c r="AN113">
        <v>102</v>
      </c>
      <c r="AQ113" t="s">
        <v>115</v>
      </c>
      <c r="AR113">
        <v>1.4989908501679999E-2</v>
      </c>
      <c r="AS113">
        <v>0.415438596491228</v>
      </c>
      <c r="AU113">
        <v>0.37438423645320101</v>
      </c>
      <c r="AV113">
        <v>76</v>
      </c>
      <c r="AY113" t="s">
        <v>116</v>
      </c>
      <c r="AZ113">
        <v>6.0377607757021402E-4</v>
      </c>
      <c r="BA113">
        <v>0.38095238095237999</v>
      </c>
      <c r="BC113">
        <v>3.3816425120772903E-2</v>
      </c>
      <c r="BD113">
        <v>7</v>
      </c>
      <c r="BG113" t="s">
        <v>225</v>
      </c>
      <c r="BH113">
        <v>1.01163601007112E-4</v>
      </c>
      <c r="BI113">
        <v>0.78947368421052599</v>
      </c>
      <c r="BK113">
        <v>0.17592592592592499</v>
      </c>
      <c r="BL113">
        <v>38</v>
      </c>
    </row>
    <row r="114" spans="2:64" x14ac:dyDescent="0.2">
      <c r="B114" t="s">
        <v>116</v>
      </c>
      <c r="C114">
        <v>2.9018027310318901E-4</v>
      </c>
      <c r="D114">
        <v>0.69666666666666599</v>
      </c>
      <c r="F114">
        <v>0.117370892018779</v>
      </c>
      <c r="G114">
        <v>25</v>
      </c>
      <c r="K114" t="s">
        <v>151</v>
      </c>
      <c r="L114">
        <v>7.8496455537666009E-3</v>
      </c>
      <c r="M114">
        <v>0.47712418300653597</v>
      </c>
      <c r="O114">
        <v>0.107784431137724</v>
      </c>
      <c r="P114">
        <v>18</v>
      </c>
      <c r="S114" t="s">
        <v>115</v>
      </c>
      <c r="T114">
        <v>2.48392579054937E-3</v>
      </c>
      <c r="U114">
        <v>0.40121951219512197</v>
      </c>
      <c r="W114">
        <v>0.190697674418604</v>
      </c>
      <c r="X114">
        <v>41</v>
      </c>
      <c r="AA114" t="s">
        <v>116</v>
      </c>
      <c r="AB114">
        <v>4.7848387451054003E-4</v>
      </c>
      <c r="AC114">
        <v>0.55714285714285705</v>
      </c>
      <c r="AE114">
        <v>9.85915492957746E-2</v>
      </c>
      <c r="AF114">
        <v>21</v>
      </c>
      <c r="AI114" t="s">
        <v>116</v>
      </c>
      <c r="AJ114">
        <v>8.0710248237331303E-4</v>
      </c>
      <c r="AK114">
        <v>0.58901515151515105</v>
      </c>
      <c r="AM114">
        <v>0.154929577464788</v>
      </c>
      <c r="AN114">
        <v>33</v>
      </c>
      <c r="AQ114" t="s">
        <v>116</v>
      </c>
      <c r="AR114">
        <v>8.6496202093424798E-4</v>
      </c>
      <c r="AS114">
        <v>0.67965367965367895</v>
      </c>
      <c r="AU114">
        <v>0.108374384236453</v>
      </c>
      <c r="AV114">
        <v>22</v>
      </c>
      <c r="AY114" t="s">
        <v>117</v>
      </c>
      <c r="AZ114">
        <v>1.8133735720809001E-3</v>
      </c>
      <c r="BA114">
        <v>0.47252747252747201</v>
      </c>
      <c r="BC114">
        <v>6.7632850241545805E-2</v>
      </c>
      <c r="BD114">
        <v>14</v>
      </c>
      <c r="BG114" t="s">
        <v>115</v>
      </c>
      <c r="BH114">
        <v>2.3975848630200499E-3</v>
      </c>
      <c r="BI114">
        <v>0.72486308871851002</v>
      </c>
      <c r="BK114">
        <v>0.76851851851851805</v>
      </c>
      <c r="BL114">
        <v>166</v>
      </c>
    </row>
    <row r="115" spans="2:64" x14ac:dyDescent="0.2">
      <c r="B115" t="s">
        <v>117</v>
      </c>
      <c r="C115">
        <v>5.0849556736988195E-4</v>
      </c>
      <c r="D115">
        <v>0.39560439560439498</v>
      </c>
      <c r="F115">
        <v>6.5727699530516395E-2</v>
      </c>
      <c r="G115">
        <v>14</v>
      </c>
      <c r="K115" t="s">
        <v>152</v>
      </c>
      <c r="L115">
        <v>2.64194929379665E-3</v>
      </c>
      <c r="M115">
        <v>0.76638176638176603</v>
      </c>
      <c r="O115">
        <v>0.16167664670658599</v>
      </c>
      <c r="P115">
        <v>27</v>
      </c>
      <c r="S115" t="s">
        <v>116</v>
      </c>
      <c r="T115">
        <v>1.4295369430159001E-3</v>
      </c>
      <c r="U115">
        <v>0.5</v>
      </c>
      <c r="W115">
        <v>0.24651162790697601</v>
      </c>
      <c r="X115">
        <v>53</v>
      </c>
      <c r="AA115" t="s">
        <v>117</v>
      </c>
      <c r="AB115">
        <v>2.4061924536468299E-3</v>
      </c>
      <c r="AC115">
        <v>0.43650793650793601</v>
      </c>
      <c r="AE115">
        <v>0.169014084507042</v>
      </c>
      <c r="AF115">
        <v>36</v>
      </c>
      <c r="AI115" t="s">
        <v>117</v>
      </c>
      <c r="AJ115">
        <v>2.6075955180691899E-3</v>
      </c>
      <c r="AK115">
        <v>0.45283018867924502</v>
      </c>
      <c r="AM115">
        <v>0.248826291079812</v>
      </c>
      <c r="AN115">
        <v>53</v>
      </c>
      <c r="AQ115" t="s">
        <v>117</v>
      </c>
      <c r="AR115">
        <v>0</v>
      </c>
      <c r="AS115">
        <v>0</v>
      </c>
      <c r="AU115">
        <v>4.9261083743842296E-3</v>
      </c>
      <c r="AV115">
        <v>1</v>
      </c>
      <c r="AY115" t="s">
        <v>118</v>
      </c>
      <c r="AZ115" s="1">
        <v>3.3844382243450898E-5</v>
      </c>
      <c r="BA115">
        <v>0.7</v>
      </c>
      <c r="BC115">
        <v>2.41545893719806E-2</v>
      </c>
      <c r="BD115">
        <v>5</v>
      </c>
      <c r="BG115" t="s">
        <v>116</v>
      </c>
      <c r="BH115">
        <v>9.6459511032422898E-4</v>
      </c>
      <c r="BI115">
        <v>0.73575531749728296</v>
      </c>
      <c r="BK115">
        <v>0.52777777777777701</v>
      </c>
      <c r="BL115">
        <v>114</v>
      </c>
    </row>
    <row r="116" spans="2:64" x14ac:dyDescent="0.2">
      <c r="B116" t="s">
        <v>118</v>
      </c>
      <c r="C116">
        <v>2.5628248628575402E-3</v>
      </c>
      <c r="D116">
        <v>0.41505376344085998</v>
      </c>
      <c r="F116">
        <v>0.14553990610328599</v>
      </c>
      <c r="G116">
        <v>31</v>
      </c>
      <c r="K116" t="s">
        <v>153</v>
      </c>
      <c r="L116">
        <v>0</v>
      </c>
      <c r="M116">
        <v>1</v>
      </c>
      <c r="O116">
        <v>8.9820359281437098E-2</v>
      </c>
      <c r="P116">
        <v>15</v>
      </c>
      <c r="S116" t="s">
        <v>117</v>
      </c>
      <c r="T116">
        <v>2.3305814444328399E-3</v>
      </c>
      <c r="U116">
        <v>0.44040404040404002</v>
      </c>
      <c r="W116">
        <v>0.25581395348837199</v>
      </c>
      <c r="X116">
        <v>55</v>
      </c>
      <c r="AA116" t="s">
        <v>118</v>
      </c>
      <c r="AB116">
        <v>9.1073796877795196E-4</v>
      </c>
      <c r="AC116">
        <v>0.42105263157894701</v>
      </c>
      <c r="AE116">
        <v>9.38967136150234E-2</v>
      </c>
      <c r="AF116">
        <v>20</v>
      </c>
      <c r="AI116" t="s">
        <v>118</v>
      </c>
      <c r="AJ116">
        <v>1.74380569713503E-3</v>
      </c>
      <c r="AK116">
        <v>0.4</v>
      </c>
      <c r="AM116">
        <v>0.169014084507042</v>
      </c>
      <c r="AN116">
        <v>36</v>
      </c>
      <c r="AQ116" t="s">
        <v>119</v>
      </c>
      <c r="AR116">
        <v>8.9493165752903697E-3</v>
      </c>
      <c r="AS116">
        <v>0.32804232804232802</v>
      </c>
      <c r="AU116">
        <v>0.13793103448275801</v>
      </c>
      <c r="AV116">
        <v>28</v>
      </c>
      <c r="AY116" t="s">
        <v>119</v>
      </c>
      <c r="AZ116">
        <v>1.39928878661068E-2</v>
      </c>
      <c r="BA116">
        <v>0.284146341463414</v>
      </c>
      <c r="BC116">
        <v>0.19806763285024101</v>
      </c>
      <c r="BD116">
        <v>41</v>
      </c>
      <c r="BG116" t="s">
        <v>117</v>
      </c>
      <c r="BH116">
        <v>1.1261300037677499E-3</v>
      </c>
      <c r="BI116">
        <v>0.728243839908844</v>
      </c>
      <c r="BK116">
        <v>0.55092592592592504</v>
      </c>
      <c r="BL116">
        <v>119</v>
      </c>
    </row>
    <row r="117" spans="2:64" x14ac:dyDescent="0.2">
      <c r="B117" t="s">
        <v>119</v>
      </c>
      <c r="C117">
        <v>4.6044636070986002E-3</v>
      </c>
      <c r="D117">
        <v>0.35641025641025598</v>
      </c>
      <c r="F117">
        <v>0.187793427230046</v>
      </c>
      <c r="G117">
        <v>40</v>
      </c>
      <c r="K117" t="s">
        <v>156</v>
      </c>
      <c r="L117">
        <v>2.6507499460992801E-3</v>
      </c>
      <c r="M117">
        <v>0.81818181818181801</v>
      </c>
      <c r="O117">
        <v>6.5868263473053898E-2</v>
      </c>
      <c r="P117">
        <v>11</v>
      </c>
      <c r="S117" t="s">
        <v>118</v>
      </c>
      <c r="T117">
        <v>5.4498391649670198E-3</v>
      </c>
      <c r="U117">
        <v>0.40679012345679</v>
      </c>
      <c r="W117">
        <v>0.376744186046511</v>
      </c>
      <c r="X117">
        <v>81</v>
      </c>
      <c r="AA117" t="s">
        <v>119</v>
      </c>
      <c r="AB117">
        <v>9.9021082850909992E-3</v>
      </c>
      <c r="AC117">
        <v>0.405618964003511</v>
      </c>
      <c r="AE117">
        <v>0.31924882629107898</v>
      </c>
      <c r="AF117">
        <v>68</v>
      </c>
      <c r="AI117" t="s">
        <v>119</v>
      </c>
      <c r="AJ117">
        <v>6.4291934801864997E-3</v>
      </c>
      <c r="AK117">
        <v>0.36786018755328198</v>
      </c>
      <c r="AM117">
        <v>0.323943661971831</v>
      </c>
      <c r="AN117">
        <v>69</v>
      </c>
      <c r="AQ117" t="s">
        <v>120</v>
      </c>
      <c r="AR117">
        <v>4.7610754102955398E-3</v>
      </c>
      <c r="AS117">
        <v>0.64285714285714202</v>
      </c>
      <c r="AU117">
        <v>0.10344827586206801</v>
      </c>
      <c r="AV117">
        <v>21</v>
      </c>
      <c r="AY117" t="s">
        <v>120</v>
      </c>
      <c r="AZ117">
        <v>0</v>
      </c>
      <c r="BA117">
        <v>0</v>
      </c>
      <c r="BC117">
        <v>4.8309178743961298E-3</v>
      </c>
      <c r="BD117">
        <v>1</v>
      </c>
      <c r="BG117" t="s">
        <v>118</v>
      </c>
      <c r="BH117">
        <v>1.0477495220809301E-3</v>
      </c>
      <c r="BI117">
        <v>0.74210315873650501</v>
      </c>
      <c r="BK117">
        <v>0.56944444444444398</v>
      </c>
      <c r="BL117">
        <v>123</v>
      </c>
    </row>
    <row r="118" spans="2:64" x14ac:dyDescent="0.2">
      <c r="B118" t="s">
        <v>120</v>
      </c>
      <c r="C118">
        <v>1.7674881289543099E-3</v>
      </c>
      <c r="D118">
        <v>0.47286821705426302</v>
      </c>
      <c r="F118">
        <v>0.2018779342723</v>
      </c>
      <c r="G118">
        <v>43</v>
      </c>
      <c r="K118" t="s">
        <v>157</v>
      </c>
      <c r="L118">
        <v>0</v>
      </c>
      <c r="M118">
        <v>1</v>
      </c>
      <c r="O118">
        <v>5.9880239520958001E-2</v>
      </c>
      <c r="P118">
        <v>10</v>
      </c>
      <c r="S118" t="s">
        <v>119</v>
      </c>
      <c r="T118">
        <v>5.3396650809749303E-3</v>
      </c>
      <c r="U118">
        <v>0.42976588628762502</v>
      </c>
      <c r="W118">
        <v>0.42790697674418599</v>
      </c>
      <c r="X118">
        <v>92</v>
      </c>
      <c r="AA118" t="s">
        <v>120</v>
      </c>
      <c r="AB118">
        <v>1.3166593369741899E-2</v>
      </c>
      <c r="AC118">
        <v>0.41705790297339501</v>
      </c>
      <c r="AE118">
        <v>0.338028169014084</v>
      </c>
      <c r="AF118">
        <v>72</v>
      </c>
      <c r="AI118" t="s">
        <v>120</v>
      </c>
      <c r="AJ118">
        <v>4.6450823708056397E-3</v>
      </c>
      <c r="AK118">
        <v>0.54816824966078603</v>
      </c>
      <c r="AM118">
        <v>0.31455399061032802</v>
      </c>
      <c r="AN118">
        <v>67</v>
      </c>
      <c r="AQ118" t="s">
        <v>121</v>
      </c>
      <c r="AR118">
        <v>1.14090353872343E-2</v>
      </c>
      <c r="AS118">
        <v>0.372946859903381</v>
      </c>
      <c r="AU118">
        <v>0.22660098522167399</v>
      </c>
      <c r="AV118">
        <v>46</v>
      </c>
      <c r="AY118" t="s">
        <v>121</v>
      </c>
      <c r="AZ118">
        <v>1.41524798811118E-3</v>
      </c>
      <c r="BA118">
        <v>0.45230769230769202</v>
      </c>
      <c r="BC118">
        <v>0.12560386473429899</v>
      </c>
      <c r="BD118">
        <v>26</v>
      </c>
      <c r="BG118" t="s">
        <v>119</v>
      </c>
      <c r="BH118">
        <v>2.1839172511472099E-3</v>
      </c>
      <c r="BI118">
        <v>0.70020946795140304</v>
      </c>
      <c r="BK118">
        <v>0.717592592592592</v>
      </c>
      <c r="BL118">
        <v>155</v>
      </c>
    </row>
    <row r="119" spans="2:64" x14ac:dyDescent="0.2">
      <c r="B119" t="s">
        <v>121</v>
      </c>
      <c r="C119">
        <v>1.2193589637416799E-2</v>
      </c>
      <c r="D119">
        <v>0.45979429640018699</v>
      </c>
      <c r="F119">
        <v>0.43661971830985902</v>
      </c>
      <c r="G119">
        <v>93</v>
      </c>
      <c r="K119" t="s">
        <v>161</v>
      </c>
      <c r="L119">
        <v>2.9202152426284398E-3</v>
      </c>
      <c r="M119">
        <v>0.53594771241829997</v>
      </c>
      <c r="O119">
        <v>0.107784431137724</v>
      </c>
      <c r="P119">
        <v>18</v>
      </c>
      <c r="S119" t="s">
        <v>120</v>
      </c>
      <c r="T119">
        <v>4.3384398484364499E-3</v>
      </c>
      <c r="U119">
        <v>0.43148148148148102</v>
      </c>
      <c r="W119">
        <v>0.376744186046511</v>
      </c>
      <c r="X119">
        <v>81</v>
      </c>
      <c r="AA119" t="s">
        <v>121</v>
      </c>
      <c r="AB119">
        <v>6.1984783151368301E-3</v>
      </c>
      <c r="AC119">
        <v>0.47952047952047899</v>
      </c>
      <c r="AE119">
        <v>0.36619718309859101</v>
      </c>
      <c r="AF119">
        <v>78</v>
      </c>
      <c r="AI119" t="s">
        <v>121</v>
      </c>
      <c r="AJ119">
        <v>7.6673773942294099E-3</v>
      </c>
      <c r="AK119">
        <v>0.44148020654044701</v>
      </c>
      <c r="AM119">
        <v>0.39436619718309801</v>
      </c>
      <c r="AN119">
        <v>84</v>
      </c>
      <c r="AQ119" t="s">
        <v>122</v>
      </c>
      <c r="AR119">
        <v>2.2273938055082099E-3</v>
      </c>
      <c r="AS119">
        <v>0.557894736842105</v>
      </c>
      <c r="AU119">
        <v>9.8522167487684706E-2</v>
      </c>
      <c r="AV119">
        <v>20</v>
      </c>
      <c r="AY119" t="s">
        <v>122</v>
      </c>
      <c r="AZ119">
        <v>1.7726140919169301E-3</v>
      </c>
      <c r="BA119">
        <v>0.43333333333333302</v>
      </c>
      <c r="BC119">
        <v>7.7294685990338105E-2</v>
      </c>
      <c r="BD119">
        <v>16</v>
      </c>
      <c r="BG119" t="s">
        <v>120</v>
      </c>
      <c r="BH119">
        <v>1.9597769688196902E-3</v>
      </c>
      <c r="BI119">
        <v>0.72076023391812805</v>
      </c>
      <c r="BK119">
        <v>0.70833333333333304</v>
      </c>
      <c r="BL119">
        <v>153</v>
      </c>
    </row>
    <row r="120" spans="2:64" x14ac:dyDescent="0.2">
      <c r="B120" t="s">
        <v>122</v>
      </c>
      <c r="C120">
        <v>1.2276637028331601E-3</v>
      </c>
      <c r="D120">
        <v>0.48615384615384599</v>
      </c>
      <c r="F120">
        <v>0.12206572769953</v>
      </c>
      <c r="G120">
        <v>26</v>
      </c>
      <c r="K120" t="s">
        <v>162</v>
      </c>
      <c r="L120">
        <v>3.7102841969757702E-2</v>
      </c>
      <c r="M120">
        <v>0.36297640653357499</v>
      </c>
      <c r="O120">
        <v>0.34730538922155602</v>
      </c>
      <c r="P120">
        <v>58</v>
      </c>
      <c r="S120" t="s">
        <v>121</v>
      </c>
      <c r="T120">
        <v>4.6068351910920104E-3</v>
      </c>
      <c r="U120">
        <v>0.39258312020460301</v>
      </c>
      <c r="W120">
        <v>0.32093023255813902</v>
      </c>
      <c r="X120">
        <v>69</v>
      </c>
      <c r="AA120" t="s">
        <v>122</v>
      </c>
      <c r="AB120">
        <v>3.0110853257455397E-4</v>
      </c>
      <c r="AC120">
        <v>0.52500000000000002</v>
      </c>
      <c r="AE120">
        <v>7.5117370892018698E-2</v>
      </c>
      <c r="AF120">
        <v>16</v>
      </c>
      <c r="AI120" t="s">
        <v>122</v>
      </c>
      <c r="AJ120">
        <v>8.1974122646882104E-4</v>
      </c>
      <c r="AK120">
        <v>0.51920341394025604</v>
      </c>
      <c r="AM120">
        <v>0.17840375586854401</v>
      </c>
      <c r="AN120">
        <v>38</v>
      </c>
      <c r="AQ120" t="s">
        <v>123</v>
      </c>
      <c r="AR120">
        <v>2.6946707733474999E-3</v>
      </c>
      <c r="AS120">
        <v>0.44202898550724601</v>
      </c>
      <c r="AU120">
        <v>0.118226600985221</v>
      </c>
      <c r="AV120">
        <v>24</v>
      </c>
      <c r="AY120" t="s">
        <v>123</v>
      </c>
      <c r="AZ120">
        <v>7.5836429438481501E-4</v>
      </c>
      <c r="BA120">
        <v>0.60256410256410198</v>
      </c>
      <c r="BC120">
        <v>6.2801932367149704E-2</v>
      </c>
      <c r="BD120">
        <v>13</v>
      </c>
      <c r="BG120" t="s">
        <v>121</v>
      </c>
      <c r="BH120">
        <v>2.7538350146858299E-3</v>
      </c>
      <c r="BI120">
        <v>0.70999379267535601</v>
      </c>
      <c r="BK120">
        <v>0.83333333333333304</v>
      </c>
      <c r="BL120">
        <v>180</v>
      </c>
    </row>
    <row r="121" spans="2:64" x14ac:dyDescent="0.2">
      <c r="B121" t="s">
        <v>123</v>
      </c>
      <c r="C121">
        <v>1.0715837734124501E-3</v>
      </c>
      <c r="D121">
        <v>0.41005291005291</v>
      </c>
      <c r="F121">
        <v>0.13145539906103201</v>
      </c>
      <c r="G121">
        <v>28</v>
      </c>
      <c r="K121" t="s">
        <v>163</v>
      </c>
      <c r="L121">
        <v>5.3961769091578904E-3</v>
      </c>
      <c r="M121">
        <v>0.53333333333333299</v>
      </c>
      <c r="O121">
        <v>9.5808383233532898E-2</v>
      </c>
      <c r="P121">
        <v>16</v>
      </c>
      <c r="S121" t="s">
        <v>122</v>
      </c>
      <c r="T121">
        <v>3.1011022094053599E-3</v>
      </c>
      <c r="U121">
        <v>0.44124293785310698</v>
      </c>
      <c r="W121">
        <v>0.27906976744186002</v>
      </c>
      <c r="X121">
        <v>60</v>
      </c>
      <c r="AA121" t="s">
        <v>123</v>
      </c>
      <c r="AB121">
        <v>1.2527533307052101E-3</v>
      </c>
      <c r="AC121">
        <v>0.53949579831932704</v>
      </c>
      <c r="AE121">
        <v>0.16431924882629101</v>
      </c>
      <c r="AF121">
        <v>35</v>
      </c>
      <c r="AI121" t="s">
        <v>123</v>
      </c>
      <c r="AJ121">
        <v>8.4083412632143199E-4</v>
      </c>
      <c r="AK121">
        <v>0.476190476190476</v>
      </c>
      <c r="AM121">
        <v>0.169014084507042</v>
      </c>
      <c r="AN121">
        <v>36</v>
      </c>
      <c r="AQ121" t="s">
        <v>124</v>
      </c>
      <c r="AR121">
        <v>4.6191221949954498E-4</v>
      </c>
      <c r="AS121">
        <v>0.68518518518518501</v>
      </c>
      <c r="AU121">
        <v>0.13793103448275801</v>
      </c>
      <c r="AV121">
        <v>28</v>
      </c>
      <c r="AY121" t="s">
        <v>124</v>
      </c>
      <c r="AZ121">
        <v>8.8816132556827497E-4</v>
      </c>
      <c r="BA121">
        <v>0.61029411764705799</v>
      </c>
      <c r="BC121">
        <v>8.2125603864734206E-2</v>
      </c>
      <c r="BD121">
        <v>17</v>
      </c>
      <c r="BG121" t="s">
        <v>122</v>
      </c>
      <c r="BH121">
        <v>5.8612977988570496E-4</v>
      </c>
      <c r="BI121">
        <v>0.74207240948813902</v>
      </c>
      <c r="BK121">
        <v>0.41666666666666602</v>
      </c>
      <c r="BL121">
        <v>90</v>
      </c>
    </row>
    <row r="122" spans="2:64" x14ac:dyDescent="0.2">
      <c r="B122" t="s">
        <v>124</v>
      </c>
      <c r="C122">
        <v>9.6971162406311797E-4</v>
      </c>
      <c r="D122">
        <v>0.54819976771196199</v>
      </c>
      <c r="F122">
        <v>0.19718309859154901</v>
      </c>
      <c r="G122">
        <v>42</v>
      </c>
      <c r="K122" t="s">
        <v>164</v>
      </c>
      <c r="L122">
        <v>1.49227035676668E-2</v>
      </c>
      <c r="M122">
        <v>0.33781512605042002</v>
      </c>
      <c r="O122">
        <v>0.209580838323353</v>
      </c>
      <c r="P122">
        <v>35</v>
      </c>
      <c r="S122" t="s">
        <v>123</v>
      </c>
      <c r="T122">
        <v>1.6964372385746701E-3</v>
      </c>
      <c r="U122">
        <v>0.51315020455873706</v>
      </c>
      <c r="W122">
        <v>0.27441860465116202</v>
      </c>
      <c r="X122">
        <v>59</v>
      </c>
      <c r="AA122" t="s">
        <v>124</v>
      </c>
      <c r="AB122">
        <v>5.73189698567884E-3</v>
      </c>
      <c r="AC122">
        <v>0.54824016563146905</v>
      </c>
      <c r="AE122">
        <v>0.32863849765258202</v>
      </c>
      <c r="AF122">
        <v>70</v>
      </c>
      <c r="AI122" t="s">
        <v>124</v>
      </c>
      <c r="AJ122">
        <v>2.3555281674808798E-3</v>
      </c>
      <c r="AK122">
        <v>0.55882352941176405</v>
      </c>
      <c r="AM122">
        <v>0.31924882629107898</v>
      </c>
      <c r="AN122">
        <v>68</v>
      </c>
      <c r="AQ122" t="s">
        <v>125</v>
      </c>
      <c r="AR122">
        <v>0</v>
      </c>
      <c r="AS122">
        <v>0</v>
      </c>
      <c r="AU122">
        <v>4.9261083743842296E-3</v>
      </c>
      <c r="AV122">
        <v>1</v>
      </c>
      <c r="AY122" t="s">
        <v>125</v>
      </c>
      <c r="AZ122">
        <v>8.71479660084723E-3</v>
      </c>
      <c r="BA122">
        <v>0.31194295900178198</v>
      </c>
      <c r="BC122">
        <v>0.164251207729468</v>
      </c>
      <c r="BD122">
        <v>34</v>
      </c>
      <c r="BG122" t="s">
        <v>123</v>
      </c>
      <c r="BH122">
        <v>9.9670549514780694E-4</v>
      </c>
      <c r="BI122">
        <v>0.74211612142646599</v>
      </c>
      <c r="BK122">
        <v>0.54166666666666596</v>
      </c>
      <c r="BL122">
        <v>117</v>
      </c>
    </row>
    <row r="123" spans="2:64" x14ac:dyDescent="0.2">
      <c r="B123" t="s">
        <v>125</v>
      </c>
      <c r="C123">
        <v>1.1846622963948899E-3</v>
      </c>
      <c r="D123">
        <v>0.41666666666666602</v>
      </c>
      <c r="F123">
        <v>0.11267605633802801</v>
      </c>
      <c r="G123">
        <v>24</v>
      </c>
      <c r="K123" t="s">
        <v>165</v>
      </c>
      <c r="L123">
        <v>5.2979347280813303E-3</v>
      </c>
      <c r="M123">
        <v>0.79411764705882304</v>
      </c>
      <c r="O123">
        <v>0.101796407185628</v>
      </c>
      <c r="P123">
        <v>17</v>
      </c>
      <c r="S123" t="s">
        <v>124</v>
      </c>
      <c r="T123">
        <v>2.10752161001624E-3</v>
      </c>
      <c r="U123">
        <v>0.45130066545674502</v>
      </c>
      <c r="W123">
        <v>0.26976744186046497</v>
      </c>
      <c r="X123">
        <v>58</v>
      </c>
      <c r="AA123" t="s">
        <v>125</v>
      </c>
      <c r="AB123">
        <v>2.99037918742109E-3</v>
      </c>
      <c r="AC123">
        <v>0.44347826086956499</v>
      </c>
      <c r="AE123">
        <v>0.215962441314554</v>
      </c>
      <c r="AF123">
        <v>46</v>
      </c>
      <c r="AI123" t="s">
        <v>125</v>
      </c>
      <c r="AJ123">
        <v>4.76957503533635E-3</v>
      </c>
      <c r="AK123">
        <v>0.43151887620719898</v>
      </c>
      <c r="AM123">
        <v>0.31924882629107898</v>
      </c>
      <c r="AN123">
        <v>68</v>
      </c>
      <c r="AQ123" t="s">
        <v>126</v>
      </c>
      <c r="AR123">
        <v>8.2389965477607796E-3</v>
      </c>
      <c r="AS123">
        <v>0.47366110623353802</v>
      </c>
      <c r="AU123">
        <v>0.334975369458128</v>
      </c>
      <c r="AV123">
        <v>68</v>
      </c>
      <c r="AY123" t="s">
        <v>126</v>
      </c>
      <c r="AZ123">
        <v>2.88793533820702E-3</v>
      </c>
      <c r="BA123">
        <v>0.44705882352941101</v>
      </c>
      <c r="BC123">
        <v>0.16908212560386399</v>
      </c>
      <c r="BD123">
        <v>35</v>
      </c>
      <c r="BG123" t="s">
        <v>124</v>
      </c>
      <c r="BH123">
        <v>1.0204364308931499E-3</v>
      </c>
      <c r="BI123">
        <v>0.78778445684843201</v>
      </c>
      <c r="BK123">
        <v>0.63425925925925897</v>
      </c>
      <c r="BL123">
        <v>137</v>
      </c>
    </row>
    <row r="124" spans="2:64" x14ac:dyDescent="0.2">
      <c r="B124" t="s">
        <v>126</v>
      </c>
      <c r="C124">
        <v>3.64114678211533E-3</v>
      </c>
      <c r="D124">
        <v>0.554807692307692</v>
      </c>
      <c r="F124">
        <v>0.30516431924882598</v>
      </c>
      <c r="G124">
        <v>65</v>
      </c>
      <c r="K124" t="s">
        <v>167</v>
      </c>
      <c r="L124">
        <v>4.1010208052330898E-3</v>
      </c>
      <c r="M124">
        <v>0.54153846153846097</v>
      </c>
      <c r="O124">
        <v>0.155688622754491</v>
      </c>
      <c r="P124">
        <v>26</v>
      </c>
      <c r="S124" t="s">
        <v>125</v>
      </c>
      <c r="T124">
        <v>4.5681161253098698E-3</v>
      </c>
      <c r="U124">
        <v>0.44186046511627902</v>
      </c>
      <c r="W124">
        <v>0.4</v>
      </c>
      <c r="X124">
        <v>86</v>
      </c>
      <c r="AA124" t="s">
        <v>126</v>
      </c>
      <c r="AB124">
        <v>1.69890426944426E-2</v>
      </c>
      <c r="AC124">
        <v>0.42761250953470598</v>
      </c>
      <c r="AE124">
        <v>0.539906103286385</v>
      </c>
      <c r="AF124">
        <v>115</v>
      </c>
      <c r="AI124" t="s">
        <v>126</v>
      </c>
      <c r="AJ124">
        <v>1.3520965643185799E-2</v>
      </c>
      <c r="AK124">
        <v>0.45618345618345602</v>
      </c>
      <c r="AM124">
        <v>0.52112676056338003</v>
      </c>
      <c r="AN124">
        <v>111</v>
      </c>
      <c r="AQ124" t="s">
        <v>127</v>
      </c>
      <c r="AR124">
        <v>5.2763776616065097E-3</v>
      </c>
      <c r="AS124">
        <v>0.41414141414141398</v>
      </c>
      <c r="AU124">
        <v>0.22167487684729001</v>
      </c>
      <c r="AV124">
        <v>45</v>
      </c>
      <c r="AY124" t="s">
        <v>128</v>
      </c>
      <c r="AZ124">
        <v>1.3621287081249499E-3</v>
      </c>
      <c r="BA124">
        <v>0.27777777777777701</v>
      </c>
      <c r="BC124">
        <v>4.3478260869565202E-2</v>
      </c>
      <c r="BD124">
        <v>9</v>
      </c>
      <c r="BG124" t="s">
        <v>125</v>
      </c>
      <c r="BH124">
        <v>1.4657719061546299E-3</v>
      </c>
      <c r="BI124">
        <v>0.73381294964028698</v>
      </c>
      <c r="BK124">
        <v>0.64351851851851805</v>
      </c>
      <c r="BL124">
        <v>139</v>
      </c>
    </row>
    <row r="125" spans="2:64" x14ac:dyDescent="0.2">
      <c r="B125" t="s">
        <v>127</v>
      </c>
      <c r="C125">
        <v>3.76639005872663E-3</v>
      </c>
      <c r="D125">
        <v>0.39750445632798498</v>
      </c>
      <c r="F125">
        <v>0.15962441314553899</v>
      </c>
      <c r="G125">
        <v>34</v>
      </c>
      <c r="K125" t="s">
        <v>168</v>
      </c>
      <c r="L125">
        <v>1.5658963572074899E-2</v>
      </c>
      <c r="M125">
        <v>0.403076923076923</v>
      </c>
      <c r="O125">
        <v>0.155688622754491</v>
      </c>
      <c r="P125">
        <v>26</v>
      </c>
      <c r="S125" t="s">
        <v>126</v>
      </c>
      <c r="T125">
        <v>8.1497701151888799E-3</v>
      </c>
      <c r="U125">
        <v>0.414870898854591</v>
      </c>
      <c r="W125">
        <v>0.47441860465116198</v>
      </c>
      <c r="X125">
        <v>102</v>
      </c>
      <c r="AA125" t="s">
        <v>127</v>
      </c>
      <c r="AB125">
        <v>4.4101250616067399E-4</v>
      </c>
      <c r="AC125">
        <v>0.56916996047430801</v>
      </c>
      <c r="AE125">
        <v>0.107981220657277</v>
      </c>
      <c r="AF125">
        <v>23</v>
      </c>
      <c r="AI125" t="s">
        <v>127</v>
      </c>
      <c r="AJ125">
        <v>4.7643219254118498E-3</v>
      </c>
      <c r="AK125">
        <v>0.42277432712215302</v>
      </c>
      <c r="AM125">
        <v>0.32863849765258202</v>
      </c>
      <c r="AN125">
        <v>70</v>
      </c>
      <c r="AQ125" t="s">
        <v>128</v>
      </c>
      <c r="AR125" s="1">
        <v>4.8738410019774799E-5</v>
      </c>
      <c r="AS125">
        <v>0.80952380952380898</v>
      </c>
      <c r="AU125">
        <v>3.4482758620689599E-2</v>
      </c>
      <c r="AV125">
        <v>7</v>
      </c>
      <c r="AY125" t="s">
        <v>129</v>
      </c>
      <c r="AZ125">
        <v>5.20079267064991E-4</v>
      </c>
      <c r="BA125">
        <v>0.573099415204678</v>
      </c>
      <c r="BC125">
        <v>9.1787439613526506E-2</v>
      </c>
      <c r="BD125">
        <v>19</v>
      </c>
      <c r="BG125" t="s">
        <v>126</v>
      </c>
      <c r="BH125">
        <v>2.7411397223051802E-3</v>
      </c>
      <c r="BI125">
        <v>0.71386072491044805</v>
      </c>
      <c r="BK125">
        <v>0.842592592592592</v>
      </c>
      <c r="BL125">
        <v>182</v>
      </c>
    </row>
    <row r="126" spans="2:64" x14ac:dyDescent="0.2">
      <c r="B126" t="s">
        <v>128</v>
      </c>
      <c r="C126">
        <v>1.5685655248393101E-3</v>
      </c>
      <c r="D126">
        <v>0.42613636363636298</v>
      </c>
      <c r="F126">
        <v>0.154929577464788</v>
      </c>
      <c r="G126">
        <v>33</v>
      </c>
      <c r="K126" t="s">
        <v>169</v>
      </c>
      <c r="L126">
        <v>2.5700182920374199E-4</v>
      </c>
      <c r="M126">
        <v>0.476190476190476</v>
      </c>
      <c r="O126">
        <v>4.1916167664670601E-2</v>
      </c>
      <c r="P126">
        <v>7</v>
      </c>
      <c r="S126" t="s">
        <v>127</v>
      </c>
      <c r="T126">
        <v>2.57540852609653E-3</v>
      </c>
      <c r="U126">
        <v>0.42165759225650301</v>
      </c>
      <c r="W126">
        <v>0.26976744186046497</v>
      </c>
      <c r="X126">
        <v>58</v>
      </c>
      <c r="AA126" t="s">
        <v>128</v>
      </c>
      <c r="AB126">
        <v>2.0192191648640799E-3</v>
      </c>
      <c r="AC126">
        <v>0.64039408866994996</v>
      </c>
      <c r="AE126">
        <v>0.136150234741784</v>
      </c>
      <c r="AF126">
        <v>29</v>
      </c>
      <c r="AI126" t="s">
        <v>128</v>
      </c>
      <c r="AJ126">
        <v>1.2680615529344101E-3</v>
      </c>
      <c r="AK126">
        <v>0.47783251231527002</v>
      </c>
      <c r="AM126">
        <v>0.136150234741784</v>
      </c>
      <c r="AN126">
        <v>29</v>
      </c>
      <c r="AQ126" t="s">
        <v>129</v>
      </c>
      <c r="AR126">
        <v>3.7576527230630702E-4</v>
      </c>
      <c r="AS126">
        <v>0.46428571428571402</v>
      </c>
      <c r="AU126">
        <v>3.9408866995073802E-2</v>
      </c>
      <c r="AV126">
        <v>8</v>
      </c>
      <c r="AY126" t="s">
        <v>130</v>
      </c>
      <c r="AZ126">
        <v>0</v>
      </c>
      <c r="BA126">
        <v>1</v>
      </c>
      <c r="BC126">
        <v>2.8985507246376802E-2</v>
      </c>
      <c r="BD126">
        <v>6</v>
      </c>
      <c r="BG126" t="s">
        <v>127</v>
      </c>
      <c r="BH126">
        <v>1.3737979701251399E-3</v>
      </c>
      <c r="BI126">
        <v>0.70816929133858197</v>
      </c>
      <c r="BK126">
        <v>0.592592592592592</v>
      </c>
      <c r="BL126">
        <v>128</v>
      </c>
    </row>
    <row r="127" spans="2:64" x14ac:dyDescent="0.2">
      <c r="B127" t="s">
        <v>129</v>
      </c>
      <c r="C127">
        <v>1.10209902931143E-4</v>
      </c>
      <c r="D127">
        <v>0.88571428571428501</v>
      </c>
      <c r="F127">
        <v>7.0422535211267595E-2</v>
      </c>
      <c r="G127">
        <v>15</v>
      </c>
      <c r="K127" t="s">
        <v>170</v>
      </c>
      <c r="L127">
        <v>2.2033112340946698E-2</v>
      </c>
      <c r="M127">
        <v>0.42183163737280199</v>
      </c>
      <c r="O127">
        <v>0.28143712574850299</v>
      </c>
      <c r="P127">
        <v>47</v>
      </c>
      <c r="S127" t="s">
        <v>128</v>
      </c>
      <c r="T127">
        <v>1.45258808666685E-3</v>
      </c>
      <c r="U127">
        <v>0.50150829562594201</v>
      </c>
      <c r="W127">
        <v>0.24186046511627901</v>
      </c>
      <c r="X127">
        <v>52</v>
      </c>
      <c r="AA127" t="s">
        <v>129</v>
      </c>
      <c r="AB127">
        <v>1.41348223485159E-3</v>
      </c>
      <c r="AC127">
        <v>0.57948717948717898</v>
      </c>
      <c r="AE127">
        <v>0.187793427230046</v>
      </c>
      <c r="AF127">
        <v>40</v>
      </c>
      <c r="AI127" t="s">
        <v>129</v>
      </c>
      <c r="AJ127">
        <v>3.3345330856300501E-3</v>
      </c>
      <c r="AK127">
        <v>0.42105263157894701</v>
      </c>
      <c r="AM127">
        <v>0.26760563380281599</v>
      </c>
      <c r="AN127">
        <v>57</v>
      </c>
      <c r="AQ127" t="s">
        <v>130</v>
      </c>
      <c r="AR127">
        <v>5.8101659427830903E-4</v>
      </c>
      <c r="AS127">
        <v>0.53359683794466395</v>
      </c>
      <c r="AU127">
        <v>0.11330049261083699</v>
      </c>
      <c r="AV127">
        <v>23</v>
      </c>
      <c r="AY127" t="s">
        <v>131</v>
      </c>
      <c r="AZ127">
        <v>9.4987870644089897E-4</v>
      </c>
      <c r="BA127">
        <v>0.5</v>
      </c>
      <c r="BC127">
        <v>8.2125603864734206E-2</v>
      </c>
      <c r="BD127">
        <v>17</v>
      </c>
      <c r="BG127" t="s">
        <v>128</v>
      </c>
      <c r="BH127">
        <v>5.8647755785612204E-4</v>
      </c>
      <c r="BI127">
        <v>0.78237623762376196</v>
      </c>
      <c r="BK127">
        <v>0.467592592592592</v>
      </c>
      <c r="BL127">
        <v>101</v>
      </c>
    </row>
    <row r="128" spans="2:64" x14ac:dyDescent="0.2">
      <c r="B128" t="s">
        <v>130</v>
      </c>
      <c r="C128" s="1">
        <v>8.5351697173412605E-5</v>
      </c>
      <c r="D128">
        <v>0.4</v>
      </c>
      <c r="F128">
        <v>2.8169014084507001E-2</v>
      </c>
      <c r="G128">
        <v>6</v>
      </c>
      <c r="K128" t="s">
        <v>171</v>
      </c>
      <c r="L128">
        <v>0</v>
      </c>
      <c r="M128">
        <v>1</v>
      </c>
      <c r="O128">
        <v>2.9940119760479E-2</v>
      </c>
      <c r="P128">
        <v>5</v>
      </c>
      <c r="S128" t="s">
        <v>129</v>
      </c>
      <c r="T128">
        <v>1.7976549065527999E-3</v>
      </c>
      <c r="U128">
        <v>0.51002506265664105</v>
      </c>
      <c r="W128">
        <v>0.26511627906976698</v>
      </c>
      <c r="X128">
        <v>57</v>
      </c>
      <c r="AA128" t="s">
        <v>130</v>
      </c>
      <c r="AB128">
        <v>6.0060784185400997E-4</v>
      </c>
      <c r="AC128">
        <v>0.59047619047619004</v>
      </c>
      <c r="AE128">
        <v>7.0422535211267595E-2</v>
      </c>
      <c r="AF128">
        <v>15</v>
      </c>
      <c r="AI128" t="s">
        <v>130</v>
      </c>
      <c r="AJ128">
        <v>8.41905740912481E-4</v>
      </c>
      <c r="AK128">
        <v>0.44581280788177302</v>
      </c>
      <c r="AM128">
        <v>0.136150234741784</v>
      </c>
      <c r="AN128">
        <v>29</v>
      </c>
      <c r="AQ128" t="s">
        <v>131</v>
      </c>
      <c r="AR128">
        <v>1.12225671881887E-4</v>
      </c>
      <c r="AS128">
        <v>0.4</v>
      </c>
      <c r="AU128">
        <v>2.46305418719211E-2</v>
      </c>
      <c r="AV128">
        <v>5</v>
      </c>
      <c r="AY128" t="s">
        <v>132</v>
      </c>
      <c r="AZ128">
        <v>3.1862506356816599E-3</v>
      </c>
      <c r="BA128">
        <v>0.39047619047618998</v>
      </c>
      <c r="BC128">
        <v>0.101449275362318</v>
      </c>
      <c r="BD128">
        <v>21</v>
      </c>
      <c r="BG128" t="s">
        <v>129</v>
      </c>
      <c r="BH128">
        <v>1.3135052195580399E-3</v>
      </c>
      <c r="BI128">
        <v>0.717587301587301</v>
      </c>
      <c r="BK128">
        <v>0.58333333333333304</v>
      </c>
      <c r="BL128">
        <v>126</v>
      </c>
    </row>
    <row r="129" spans="2:64" x14ac:dyDescent="0.2">
      <c r="B129" t="s">
        <v>131</v>
      </c>
      <c r="C129">
        <v>6.85632685271346E-3</v>
      </c>
      <c r="D129">
        <v>0.34098639455782298</v>
      </c>
      <c r="F129">
        <v>0.230046948356807</v>
      </c>
      <c r="G129">
        <v>49</v>
      </c>
      <c r="K129" t="s">
        <v>172</v>
      </c>
      <c r="L129">
        <v>0</v>
      </c>
      <c r="M129">
        <v>1</v>
      </c>
      <c r="O129">
        <v>1.19760479041916E-2</v>
      </c>
      <c r="P129">
        <v>2</v>
      </c>
      <c r="S129" t="s">
        <v>130</v>
      </c>
      <c r="T129">
        <v>3.6483137662277499E-4</v>
      </c>
      <c r="U129">
        <v>0.48538011695906402</v>
      </c>
      <c r="W129">
        <v>8.8372093023255799E-2</v>
      </c>
      <c r="X129">
        <v>19</v>
      </c>
      <c r="AA129" t="s">
        <v>131</v>
      </c>
      <c r="AB129">
        <v>3.9295800203435099E-4</v>
      </c>
      <c r="AC129">
        <v>0.69202898550724601</v>
      </c>
      <c r="AE129">
        <v>0.11267605633802801</v>
      </c>
      <c r="AF129">
        <v>24</v>
      </c>
      <c r="AI129" t="s">
        <v>131</v>
      </c>
      <c r="AJ129">
        <v>5.4463825943745303E-4</v>
      </c>
      <c r="AK129">
        <v>0.52413793103448203</v>
      </c>
      <c r="AM129">
        <v>0.140845070422535</v>
      </c>
      <c r="AN129">
        <v>30</v>
      </c>
      <c r="AQ129" t="s">
        <v>134</v>
      </c>
      <c r="AR129">
        <v>1.0341370044251699E-3</v>
      </c>
      <c r="AS129">
        <v>0.6</v>
      </c>
      <c r="AU129">
        <v>9.8522167487684706E-2</v>
      </c>
      <c r="AV129">
        <v>20</v>
      </c>
      <c r="AY129" t="s">
        <v>133</v>
      </c>
      <c r="AZ129">
        <v>2.1404190979360201E-3</v>
      </c>
      <c r="BA129">
        <v>0.42307692307692302</v>
      </c>
      <c r="BC129">
        <v>6.2801932367149704E-2</v>
      </c>
      <c r="BD129">
        <v>13</v>
      </c>
      <c r="BG129" t="s">
        <v>130</v>
      </c>
      <c r="BH129">
        <v>7.1810192986951696E-4</v>
      </c>
      <c r="BI129">
        <v>0.70378510378510295</v>
      </c>
      <c r="BK129">
        <v>0.421296296296296</v>
      </c>
      <c r="BL129">
        <v>91</v>
      </c>
    </row>
    <row r="130" spans="2:64" x14ac:dyDescent="0.2">
      <c r="B130" t="s">
        <v>132</v>
      </c>
      <c r="C130" s="1">
        <v>3.8155941270023301E-6</v>
      </c>
      <c r="D130">
        <v>0.86666666666666603</v>
      </c>
      <c r="F130">
        <v>2.8169014084507001E-2</v>
      </c>
      <c r="G130">
        <v>6</v>
      </c>
      <c r="K130" t="s">
        <v>173</v>
      </c>
      <c r="L130">
        <v>8.4061838506287595E-3</v>
      </c>
      <c r="M130">
        <v>0.52083333333333304</v>
      </c>
      <c r="O130">
        <v>0.19760479041916101</v>
      </c>
      <c r="P130">
        <v>33</v>
      </c>
      <c r="S130" t="s">
        <v>131</v>
      </c>
      <c r="T130">
        <v>2.57784480878364E-3</v>
      </c>
      <c r="U130">
        <v>0.43366452367036801</v>
      </c>
      <c r="W130">
        <v>0.27441860465116202</v>
      </c>
      <c r="X130">
        <v>59</v>
      </c>
      <c r="AA130" t="s">
        <v>132</v>
      </c>
      <c r="AB130" s="1">
        <v>2.65336267334407E-5</v>
      </c>
      <c r="AC130">
        <v>0.84615384615384603</v>
      </c>
      <c r="AE130">
        <v>6.5727699530516395E-2</v>
      </c>
      <c r="AF130">
        <v>14</v>
      </c>
      <c r="AI130" t="s">
        <v>132</v>
      </c>
      <c r="AJ130">
        <v>1.2488429924055499E-4</v>
      </c>
      <c r="AK130">
        <v>0.63809523809523805</v>
      </c>
      <c r="AM130">
        <v>7.0422535211267595E-2</v>
      </c>
      <c r="AN130">
        <v>15</v>
      </c>
      <c r="AQ130" t="s">
        <v>136</v>
      </c>
      <c r="AR130">
        <v>3.9456574553466102E-3</v>
      </c>
      <c r="AS130">
        <v>0.49740259740259701</v>
      </c>
      <c r="AU130">
        <v>0.27586206896551702</v>
      </c>
      <c r="AV130">
        <v>56</v>
      </c>
      <c r="AY130" t="s">
        <v>134</v>
      </c>
      <c r="AZ130">
        <v>6.0201735044607902E-3</v>
      </c>
      <c r="BA130">
        <v>0.30645161290322498</v>
      </c>
      <c r="BC130">
        <v>0.15458937198067599</v>
      </c>
      <c r="BD130">
        <v>32</v>
      </c>
      <c r="BG130" t="s">
        <v>131</v>
      </c>
      <c r="BH130">
        <v>8.2807806185982195E-4</v>
      </c>
      <c r="BI130">
        <v>0.74463554463554404</v>
      </c>
      <c r="BK130">
        <v>0.51388888888888795</v>
      </c>
      <c r="BL130">
        <v>111</v>
      </c>
    </row>
    <row r="131" spans="2:64" x14ac:dyDescent="0.2">
      <c r="B131" t="s">
        <v>133</v>
      </c>
      <c r="C131" s="1">
        <v>2.6402283380894399E-5</v>
      </c>
      <c r="D131">
        <v>0.6</v>
      </c>
      <c r="F131">
        <v>2.3474178403755801E-2</v>
      </c>
      <c r="G131">
        <v>5</v>
      </c>
      <c r="K131" t="s">
        <v>174</v>
      </c>
      <c r="L131">
        <v>0</v>
      </c>
      <c r="M131">
        <v>1</v>
      </c>
      <c r="O131">
        <v>1.79640718562874E-2</v>
      </c>
      <c r="P131">
        <v>3</v>
      </c>
      <c r="S131" t="s">
        <v>132</v>
      </c>
      <c r="T131">
        <v>1.54081361472718E-3</v>
      </c>
      <c r="U131">
        <v>0.44075304540420801</v>
      </c>
      <c r="W131">
        <v>0.2</v>
      </c>
      <c r="X131">
        <v>43</v>
      </c>
      <c r="AA131" t="s">
        <v>133</v>
      </c>
      <c r="AB131">
        <v>0</v>
      </c>
      <c r="AC131">
        <v>1</v>
      </c>
      <c r="AE131">
        <v>8.4507042253521097E-2</v>
      </c>
      <c r="AF131">
        <v>18</v>
      </c>
      <c r="AI131" t="s">
        <v>133</v>
      </c>
      <c r="AJ131">
        <v>4.5322536876962299E-4</v>
      </c>
      <c r="AK131">
        <v>0.48615384615384599</v>
      </c>
      <c r="AM131">
        <v>0.12206572769953</v>
      </c>
      <c r="AN131">
        <v>26</v>
      </c>
      <c r="AQ131" t="s">
        <v>137</v>
      </c>
      <c r="AR131">
        <v>0</v>
      </c>
      <c r="AS131">
        <v>1</v>
      </c>
      <c r="AU131">
        <v>5.91133004926108E-2</v>
      </c>
      <c r="AV131">
        <v>12</v>
      </c>
      <c r="AY131" t="s">
        <v>135</v>
      </c>
      <c r="AZ131">
        <v>3.9119018970450899E-3</v>
      </c>
      <c r="BA131">
        <v>0.36190476190476101</v>
      </c>
      <c r="BC131">
        <v>0.101449275362318</v>
      </c>
      <c r="BD131">
        <v>21</v>
      </c>
      <c r="BG131" t="s">
        <v>132</v>
      </c>
      <c r="BH131">
        <v>6.4787969128473396E-4</v>
      </c>
      <c r="BI131">
        <v>0.75111111111111095</v>
      </c>
      <c r="BK131">
        <v>0.46296296296296202</v>
      </c>
      <c r="BL131">
        <v>100</v>
      </c>
    </row>
    <row r="132" spans="2:64" x14ac:dyDescent="0.2">
      <c r="B132" t="s">
        <v>134</v>
      </c>
      <c r="C132">
        <v>4.0880556998328397E-4</v>
      </c>
      <c r="D132">
        <v>0.4</v>
      </c>
      <c r="F132">
        <v>9.38967136150234E-2</v>
      </c>
      <c r="G132">
        <v>20</v>
      </c>
      <c r="K132" t="s">
        <v>175</v>
      </c>
      <c r="L132">
        <v>6.7008259822874602E-3</v>
      </c>
      <c r="M132">
        <v>0.36363636363636298</v>
      </c>
      <c r="O132">
        <v>0.13772455089820301</v>
      </c>
      <c r="P132">
        <v>23</v>
      </c>
      <c r="S132" t="s">
        <v>133</v>
      </c>
      <c r="T132">
        <v>1.5194455019475401E-3</v>
      </c>
      <c r="U132">
        <v>0.48</v>
      </c>
      <c r="W132">
        <v>0.23720930232558099</v>
      </c>
      <c r="X132">
        <v>51</v>
      </c>
      <c r="AA132" t="s">
        <v>134</v>
      </c>
      <c r="AB132">
        <v>6.43312501462023E-4</v>
      </c>
      <c r="AC132">
        <v>0.419047619047619</v>
      </c>
      <c r="AE132">
        <v>9.85915492957746E-2</v>
      </c>
      <c r="AF132">
        <v>21</v>
      </c>
      <c r="AI132" t="s">
        <v>134</v>
      </c>
      <c r="AJ132">
        <v>4.2221031301615296E-3</v>
      </c>
      <c r="AK132">
        <v>0.37596086652690403</v>
      </c>
      <c r="AM132">
        <v>0.25352112676056299</v>
      </c>
      <c r="AN132">
        <v>54</v>
      </c>
      <c r="AQ132" t="s">
        <v>138</v>
      </c>
      <c r="AR132">
        <v>6.8237186080881797E-4</v>
      </c>
      <c r="AS132">
        <v>0.50988142292490102</v>
      </c>
      <c r="AU132">
        <v>0.11330049261083699</v>
      </c>
      <c r="AV132">
        <v>23</v>
      </c>
      <c r="AY132" t="s">
        <v>136</v>
      </c>
      <c r="AZ132">
        <v>2.4121255081026301E-3</v>
      </c>
      <c r="BA132">
        <v>0.52258064516128999</v>
      </c>
      <c r="BC132">
        <v>0.14975845410628</v>
      </c>
      <c r="BD132">
        <v>31</v>
      </c>
      <c r="BG132" t="s">
        <v>133</v>
      </c>
      <c r="BH132">
        <v>7.34858412306475E-4</v>
      </c>
      <c r="BI132">
        <v>0.75267326732673201</v>
      </c>
      <c r="BK132">
        <v>0.467592592592592</v>
      </c>
      <c r="BL132">
        <v>101</v>
      </c>
    </row>
    <row r="133" spans="2:64" x14ac:dyDescent="0.2">
      <c r="B133" t="s">
        <v>135</v>
      </c>
      <c r="C133" s="1">
        <v>2.7700795907803299E-5</v>
      </c>
      <c r="D133">
        <v>0.71428571428571397</v>
      </c>
      <c r="F133">
        <v>3.2863849765258198E-2</v>
      </c>
      <c r="G133">
        <v>7</v>
      </c>
      <c r="K133" t="s">
        <v>176</v>
      </c>
      <c r="L133">
        <v>2.0185242530145399E-2</v>
      </c>
      <c r="M133">
        <v>0.37435897435897397</v>
      </c>
      <c r="O133">
        <v>0.239520958083832</v>
      </c>
      <c r="P133">
        <v>40</v>
      </c>
      <c r="S133" t="s">
        <v>134</v>
      </c>
      <c r="T133">
        <v>6.6407217820963899E-3</v>
      </c>
      <c r="U133">
        <v>0.404884004884004</v>
      </c>
      <c r="W133">
        <v>0.42325581395348799</v>
      </c>
      <c r="X133">
        <v>91</v>
      </c>
      <c r="AA133" t="s">
        <v>135</v>
      </c>
      <c r="AB133">
        <v>2.0675807432660699E-4</v>
      </c>
      <c r="AC133">
        <v>0.66911764705882304</v>
      </c>
      <c r="AE133">
        <v>7.9812206572769898E-2</v>
      </c>
      <c r="AF133">
        <v>17</v>
      </c>
      <c r="AI133" t="s">
        <v>135</v>
      </c>
      <c r="AJ133">
        <v>2.5978158632989203E-4</v>
      </c>
      <c r="AK133">
        <v>0.62631578947368405</v>
      </c>
      <c r="AM133">
        <v>9.38967136150234E-2</v>
      </c>
      <c r="AN133">
        <v>20</v>
      </c>
      <c r="AQ133" t="s">
        <v>226</v>
      </c>
      <c r="AR133">
        <v>0</v>
      </c>
      <c r="AS133">
        <v>1</v>
      </c>
      <c r="AU133">
        <v>7.3891625615763498E-2</v>
      </c>
      <c r="AV133">
        <v>15</v>
      </c>
      <c r="AY133" t="s">
        <v>137</v>
      </c>
      <c r="AZ133">
        <v>0</v>
      </c>
      <c r="BA133">
        <v>0</v>
      </c>
      <c r="BC133">
        <v>4.8309178743961298E-3</v>
      </c>
      <c r="BD133">
        <v>1</v>
      </c>
      <c r="BG133" t="s">
        <v>134</v>
      </c>
      <c r="BH133">
        <v>1.76265070616093E-3</v>
      </c>
      <c r="BI133">
        <v>0.72264900662251597</v>
      </c>
      <c r="BK133">
        <v>0.69907407407407396</v>
      </c>
      <c r="BL133">
        <v>151</v>
      </c>
    </row>
    <row r="134" spans="2:64" x14ac:dyDescent="0.2">
      <c r="B134" t="s">
        <v>136</v>
      </c>
      <c r="C134">
        <v>5.3801118352583598E-3</v>
      </c>
      <c r="D134">
        <v>0.50190369540873403</v>
      </c>
      <c r="F134">
        <v>0.446009389671361</v>
      </c>
      <c r="G134">
        <v>95</v>
      </c>
      <c r="K134" t="s">
        <v>177</v>
      </c>
      <c r="L134">
        <v>0</v>
      </c>
      <c r="M134">
        <v>1</v>
      </c>
      <c r="O134">
        <v>4.1916167664670601E-2</v>
      </c>
      <c r="P134">
        <v>7</v>
      </c>
      <c r="S134" t="s">
        <v>135</v>
      </c>
      <c r="T134">
        <v>1.80450836839941E-3</v>
      </c>
      <c r="U134">
        <v>0.499697519661222</v>
      </c>
      <c r="W134">
        <v>0.26976744186046497</v>
      </c>
      <c r="X134">
        <v>58</v>
      </c>
      <c r="AA134" t="s">
        <v>136</v>
      </c>
      <c r="AB134">
        <v>1.77845367757242E-3</v>
      </c>
      <c r="AC134">
        <v>0.61748633879781401</v>
      </c>
      <c r="AE134">
        <v>0.28638497652582101</v>
      </c>
      <c r="AF134">
        <v>61</v>
      </c>
      <c r="AI134" t="s">
        <v>136</v>
      </c>
      <c r="AJ134">
        <v>4.5384670018628901E-3</v>
      </c>
      <c r="AK134">
        <v>0.54736842105263095</v>
      </c>
      <c r="AM134">
        <v>0.45070422535211202</v>
      </c>
      <c r="AN134">
        <v>96</v>
      </c>
      <c r="AQ134" t="s">
        <v>139</v>
      </c>
      <c r="AR134">
        <v>0</v>
      </c>
      <c r="AS134">
        <v>1</v>
      </c>
      <c r="AU134">
        <v>3.9408866995073802E-2</v>
      </c>
      <c r="AV134">
        <v>8</v>
      </c>
      <c r="AY134" t="s">
        <v>138</v>
      </c>
      <c r="AZ134">
        <v>1.00401221172464E-2</v>
      </c>
      <c r="BA134">
        <v>0.36054421768707401</v>
      </c>
      <c r="BC134">
        <v>0.23671497584540999</v>
      </c>
      <c r="BD134">
        <v>49</v>
      </c>
      <c r="BG134" t="s">
        <v>135</v>
      </c>
      <c r="BH134">
        <v>9.5961842687932895E-4</v>
      </c>
      <c r="BI134">
        <v>0.721356870889581</v>
      </c>
      <c r="BK134">
        <v>0.5</v>
      </c>
      <c r="BL134">
        <v>108</v>
      </c>
    </row>
    <row r="135" spans="2:64" x14ac:dyDescent="0.2">
      <c r="B135" t="s">
        <v>137</v>
      </c>
      <c r="C135">
        <v>3.5363836663033902E-4</v>
      </c>
      <c r="D135">
        <v>0.67532467532467499</v>
      </c>
      <c r="F135">
        <v>0.10328638497652499</v>
      </c>
      <c r="G135">
        <v>22</v>
      </c>
      <c r="K135" t="s">
        <v>178</v>
      </c>
      <c r="L135">
        <v>1.9566334152320501E-2</v>
      </c>
      <c r="M135">
        <v>0.36524822695035403</v>
      </c>
      <c r="O135">
        <v>0.28742514970059801</v>
      </c>
      <c r="P135">
        <v>48</v>
      </c>
      <c r="S135" t="s">
        <v>136</v>
      </c>
      <c r="T135">
        <v>5.5775333248556502E-3</v>
      </c>
      <c r="U135">
        <v>0.41204481792717002</v>
      </c>
      <c r="W135">
        <v>0.39534883720930197</v>
      </c>
      <c r="X135">
        <v>85</v>
      </c>
      <c r="AA135" t="s">
        <v>137</v>
      </c>
      <c r="AB135" s="1">
        <v>1.79438027242735E-5</v>
      </c>
      <c r="AC135">
        <v>0.952380952380952</v>
      </c>
      <c r="AE135">
        <v>9.85915492957746E-2</v>
      </c>
      <c r="AF135">
        <v>21</v>
      </c>
      <c r="AI135" t="s">
        <v>137</v>
      </c>
      <c r="AJ135">
        <v>0</v>
      </c>
      <c r="AK135">
        <v>1</v>
      </c>
      <c r="AM135">
        <v>5.6338028169014003E-2</v>
      </c>
      <c r="AN135">
        <v>12</v>
      </c>
      <c r="AQ135" t="s">
        <v>141</v>
      </c>
      <c r="AR135">
        <v>1.76154937006634E-3</v>
      </c>
      <c r="AS135">
        <v>0.53949579831932704</v>
      </c>
      <c r="AU135">
        <v>0.17241379310344801</v>
      </c>
      <c r="AV135">
        <v>35</v>
      </c>
      <c r="AY135" t="s">
        <v>226</v>
      </c>
      <c r="AZ135">
        <v>0</v>
      </c>
      <c r="BA135">
        <v>1</v>
      </c>
      <c r="BC135">
        <v>9.6618357487922701E-3</v>
      </c>
      <c r="BD135">
        <v>2</v>
      </c>
      <c r="BG135" t="s">
        <v>136</v>
      </c>
      <c r="BH135">
        <v>1.6502780548691999E-3</v>
      </c>
      <c r="BI135">
        <v>0.76794450529390201</v>
      </c>
      <c r="BK135">
        <v>0.76851851851851805</v>
      </c>
      <c r="BL135">
        <v>166</v>
      </c>
    </row>
    <row r="136" spans="2:64" x14ac:dyDescent="0.2">
      <c r="B136" t="s">
        <v>138</v>
      </c>
      <c r="C136">
        <v>6.3057379362961999E-3</v>
      </c>
      <c r="D136">
        <v>0.47497805092186102</v>
      </c>
      <c r="F136">
        <v>0.31924882629107898</v>
      </c>
      <c r="G136">
        <v>68</v>
      </c>
      <c r="K136" t="s">
        <v>181</v>
      </c>
      <c r="L136">
        <v>8.6265560779888693E-3</v>
      </c>
      <c r="M136">
        <v>0.45495495495495403</v>
      </c>
      <c r="O136">
        <v>0.22155688622754399</v>
      </c>
      <c r="P136">
        <v>37</v>
      </c>
      <c r="S136" t="s">
        <v>137</v>
      </c>
      <c r="T136">
        <v>4.4370537187605899E-3</v>
      </c>
      <c r="U136">
        <v>0.36967155835080301</v>
      </c>
      <c r="W136">
        <v>0.251162790697674</v>
      </c>
      <c r="X136">
        <v>54</v>
      </c>
      <c r="AA136" t="s">
        <v>138</v>
      </c>
      <c r="AB136">
        <v>2.7636178886828E-3</v>
      </c>
      <c r="AC136">
        <v>0.62264150943396201</v>
      </c>
      <c r="AE136">
        <v>0.248826291079812</v>
      </c>
      <c r="AF136">
        <v>53</v>
      </c>
      <c r="AI136" t="s">
        <v>138</v>
      </c>
      <c r="AJ136">
        <v>2.2383672784425401E-3</v>
      </c>
      <c r="AK136">
        <v>0.48766328011610999</v>
      </c>
      <c r="AM136">
        <v>0.248826291079812</v>
      </c>
      <c r="AN136">
        <v>53</v>
      </c>
      <c r="AQ136" t="s">
        <v>142</v>
      </c>
      <c r="AR136">
        <v>2.0967427467675102E-3</v>
      </c>
      <c r="AS136">
        <v>0.52402402402402404</v>
      </c>
      <c r="AU136">
        <v>0.182266009852216</v>
      </c>
      <c r="AV136">
        <v>37</v>
      </c>
      <c r="AY136" t="s">
        <v>140</v>
      </c>
      <c r="AZ136">
        <v>3.0516535833523002E-4</v>
      </c>
      <c r="BA136">
        <v>0.76470588235294101</v>
      </c>
      <c r="BC136">
        <v>8.6956521739130405E-2</v>
      </c>
      <c r="BD136">
        <v>18</v>
      </c>
      <c r="BG136" t="s">
        <v>137</v>
      </c>
      <c r="BH136">
        <v>1.1887007707422001E-3</v>
      </c>
      <c r="BI136">
        <v>0.71131819064259305</v>
      </c>
      <c r="BK136">
        <v>0.47222222222222199</v>
      </c>
      <c r="BL136">
        <v>102</v>
      </c>
    </row>
    <row r="137" spans="2:64" x14ac:dyDescent="0.2">
      <c r="B137" t="s">
        <v>139</v>
      </c>
      <c r="C137">
        <v>0</v>
      </c>
      <c r="D137">
        <v>1</v>
      </c>
      <c r="F137">
        <v>1.8779342723004602E-2</v>
      </c>
      <c r="G137">
        <v>4</v>
      </c>
      <c r="K137" t="s">
        <v>183</v>
      </c>
      <c r="L137">
        <v>4.4112845102546299E-3</v>
      </c>
      <c r="M137">
        <v>0.467391304347826</v>
      </c>
      <c r="O137">
        <v>0.14371257485029901</v>
      </c>
      <c r="P137">
        <v>24</v>
      </c>
      <c r="S137" t="s">
        <v>138</v>
      </c>
      <c r="T137">
        <v>6.2173138208865804E-3</v>
      </c>
      <c r="U137">
        <v>0.41619887730553301</v>
      </c>
      <c r="W137">
        <v>0.40465116279069702</v>
      </c>
      <c r="X137">
        <v>87</v>
      </c>
      <c r="AA137" t="s">
        <v>226</v>
      </c>
      <c r="AB137">
        <v>9.9920851760471096E-4</v>
      </c>
      <c r="AC137">
        <v>0.50997150997150997</v>
      </c>
      <c r="AE137">
        <v>0.12676056338028099</v>
      </c>
      <c r="AF137">
        <v>27</v>
      </c>
      <c r="AI137" t="s">
        <v>226</v>
      </c>
      <c r="AJ137">
        <v>2.5505607154716102E-4</v>
      </c>
      <c r="AK137">
        <v>0.69230769230769196</v>
      </c>
      <c r="AM137">
        <v>0.12676056338028099</v>
      </c>
      <c r="AN137">
        <v>27</v>
      </c>
      <c r="AQ137" t="s">
        <v>143</v>
      </c>
      <c r="AR137">
        <v>2.4496136288937998E-4</v>
      </c>
      <c r="AS137">
        <v>0.51111111111111096</v>
      </c>
      <c r="AU137">
        <v>4.9261083743842297E-2</v>
      </c>
      <c r="AV137">
        <v>10</v>
      </c>
      <c r="AY137" t="s">
        <v>141</v>
      </c>
      <c r="AZ137">
        <v>0</v>
      </c>
      <c r="BA137">
        <v>1</v>
      </c>
      <c r="BC137">
        <v>3.3816425120772903E-2</v>
      </c>
      <c r="BD137">
        <v>7</v>
      </c>
      <c r="BG137" t="s">
        <v>138</v>
      </c>
      <c r="BH137">
        <v>2.2266705099819898E-3</v>
      </c>
      <c r="BI137">
        <v>0.72549889135254897</v>
      </c>
      <c r="BK137">
        <v>0.76388888888888795</v>
      </c>
      <c r="BL137">
        <v>165</v>
      </c>
    </row>
    <row r="138" spans="2:64" x14ac:dyDescent="0.2">
      <c r="B138" t="s">
        <v>140</v>
      </c>
      <c r="C138">
        <v>1.21304453842594E-4</v>
      </c>
      <c r="D138">
        <v>0.4</v>
      </c>
      <c r="F138">
        <v>2.3474178403755801E-2</v>
      </c>
      <c r="G138">
        <v>5</v>
      </c>
      <c r="K138" t="s">
        <v>184</v>
      </c>
      <c r="L138">
        <v>3.49011369854074E-3</v>
      </c>
      <c r="M138">
        <v>0.80147058823529405</v>
      </c>
      <c r="O138">
        <v>0.101796407185628</v>
      </c>
      <c r="P138">
        <v>17</v>
      </c>
      <c r="S138" t="s">
        <v>226</v>
      </c>
      <c r="T138" s="1">
        <v>1.9497072527982799E-5</v>
      </c>
      <c r="U138">
        <v>0.90909090909090895</v>
      </c>
      <c r="W138">
        <v>5.5813953488372002E-2</v>
      </c>
      <c r="X138">
        <v>12</v>
      </c>
      <c r="AA138" t="s">
        <v>139</v>
      </c>
      <c r="AB138" s="1">
        <v>4.3739558786885899E-5</v>
      </c>
      <c r="AC138">
        <v>0.78787878787878696</v>
      </c>
      <c r="AE138">
        <v>5.6338028169014003E-2</v>
      </c>
      <c r="AF138">
        <v>12</v>
      </c>
      <c r="AI138" t="s">
        <v>139</v>
      </c>
      <c r="AJ138">
        <v>1.8400263086235899E-4</v>
      </c>
      <c r="AK138">
        <v>0.623188405797101</v>
      </c>
      <c r="AM138">
        <v>0.11267605633802801</v>
      </c>
      <c r="AN138">
        <v>24</v>
      </c>
      <c r="AQ138" t="s">
        <v>144</v>
      </c>
      <c r="AR138">
        <v>0</v>
      </c>
      <c r="AS138">
        <v>1</v>
      </c>
      <c r="AU138">
        <v>5.91133004926108E-2</v>
      </c>
      <c r="AV138">
        <v>12</v>
      </c>
      <c r="AY138" t="s">
        <v>142</v>
      </c>
      <c r="AZ138">
        <v>6.9192564187770802E-4</v>
      </c>
      <c r="BA138">
        <v>0.63636363636363602</v>
      </c>
      <c r="BC138">
        <v>5.7971014492753603E-2</v>
      </c>
      <c r="BD138">
        <v>12</v>
      </c>
      <c r="BG138" t="s">
        <v>226</v>
      </c>
      <c r="BH138">
        <v>2.2135294558843E-4</v>
      </c>
      <c r="BI138">
        <v>0.75544267053700997</v>
      </c>
      <c r="BK138">
        <v>0.24537037037036999</v>
      </c>
      <c r="BL138">
        <v>53</v>
      </c>
    </row>
    <row r="139" spans="2:64" x14ac:dyDescent="0.2">
      <c r="B139" t="s">
        <v>141</v>
      </c>
      <c r="C139">
        <v>2.9723806002343702E-3</v>
      </c>
      <c r="D139">
        <v>0.41331923890063399</v>
      </c>
      <c r="F139">
        <v>0.20657276995305099</v>
      </c>
      <c r="G139">
        <v>44</v>
      </c>
      <c r="K139" t="s">
        <v>185</v>
      </c>
      <c r="L139">
        <v>1.2458253872246101E-2</v>
      </c>
      <c r="M139">
        <v>0.46558704453441202</v>
      </c>
      <c r="O139">
        <v>0.23353293413173601</v>
      </c>
      <c r="P139">
        <v>39</v>
      </c>
      <c r="S139" t="s">
        <v>139</v>
      </c>
      <c r="T139">
        <v>2.4409681666081699E-3</v>
      </c>
      <c r="U139">
        <v>0.45267054468535101</v>
      </c>
      <c r="W139">
        <v>0.28837209302325501</v>
      </c>
      <c r="X139">
        <v>62</v>
      </c>
      <c r="AA139" t="s">
        <v>140</v>
      </c>
      <c r="AB139">
        <v>0</v>
      </c>
      <c r="AC139">
        <v>1</v>
      </c>
      <c r="AE139">
        <v>1.8779342723004602E-2</v>
      </c>
      <c r="AF139">
        <v>4</v>
      </c>
      <c r="AI139" t="s">
        <v>140</v>
      </c>
      <c r="AJ139" s="1">
        <v>4.9039868299013002E-5</v>
      </c>
      <c r="AK139">
        <v>0.71666666666666601</v>
      </c>
      <c r="AM139">
        <v>7.5117370892018698E-2</v>
      </c>
      <c r="AN139">
        <v>16</v>
      </c>
      <c r="AQ139" t="s">
        <v>145</v>
      </c>
      <c r="AR139">
        <v>1.3252049156408001E-4</v>
      </c>
      <c r="AS139">
        <v>0.75824175824175799</v>
      </c>
      <c r="AU139">
        <v>6.8965517241379296E-2</v>
      </c>
      <c r="AV139">
        <v>14</v>
      </c>
      <c r="AY139" t="s">
        <v>143</v>
      </c>
      <c r="AZ139" s="1">
        <v>1.79436122872171E-5</v>
      </c>
      <c r="BA139">
        <v>0.5</v>
      </c>
      <c r="BC139">
        <v>1.9323671497584499E-2</v>
      </c>
      <c r="BD139">
        <v>4</v>
      </c>
      <c r="BG139" t="s">
        <v>139</v>
      </c>
      <c r="BH139">
        <v>4.5778422102522599E-4</v>
      </c>
      <c r="BI139">
        <v>0.78626149131767098</v>
      </c>
      <c r="BK139">
        <v>0.41203703703703698</v>
      </c>
      <c r="BL139">
        <v>89</v>
      </c>
    </row>
    <row r="140" spans="2:64" x14ac:dyDescent="0.2">
      <c r="B140" t="s">
        <v>142</v>
      </c>
      <c r="C140">
        <v>1.31043024850356E-3</v>
      </c>
      <c r="D140">
        <v>0.53439153439153397</v>
      </c>
      <c r="F140">
        <v>0.13145539906103201</v>
      </c>
      <c r="G140">
        <v>28</v>
      </c>
      <c r="K140" t="s">
        <v>186</v>
      </c>
      <c r="L140">
        <v>0</v>
      </c>
      <c r="M140">
        <v>1</v>
      </c>
      <c r="O140">
        <v>5.9880239520958001E-2</v>
      </c>
      <c r="P140">
        <v>10</v>
      </c>
      <c r="S140" t="s">
        <v>140</v>
      </c>
      <c r="T140">
        <v>6.4707633658351899E-4</v>
      </c>
      <c r="U140">
        <v>0.50403225806451601</v>
      </c>
      <c r="W140">
        <v>0.148837209302325</v>
      </c>
      <c r="X140">
        <v>32</v>
      </c>
      <c r="AA140" t="s">
        <v>141</v>
      </c>
      <c r="AB140">
        <v>1.41145355917764E-3</v>
      </c>
      <c r="AC140">
        <v>0.40333333333333299</v>
      </c>
      <c r="AE140">
        <v>0.117370892018779</v>
      </c>
      <c r="AF140">
        <v>25</v>
      </c>
      <c r="AI140" t="s">
        <v>141</v>
      </c>
      <c r="AJ140">
        <v>3.0792030749095698E-3</v>
      </c>
      <c r="AK140">
        <v>0.54774774774774704</v>
      </c>
      <c r="AM140">
        <v>0.352112676056338</v>
      </c>
      <c r="AN140">
        <v>75</v>
      </c>
      <c r="AQ140" t="s">
        <v>147</v>
      </c>
      <c r="AR140">
        <v>0</v>
      </c>
      <c r="AS140">
        <v>1</v>
      </c>
      <c r="AU140">
        <v>2.46305418719211E-2</v>
      </c>
      <c r="AV140">
        <v>5</v>
      </c>
      <c r="AY140" t="s">
        <v>144</v>
      </c>
      <c r="AZ140">
        <v>3.6339960242900001E-3</v>
      </c>
      <c r="BA140">
        <v>0.46666666666666601</v>
      </c>
      <c r="BC140">
        <v>2.8985507246376802E-2</v>
      </c>
      <c r="BD140">
        <v>6</v>
      </c>
      <c r="BG140" t="s">
        <v>140</v>
      </c>
      <c r="BH140">
        <v>2.5178576984691601E-4</v>
      </c>
      <c r="BI140">
        <v>0.79278846153846105</v>
      </c>
      <c r="BK140">
        <v>0.30092592592592499</v>
      </c>
      <c r="BL140">
        <v>65</v>
      </c>
    </row>
    <row r="141" spans="2:64" x14ac:dyDescent="0.2">
      <c r="B141" t="s">
        <v>143</v>
      </c>
      <c r="C141">
        <v>1.14931251240709E-4</v>
      </c>
      <c r="D141">
        <v>0.4</v>
      </c>
      <c r="F141">
        <v>2.8169014084507001E-2</v>
      </c>
      <c r="G141">
        <v>6</v>
      </c>
      <c r="K141" t="s">
        <v>187</v>
      </c>
      <c r="L141">
        <v>3.9383827803334603E-2</v>
      </c>
      <c r="M141">
        <v>0.34161819143310401</v>
      </c>
      <c r="O141">
        <v>0.37125748502993999</v>
      </c>
      <c r="P141">
        <v>62</v>
      </c>
      <c r="S141" t="s">
        <v>141</v>
      </c>
      <c r="T141">
        <v>1.9114241446667301E-3</v>
      </c>
      <c r="U141">
        <v>0.50563909774436</v>
      </c>
      <c r="W141">
        <v>0.26511627906976698</v>
      </c>
      <c r="X141">
        <v>57</v>
      </c>
      <c r="AA141" t="s">
        <v>142</v>
      </c>
      <c r="AB141">
        <v>5.3059588210854899E-3</v>
      </c>
      <c r="AC141">
        <v>0.44740259740259702</v>
      </c>
      <c r="AE141">
        <v>0.26291079812206503</v>
      </c>
      <c r="AF141">
        <v>56</v>
      </c>
      <c r="AI141" t="s">
        <v>142</v>
      </c>
      <c r="AJ141">
        <v>1.8364555874466699E-3</v>
      </c>
      <c r="AK141">
        <v>0.53459119496855301</v>
      </c>
      <c r="AM141">
        <v>0.25352112676056299</v>
      </c>
      <c r="AN141">
        <v>54</v>
      </c>
      <c r="AQ141" t="s">
        <v>148</v>
      </c>
      <c r="AR141">
        <v>0</v>
      </c>
      <c r="AS141">
        <v>1</v>
      </c>
      <c r="AU141">
        <v>1.9704433497536901E-2</v>
      </c>
      <c r="AV141">
        <v>4</v>
      </c>
      <c r="AY141" t="s">
        <v>146</v>
      </c>
      <c r="AZ141">
        <v>2.0433349304099601E-4</v>
      </c>
      <c r="BA141">
        <v>0.4</v>
      </c>
      <c r="BC141">
        <v>2.41545893719806E-2</v>
      </c>
      <c r="BD141">
        <v>5</v>
      </c>
      <c r="BG141" t="s">
        <v>141</v>
      </c>
      <c r="BH141">
        <v>9.5948068359593601E-4</v>
      </c>
      <c r="BI141">
        <v>0.77415323084614396</v>
      </c>
      <c r="BK141">
        <v>0.58796296296296202</v>
      </c>
      <c r="BL141">
        <v>127</v>
      </c>
    </row>
    <row r="142" spans="2:64" x14ac:dyDescent="0.2">
      <c r="B142" t="s">
        <v>144</v>
      </c>
      <c r="C142">
        <v>1.3641036457231201E-4</v>
      </c>
      <c r="D142">
        <v>0.56060606060606</v>
      </c>
      <c r="F142">
        <v>5.6338028169014003E-2</v>
      </c>
      <c r="G142">
        <v>12</v>
      </c>
      <c r="K142" t="s">
        <v>188</v>
      </c>
      <c r="L142">
        <v>3.0488865417955602E-4</v>
      </c>
      <c r="M142">
        <v>0.52380952380952295</v>
      </c>
      <c r="O142">
        <v>4.1916167664670601E-2</v>
      </c>
      <c r="P142">
        <v>7</v>
      </c>
      <c r="S142" t="s">
        <v>142</v>
      </c>
      <c r="T142">
        <v>2.6440431926523798E-4</v>
      </c>
      <c r="U142">
        <v>0.53333333333333299</v>
      </c>
      <c r="W142">
        <v>0.116279069767441</v>
      </c>
      <c r="X142">
        <v>25</v>
      </c>
      <c r="AA142" t="s">
        <v>143</v>
      </c>
      <c r="AB142">
        <v>3.91605343930031E-4</v>
      </c>
      <c r="AC142">
        <v>0.65789473684210498</v>
      </c>
      <c r="AE142">
        <v>9.38967136150234E-2</v>
      </c>
      <c r="AF142">
        <v>20</v>
      </c>
      <c r="AI142" t="s">
        <v>143</v>
      </c>
      <c r="AJ142">
        <v>1.0180535781116999E-4</v>
      </c>
      <c r="AK142">
        <v>0.55128205128205099</v>
      </c>
      <c r="AM142">
        <v>6.1032863849765202E-2</v>
      </c>
      <c r="AN142">
        <v>13</v>
      </c>
      <c r="AQ142" t="s">
        <v>149</v>
      </c>
      <c r="AR142">
        <v>2.9706180748953498E-4</v>
      </c>
      <c r="AS142">
        <v>0.56190476190476102</v>
      </c>
      <c r="AU142">
        <v>7.3891625615763498E-2</v>
      </c>
      <c r="AV142">
        <v>15</v>
      </c>
      <c r="AY142" t="s">
        <v>147</v>
      </c>
      <c r="AZ142">
        <v>0</v>
      </c>
      <c r="BA142">
        <v>1</v>
      </c>
      <c r="BC142">
        <v>3.3816425120772903E-2</v>
      </c>
      <c r="BD142">
        <v>7</v>
      </c>
      <c r="BG142" t="s">
        <v>142</v>
      </c>
      <c r="BH142">
        <v>9.4546795897271305E-4</v>
      </c>
      <c r="BI142">
        <v>0.76344537815126001</v>
      </c>
      <c r="BK142">
        <v>0.55555555555555503</v>
      </c>
      <c r="BL142">
        <v>120</v>
      </c>
    </row>
    <row r="143" spans="2:64" x14ac:dyDescent="0.2">
      <c r="B143" t="s">
        <v>145</v>
      </c>
      <c r="C143">
        <v>5.6181294714345402E-4</v>
      </c>
      <c r="D143">
        <v>0.86666666666666603</v>
      </c>
      <c r="F143">
        <v>7.0422535211267595E-2</v>
      </c>
      <c r="G143">
        <v>15</v>
      </c>
      <c r="K143" t="s">
        <v>189</v>
      </c>
      <c r="L143">
        <v>0</v>
      </c>
      <c r="M143">
        <v>1</v>
      </c>
      <c r="O143">
        <v>5.9880239520958001E-2</v>
      </c>
      <c r="P143">
        <v>10</v>
      </c>
      <c r="S143" t="s">
        <v>143</v>
      </c>
      <c r="T143">
        <v>4.34024454211927E-4</v>
      </c>
      <c r="U143">
        <v>0.54482758620689598</v>
      </c>
      <c r="W143">
        <v>0.13953488372093001</v>
      </c>
      <c r="X143">
        <v>30</v>
      </c>
      <c r="AA143" t="s">
        <v>144</v>
      </c>
      <c r="AB143">
        <v>1.27827462138069E-3</v>
      </c>
      <c r="AC143">
        <v>0.51449275362318803</v>
      </c>
      <c r="AE143">
        <v>0.11267605633802801</v>
      </c>
      <c r="AF143">
        <v>24</v>
      </c>
      <c r="AI143" t="s">
        <v>144</v>
      </c>
      <c r="AJ143">
        <v>1.05188953342388E-3</v>
      </c>
      <c r="AK143">
        <v>0.48674242424242398</v>
      </c>
      <c r="AM143">
        <v>0.154929577464788</v>
      </c>
      <c r="AN143">
        <v>33</v>
      </c>
      <c r="AQ143" t="s">
        <v>150</v>
      </c>
      <c r="AR143">
        <v>0</v>
      </c>
      <c r="AS143">
        <v>1</v>
      </c>
      <c r="AU143">
        <v>2.46305418719211E-2</v>
      </c>
      <c r="AV143">
        <v>5</v>
      </c>
      <c r="AY143" t="s">
        <v>149</v>
      </c>
      <c r="AZ143">
        <v>5.4581725279471505E-4</v>
      </c>
      <c r="BA143">
        <v>0.67032967032966995</v>
      </c>
      <c r="BC143">
        <v>6.7632850241545805E-2</v>
      </c>
      <c r="BD143">
        <v>14</v>
      </c>
      <c r="BG143" t="s">
        <v>143</v>
      </c>
      <c r="BH143">
        <v>3.9107102868795397E-4</v>
      </c>
      <c r="BI143">
        <v>0.80246238030095696</v>
      </c>
      <c r="BK143">
        <v>0.39814814814814797</v>
      </c>
      <c r="BL143">
        <v>86</v>
      </c>
    </row>
    <row r="144" spans="2:64" x14ac:dyDescent="0.2">
      <c r="B144" t="s">
        <v>146</v>
      </c>
      <c r="C144">
        <v>7.0213583904667903E-4</v>
      </c>
      <c r="D144">
        <v>0.62833914053426199</v>
      </c>
      <c r="F144">
        <v>0.19718309859154901</v>
      </c>
      <c r="G144">
        <v>42</v>
      </c>
      <c r="K144" t="s">
        <v>190</v>
      </c>
      <c r="L144">
        <v>0</v>
      </c>
      <c r="M144">
        <v>0</v>
      </c>
      <c r="O144">
        <v>5.9880239520958001E-3</v>
      </c>
      <c r="P144">
        <v>1</v>
      </c>
      <c r="S144" t="s">
        <v>144</v>
      </c>
      <c r="T144">
        <v>2.28591601493642E-4</v>
      </c>
      <c r="U144">
        <v>0.45614035087719201</v>
      </c>
      <c r="W144">
        <v>8.8372093023255799E-2</v>
      </c>
      <c r="X144">
        <v>19</v>
      </c>
      <c r="AA144" t="s">
        <v>145</v>
      </c>
      <c r="AB144" s="1">
        <v>6.9540024892520501E-5</v>
      </c>
      <c r="AC144">
        <v>0.8</v>
      </c>
      <c r="AE144">
        <v>9.38967136150234E-2</v>
      </c>
      <c r="AF144">
        <v>20</v>
      </c>
      <c r="AI144" t="s">
        <v>145</v>
      </c>
      <c r="AJ144">
        <v>4.3064525358716701E-4</v>
      </c>
      <c r="AK144">
        <v>0.53754940711462396</v>
      </c>
      <c r="AM144">
        <v>0.107981220657277</v>
      </c>
      <c r="AN144">
        <v>23</v>
      </c>
      <c r="AQ144" t="s">
        <v>151</v>
      </c>
      <c r="AR144">
        <v>0</v>
      </c>
      <c r="AS144">
        <v>1</v>
      </c>
      <c r="AU144">
        <v>3.9408866995073802E-2</v>
      </c>
      <c r="AV144">
        <v>8</v>
      </c>
      <c r="AY144" t="s">
        <v>150</v>
      </c>
      <c r="AZ144">
        <v>1.00240514593381E-4</v>
      </c>
      <c r="BA144">
        <v>0.476190476190476</v>
      </c>
      <c r="BC144">
        <v>3.3816425120772903E-2</v>
      </c>
      <c r="BD144">
        <v>7</v>
      </c>
      <c r="BG144" t="s">
        <v>144</v>
      </c>
      <c r="BH144">
        <v>4.0691305684241398E-4</v>
      </c>
      <c r="BI144">
        <v>0.73750462791558602</v>
      </c>
      <c r="BK144">
        <v>0.342592592592592</v>
      </c>
      <c r="BL144">
        <v>74</v>
      </c>
    </row>
    <row r="145" spans="2:64" x14ac:dyDescent="0.2">
      <c r="B145" t="s">
        <v>147</v>
      </c>
      <c r="C145">
        <v>2.8286907631408001E-3</v>
      </c>
      <c r="D145">
        <v>0.38850574712643599</v>
      </c>
      <c r="F145">
        <v>0.140845070422535</v>
      </c>
      <c r="G145">
        <v>30</v>
      </c>
      <c r="K145" t="s">
        <v>191</v>
      </c>
      <c r="L145">
        <v>0</v>
      </c>
      <c r="M145">
        <v>1</v>
      </c>
      <c r="O145">
        <v>2.39520958083832E-2</v>
      </c>
      <c r="P145">
        <v>4</v>
      </c>
      <c r="S145" t="s">
        <v>145</v>
      </c>
      <c r="T145">
        <v>1.0050871790775299E-3</v>
      </c>
      <c r="U145">
        <v>0.55134135060129497</v>
      </c>
      <c r="W145">
        <v>0.21860465116278999</v>
      </c>
      <c r="X145">
        <v>47</v>
      </c>
      <c r="AA145" t="s">
        <v>146</v>
      </c>
      <c r="AB145" s="1">
        <v>7.6972814724386799E-5</v>
      </c>
      <c r="AC145">
        <v>0.42857142857142799</v>
      </c>
      <c r="AE145">
        <v>3.2863849765258198E-2</v>
      </c>
      <c r="AF145">
        <v>7</v>
      </c>
      <c r="AI145" t="s">
        <v>146</v>
      </c>
      <c r="AJ145">
        <v>6.6689733190180395E-4</v>
      </c>
      <c r="AK145">
        <v>0.326315789473684</v>
      </c>
      <c r="AM145">
        <v>9.38967136150234E-2</v>
      </c>
      <c r="AN145">
        <v>20</v>
      </c>
      <c r="AQ145" t="s">
        <v>152</v>
      </c>
      <c r="AR145">
        <v>4.2907665716100003E-3</v>
      </c>
      <c r="AS145">
        <v>0.50975177304964503</v>
      </c>
      <c r="AU145">
        <v>0.23645320197044301</v>
      </c>
      <c r="AV145">
        <v>48</v>
      </c>
      <c r="AY145" t="s">
        <v>151</v>
      </c>
      <c r="AZ145">
        <v>1.8540769188368E-4</v>
      </c>
      <c r="BA145">
        <v>0.57142857142857095</v>
      </c>
      <c r="BC145">
        <v>6.7632850241545805E-2</v>
      </c>
      <c r="BD145">
        <v>14</v>
      </c>
      <c r="BG145" t="s">
        <v>145</v>
      </c>
      <c r="BH145">
        <v>6.8274873864337601E-4</v>
      </c>
      <c r="BI145">
        <v>0.77556914712878</v>
      </c>
      <c r="BK145">
        <v>0.50462962962962898</v>
      </c>
      <c r="BL145">
        <v>109</v>
      </c>
    </row>
    <row r="146" spans="2:64" x14ac:dyDescent="0.2">
      <c r="B146" t="s">
        <v>148</v>
      </c>
      <c r="C146">
        <v>0</v>
      </c>
      <c r="D146">
        <v>1</v>
      </c>
      <c r="F146">
        <v>1.4084507042253501E-2</v>
      </c>
      <c r="G146">
        <v>3</v>
      </c>
      <c r="K146" t="s">
        <v>192</v>
      </c>
      <c r="L146">
        <v>0</v>
      </c>
      <c r="M146">
        <v>0</v>
      </c>
      <c r="O146">
        <v>5.9880239520958001E-3</v>
      </c>
      <c r="P146">
        <v>1</v>
      </c>
      <c r="S146" t="s">
        <v>146</v>
      </c>
      <c r="T146">
        <v>5.0731738915668297E-4</v>
      </c>
      <c r="U146">
        <v>0.49507389162561499</v>
      </c>
      <c r="W146">
        <v>0.13488372093023199</v>
      </c>
      <c r="X146">
        <v>29</v>
      </c>
      <c r="AA146" t="s">
        <v>147</v>
      </c>
      <c r="AB146" s="1">
        <v>9.2325176716814597E-5</v>
      </c>
      <c r="AC146">
        <v>0.53333333333333299</v>
      </c>
      <c r="AE146">
        <v>4.69483568075117E-2</v>
      </c>
      <c r="AF146">
        <v>10</v>
      </c>
      <c r="AI146" t="s">
        <v>147</v>
      </c>
      <c r="AJ146">
        <v>1.13773261576983E-4</v>
      </c>
      <c r="AK146">
        <v>0.65441176470588203</v>
      </c>
      <c r="AM146">
        <v>7.9812206572769898E-2</v>
      </c>
      <c r="AN146">
        <v>17</v>
      </c>
      <c r="AQ146" t="s">
        <v>153</v>
      </c>
      <c r="AR146">
        <v>1.0189649697255701E-3</v>
      </c>
      <c r="AS146">
        <v>0.492307692307692</v>
      </c>
      <c r="AU146">
        <v>0.12807881773398999</v>
      </c>
      <c r="AV146">
        <v>26</v>
      </c>
      <c r="AY146" t="s">
        <v>152</v>
      </c>
      <c r="AZ146">
        <v>1.2426361082899201E-3</v>
      </c>
      <c r="BA146">
        <v>0.55128205128205099</v>
      </c>
      <c r="BC146">
        <v>6.2801932367149704E-2</v>
      </c>
      <c r="BD146">
        <v>13</v>
      </c>
      <c r="BG146" t="s">
        <v>146</v>
      </c>
      <c r="BH146">
        <v>6.2564449075209799E-4</v>
      </c>
      <c r="BI146">
        <v>0.73552962708762204</v>
      </c>
      <c r="BK146">
        <v>0.43518518518518501</v>
      </c>
      <c r="BL146">
        <v>94</v>
      </c>
    </row>
    <row r="147" spans="2:64" x14ac:dyDescent="0.2">
      <c r="B147" t="s">
        <v>149</v>
      </c>
      <c r="C147" s="1">
        <v>4.5880812967780498E-5</v>
      </c>
      <c r="D147">
        <v>0.70909090909090899</v>
      </c>
      <c r="F147">
        <v>5.16431924882629E-2</v>
      </c>
      <c r="G147">
        <v>11</v>
      </c>
      <c r="K147" t="s">
        <v>193</v>
      </c>
      <c r="L147">
        <v>5.0462679933465304E-4</v>
      </c>
      <c r="M147">
        <v>0.53333333333333299</v>
      </c>
      <c r="O147">
        <v>3.59281437125748E-2</v>
      </c>
      <c r="P147">
        <v>6</v>
      </c>
      <c r="S147" t="s">
        <v>147</v>
      </c>
      <c r="T147">
        <v>4.8932163606402201E-4</v>
      </c>
      <c r="U147">
        <v>0.49261083743842299</v>
      </c>
      <c r="W147">
        <v>0.13488372093023199</v>
      </c>
      <c r="X147">
        <v>29</v>
      </c>
      <c r="AA147" t="s">
        <v>148</v>
      </c>
      <c r="AB147">
        <v>1.1223925690709599E-3</v>
      </c>
      <c r="AC147">
        <v>0.50666666666666604</v>
      </c>
      <c r="AE147">
        <v>0.117370892018779</v>
      </c>
      <c r="AF147">
        <v>25</v>
      </c>
      <c r="AI147" t="s">
        <v>148</v>
      </c>
      <c r="AJ147" s="1">
        <v>4.72314158486126E-5</v>
      </c>
      <c r="AK147">
        <v>0.60714285714285698</v>
      </c>
      <c r="AM147">
        <v>3.75586854460093E-2</v>
      </c>
      <c r="AN147">
        <v>8</v>
      </c>
      <c r="AQ147" t="s">
        <v>154</v>
      </c>
      <c r="AR147">
        <v>1.8155014895846001E-4</v>
      </c>
      <c r="AS147">
        <v>0.42857142857142799</v>
      </c>
      <c r="AU147">
        <v>3.9408866995073802E-2</v>
      </c>
      <c r="AV147">
        <v>8</v>
      </c>
      <c r="AY147" t="s">
        <v>153</v>
      </c>
      <c r="AZ147">
        <v>9.0201904198950605E-3</v>
      </c>
      <c r="BA147">
        <v>0.46428571428571402</v>
      </c>
      <c r="BC147">
        <v>0.23671497584540999</v>
      </c>
      <c r="BD147">
        <v>49</v>
      </c>
      <c r="BG147" t="s">
        <v>147</v>
      </c>
      <c r="BH147">
        <v>4.8040925275406198E-4</v>
      </c>
      <c r="BI147">
        <v>0.74229691876750703</v>
      </c>
      <c r="BK147">
        <v>0.39351851851851799</v>
      </c>
      <c r="BL147">
        <v>85</v>
      </c>
    </row>
    <row r="148" spans="2:64" x14ac:dyDescent="0.2">
      <c r="B148" t="s">
        <v>150</v>
      </c>
      <c r="C148">
        <v>2.3002505695445701E-3</v>
      </c>
      <c r="D148">
        <v>0.51269841269841199</v>
      </c>
      <c r="F148">
        <v>0.169014084507042</v>
      </c>
      <c r="G148">
        <v>36</v>
      </c>
      <c r="K148" t="s">
        <v>194</v>
      </c>
      <c r="L148">
        <v>5.1874835088849599E-3</v>
      </c>
      <c r="M148">
        <v>0.580952380952381</v>
      </c>
      <c r="O148">
        <v>0.125748502994012</v>
      </c>
      <c r="P148">
        <v>21</v>
      </c>
      <c r="S148" t="s">
        <v>148</v>
      </c>
      <c r="T148">
        <v>2.9888656881467602E-4</v>
      </c>
      <c r="U148">
        <v>0.47499999999999998</v>
      </c>
      <c r="W148">
        <v>7.4418604651162706E-2</v>
      </c>
      <c r="X148">
        <v>16</v>
      </c>
      <c r="AA148" t="s">
        <v>149</v>
      </c>
      <c r="AB148">
        <v>0</v>
      </c>
      <c r="AC148">
        <v>1</v>
      </c>
      <c r="AE148">
        <v>3.75586854460093E-2</v>
      </c>
      <c r="AF148">
        <v>8</v>
      </c>
      <c r="AI148" t="s">
        <v>149</v>
      </c>
      <c r="AJ148">
        <v>2.37853204000029E-3</v>
      </c>
      <c r="AK148">
        <v>0.45698427382053602</v>
      </c>
      <c r="AM148">
        <v>0.22065727699530499</v>
      </c>
      <c r="AN148">
        <v>47</v>
      </c>
      <c r="AQ148" t="s">
        <v>155</v>
      </c>
      <c r="AR148">
        <v>1.1519380245648299E-3</v>
      </c>
      <c r="AS148">
        <v>0.63809523809523805</v>
      </c>
      <c r="AU148">
        <v>7.3891625615763498E-2</v>
      </c>
      <c r="AV148">
        <v>15</v>
      </c>
      <c r="AY148" t="s">
        <v>154</v>
      </c>
      <c r="AZ148">
        <v>2.6263767116981197E-4</v>
      </c>
      <c r="BA148">
        <v>0.4</v>
      </c>
      <c r="BC148">
        <v>2.41545893719806E-2</v>
      </c>
      <c r="BD148">
        <v>5</v>
      </c>
      <c r="BG148" t="s">
        <v>148</v>
      </c>
      <c r="BH148">
        <v>3.37660158878696E-4</v>
      </c>
      <c r="BI148">
        <v>0.71971153846153801</v>
      </c>
      <c r="BK148">
        <v>0.30092592592592499</v>
      </c>
      <c r="BL148">
        <v>65</v>
      </c>
    </row>
    <row r="149" spans="2:64" x14ac:dyDescent="0.2">
      <c r="B149" t="s">
        <v>151</v>
      </c>
      <c r="C149">
        <v>1.0654672440089999E-3</v>
      </c>
      <c r="D149">
        <v>0.47186147186147098</v>
      </c>
      <c r="F149">
        <v>0.10328638497652499</v>
      </c>
      <c r="G149">
        <v>22</v>
      </c>
      <c r="K149" t="s">
        <v>195</v>
      </c>
      <c r="L149">
        <v>4.2283998790351501E-3</v>
      </c>
      <c r="M149">
        <v>0.38888888888888801</v>
      </c>
      <c r="O149">
        <v>5.3892215568862201E-2</v>
      </c>
      <c r="P149">
        <v>9</v>
      </c>
      <c r="S149" t="s">
        <v>149</v>
      </c>
      <c r="T149" s="1">
        <v>6.9050467377259397E-5</v>
      </c>
      <c r="U149">
        <v>0.67619047619047601</v>
      </c>
      <c r="W149">
        <v>6.9767441860465101E-2</v>
      </c>
      <c r="X149">
        <v>15</v>
      </c>
      <c r="AA149" t="s">
        <v>150</v>
      </c>
      <c r="AB149">
        <v>7.3664208333781595E-4</v>
      </c>
      <c r="AC149">
        <v>0.54769230769230703</v>
      </c>
      <c r="AE149">
        <v>0.12206572769953</v>
      </c>
      <c r="AF149">
        <v>26</v>
      </c>
      <c r="AI149" t="s">
        <v>150</v>
      </c>
      <c r="AJ149">
        <v>7.2518929847895802E-4</v>
      </c>
      <c r="AK149">
        <v>0.50568181818181801</v>
      </c>
      <c r="AM149">
        <v>0.154929577464788</v>
      </c>
      <c r="AN149">
        <v>33</v>
      </c>
      <c r="AQ149" t="s">
        <v>156</v>
      </c>
      <c r="AR149">
        <v>4.4582804741310003E-3</v>
      </c>
      <c r="AS149">
        <v>0.45283018867924502</v>
      </c>
      <c r="AU149">
        <v>0.26108374384236399</v>
      </c>
      <c r="AV149">
        <v>53</v>
      </c>
      <c r="AY149" t="s">
        <v>155</v>
      </c>
      <c r="AZ149">
        <v>4.2531315495392499E-4</v>
      </c>
      <c r="BA149">
        <v>0.42857142857142799</v>
      </c>
      <c r="BC149">
        <v>3.3816425120772903E-2</v>
      </c>
      <c r="BD149">
        <v>7</v>
      </c>
      <c r="BG149" t="s">
        <v>149</v>
      </c>
      <c r="BH149">
        <v>4.4018026616127198E-4</v>
      </c>
      <c r="BI149">
        <v>0.75253164556962004</v>
      </c>
      <c r="BK149">
        <v>0.37037037037037002</v>
      </c>
      <c r="BL149">
        <v>80</v>
      </c>
    </row>
    <row r="150" spans="2:64" x14ac:dyDescent="0.2">
      <c r="B150" t="s">
        <v>152</v>
      </c>
      <c r="C150">
        <v>1.5181023103067401E-3</v>
      </c>
      <c r="D150">
        <v>0.63594470046082896</v>
      </c>
      <c r="F150">
        <v>0.29577464788732299</v>
      </c>
      <c r="G150">
        <v>63</v>
      </c>
      <c r="K150" t="s">
        <v>196</v>
      </c>
      <c r="L150">
        <v>1.4285788255878401E-2</v>
      </c>
      <c r="M150">
        <v>0.51428571428571401</v>
      </c>
      <c r="O150">
        <v>8.9820359281437098E-2</v>
      </c>
      <c r="P150">
        <v>15</v>
      </c>
      <c r="S150" t="s">
        <v>150</v>
      </c>
      <c r="T150">
        <v>1.6736344644140101E-4</v>
      </c>
      <c r="U150">
        <v>0.62</v>
      </c>
      <c r="W150">
        <v>0.116279069767441</v>
      </c>
      <c r="X150">
        <v>25</v>
      </c>
      <c r="AA150" t="s">
        <v>151</v>
      </c>
      <c r="AB150">
        <v>0</v>
      </c>
      <c r="AC150">
        <v>1</v>
      </c>
      <c r="AE150">
        <v>1.8779342723004602E-2</v>
      </c>
      <c r="AF150">
        <v>4</v>
      </c>
      <c r="AI150" t="s">
        <v>151</v>
      </c>
      <c r="AJ150">
        <v>3.0767815415275201E-4</v>
      </c>
      <c r="AK150">
        <v>0.61818181818181805</v>
      </c>
      <c r="AM150">
        <v>5.16431924882629E-2</v>
      </c>
      <c r="AN150">
        <v>11</v>
      </c>
      <c r="AQ150" t="s">
        <v>157</v>
      </c>
      <c r="AR150">
        <v>1.0790438121904299E-3</v>
      </c>
      <c r="AS150">
        <v>0.52046783625730997</v>
      </c>
      <c r="AU150">
        <v>9.3596059113300406E-2</v>
      </c>
      <c r="AV150">
        <v>19</v>
      </c>
      <c r="AY150" t="s">
        <v>156</v>
      </c>
      <c r="AZ150">
        <v>0</v>
      </c>
      <c r="BA150">
        <v>1</v>
      </c>
      <c r="BC150">
        <v>4.3478260869565202E-2</v>
      </c>
      <c r="BD150">
        <v>9</v>
      </c>
      <c r="BG150" t="s">
        <v>150</v>
      </c>
      <c r="BH150">
        <v>9.4287908249030699E-4</v>
      </c>
      <c r="BI150">
        <v>0.73793436293436299</v>
      </c>
      <c r="BK150">
        <v>0.51851851851851805</v>
      </c>
      <c r="BL150">
        <v>112</v>
      </c>
    </row>
    <row r="151" spans="2:64" x14ac:dyDescent="0.2">
      <c r="B151" t="s">
        <v>153</v>
      </c>
      <c r="C151">
        <v>2.2513824181612601E-3</v>
      </c>
      <c r="D151">
        <v>0.608630952380952</v>
      </c>
      <c r="F151">
        <v>0.30046948356807501</v>
      </c>
      <c r="G151">
        <v>64</v>
      </c>
      <c r="K151" t="s">
        <v>197</v>
      </c>
      <c r="L151">
        <v>5.6554309748588498E-4</v>
      </c>
      <c r="M151">
        <v>0.42857142857142799</v>
      </c>
      <c r="O151">
        <v>4.1916167664670601E-2</v>
      </c>
      <c r="P151">
        <v>7</v>
      </c>
      <c r="S151" t="s">
        <v>151</v>
      </c>
      <c r="T151">
        <v>2.07503737951457E-3</v>
      </c>
      <c r="U151">
        <v>0.47058823529411697</v>
      </c>
      <c r="W151">
        <v>0.24186046511627901</v>
      </c>
      <c r="X151">
        <v>52</v>
      </c>
      <c r="AA151" t="s">
        <v>152</v>
      </c>
      <c r="AB151">
        <v>2.3178115947542102E-3</v>
      </c>
      <c r="AC151">
        <v>0.496825396825396</v>
      </c>
      <c r="AE151">
        <v>0.169014084507042</v>
      </c>
      <c r="AF151">
        <v>36</v>
      </c>
      <c r="AI151" t="s">
        <v>152</v>
      </c>
      <c r="AJ151">
        <v>3.7664613936324999E-3</v>
      </c>
      <c r="AK151">
        <v>0.53658536585365801</v>
      </c>
      <c r="AM151">
        <v>0.38967136150234699</v>
      </c>
      <c r="AN151">
        <v>83</v>
      </c>
      <c r="AQ151" t="s">
        <v>158</v>
      </c>
      <c r="AR151">
        <v>1.0576025612907801E-3</v>
      </c>
      <c r="AS151">
        <v>0.45029239766081802</v>
      </c>
      <c r="AU151">
        <v>9.3596059113300406E-2</v>
      </c>
      <c r="AV151">
        <v>19</v>
      </c>
      <c r="AY151" t="s">
        <v>157</v>
      </c>
      <c r="AZ151">
        <v>1.1262737363200901E-3</v>
      </c>
      <c r="BA151">
        <v>0.40659340659340598</v>
      </c>
      <c r="BC151">
        <v>6.7632850241545805E-2</v>
      </c>
      <c r="BD151">
        <v>14</v>
      </c>
      <c r="BG151" t="s">
        <v>151</v>
      </c>
      <c r="BH151">
        <v>7.6748926690318998E-4</v>
      </c>
      <c r="BI151">
        <v>0.72633663366336598</v>
      </c>
      <c r="BK151">
        <v>0.467592592592592</v>
      </c>
      <c r="BL151">
        <v>101</v>
      </c>
    </row>
    <row r="152" spans="2:64" x14ac:dyDescent="0.2">
      <c r="B152" t="s">
        <v>154</v>
      </c>
      <c r="C152">
        <v>4.0380990846309298E-4</v>
      </c>
      <c r="D152">
        <v>0.27777777777777701</v>
      </c>
      <c r="F152">
        <v>4.22535211267605E-2</v>
      </c>
      <c r="G152">
        <v>9</v>
      </c>
      <c r="K152" t="s">
        <v>198</v>
      </c>
      <c r="L152">
        <v>2.75432767860274E-4</v>
      </c>
      <c r="M152">
        <v>0.4</v>
      </c>
      <c r="O152">
        <v>2.9940119760479E-2</v>
      </c>
      <c r="P152">
        <v>5</v>
      </c>
      <c r="S152" t="s">
        <v>152</v>
      </c>
      <c r="T152">
        <v>3.47650259536747E-3</v>
      </c>
      <c r="U152">
        <v>0.44415584415584403</v>
      </c>
      <c r="W152">
        <v>0.26046511627906899</v>
      </c>
      <c r="X152">
        <v>56</v>
      </c>
      <c r="AA152" t="s">
        <v>153</v>
      </c>
      <c r="AB152">
        <v>2.00059570361869E-4</v>
      </c>
      <c r="AC152">
        <v>0.62820512820512797</v>
      </c>
      <c r="AE152">
        <v>6.1032863849765202E-2</v>
      </c>
      <c r="AF152">
        <v>13</v>
      </c>
      <c r="AI152" t="s">
        <v>153</v>
      </c>
      <c r="AJ152">
        <v>7.3213612860917299E-4</v>
      </c>
      <c r="AK152">
        <v>0.63536585365853604</v>
      </c>
      <c r="AM152">
        <v>0.19248826291079801</v>
      </c>
      <c r="AN152">
        <v>41</v>
      </c>
      <c r="AQ152" t="s">
        <v>159</v>
      </c>
      <c r="AR152">
        <v>7.0301771185011302E-3</v>
      </c>
      <c r="AS152">
        <v>0.44968944099378799</v>
      </c>
      <c r="AU152">
        <v>0.34482758620689602</v>
      </c>
      <c r="AV152">
        <v>70</v>
      </c>
      <c r="AY152" t="s">
        <v>158</v>
      </c>
      <c r="AZ152">
        <v>0</v>
      </c>
      <c r="BA152">
        <v>1</v>
      </c>
      <c r="BC152">
        <v>3.3816425120772903E-2</v>
      </c>
      <c r="BD152">
        <v>7</v>
      </c>
      <c r="BG152" t="s">
        <v>152</v>
      </c>
      <c r="BH152">
        <v>1.33847892270593E-3</v>
      </c>
      <c r="BI152">
        <v>0.77553056412116805</v>
      </c>
      <c r="BK152">
        <v>0.68981481481481399</v>
      </c>
      <c r="BL152">
        <v>149</v>
      </c>
    </row>
    <row r="153" spans="2:64" x14ac:dyDescent="0.2">
      <c r="B153" t="s">
        <v>155</v>
      </c>
      <c r="C153">
        <v>6.8975970062906103E-4</v>
      </c>
      <c r="D153">
        <v>0.49523809523809498</v>
      </c>
      <c r="F153">
        <v>7.0422535211267595E-2</v>
      </c>
      <c r="G153">
        <v>15</v>
      </c>
      <c r="K153" t="s">
        <v>199</v>
      </c>
      <c r="L153">
        <v>1.1910996294715601E-3</v>
      </c>
      <c r="M153">
        <v>0.56060606060606</v>
      </c>
      <c r="O153">
        <v>7.1856287425149698E-2</v>
      </c>
      <c r="P153">
        <v>12</v>
      </c>
      <c r="S153" t="s">
        <v>153</v>
      </c>
      <c r="T153">
        <v>1.6449100293865701E-3</v>
      </c>
      <c r="U153">
        <v>0.41720430107526801</v>
      </c>
      <c r="W153">
        <v>0.144186046511627</v>
      </c>
      <c r="X153">
        <v>31</v>
      </c>
      <c r="AA153" t="s">
        <v>154</v>
      </c>
      <c r="AB153">
        <v>0</v>
      </c>
      <c r="AC153">
        <v>1</v>
      </c>
      <c r="AE153">
        <v>6.1032863849765202E-2</v>
      </c>
      <c r="AF153">
        <v>13</v>
      </c>
      <c r="AI153" t="s">
        <v>154</v>
      </c>
      <c r="AJ153">
        <v>7.5229056373618802E-4</v>
      </c>
      <c r="AK153">
        <v>0.36029411764705799</v>
      </c>
      <c r="AM153">
        <v>7.9812206572769898E-2</v>
      </c>
      <c r="AN153">
        <v>17</v>
      </c>
      <c r="AQ153" t="s">
        <v>160</v>
      </c>
      <c r="AR153" s="1">
        <v>5.6636519960212999E-5</v>
      </c>
      <c r="AS153">
        <v>0.89473684210526305</v>
      </c>
      <c r="AU153">
        <v>9.3596059113300406E-2</v>
      </c>
      <c r="AV153">
        <v>19</v>
      </c>
      <c r="AY153" t="s">
        <v>159</v>
      </c>
      <c r="AZ153">
        <v>4.12171646157983E-3</v>
      </c>
      <c r="BA153">
        <v>0.44894894894894799</v>
      </c>
      <c r="BC153">
        <v>0.17874396135265699</v>
      </c>
      <c r="BD153">
        <v>37</v>
      </c>
      <c r="BG153" t="s">
        <v>153</v>
      </c>
      <c r="BH153">
        <v>1.14899771199088E-3</v>
      </c>
      <c r="BI153">
        <v>0.77534549474847902</v>
      </c>
      <c r="BK153">
        <v>0.625</v>
      </c>
      <c r="BL153">
        <v>135</v>
      </c>
    </row>
    <row r="154" spans="2:64" x14ac:dyDescent="0.2">
      <c r="B154" t="s">
        <v>156</v>
      </c>
      <c r="C154">
        <v>7.3504623682629701E-4</v>
      </c>
      <c r="D154">
        <v>0.57026713124274098</v>
      </c>
      <c r="F154">
        <v>0.19718309859154901</v>
      </c>
      <c r="G154">
        <v>42</v>
      </c>
      <c r="K154" t="s">
        <v>200</v>
      </c>
      <c r="L154">
        <v>2.1347508885281399E-3</v>
      </c>
      <c r="M154">
        <v>0.54901960784313697</v>
      </c>
      <c r="O154">
        <v>0.107784431137724</v>
      </c>
      <c r="P154">
        <v>18</v>
      </c>
      <c r="S154" t="s">
        <v>154</v>
      </c>
      <c r="T154">
        <v>6.9027373348698896E-4</v>
      </c>
      <c r="U154">
        <v>0.42857142857142799</v>
      </c>
      <c r="W154">
        <v>0.13023255813953399</v>
      </c>
      <c r="X154">
        <v>28</v>
      </c>
      <c r="AA154" t="s">
        <v>155</v>
      </c>
      <c r="AB154">
        <v>1.64518164858509E-3</v>
      </c>
      <c r="AC154">
        <v>0.42666666666666597</v>
      </c>
      <c r="AE154">
        <v>0.117370892018779</v>
      </c>
      <c r="AF154">
        <v>25</v>
      </c>
      <c r="AI154" t="s">
        <v>155</v>
      </c>
      <c r="AJ154">
        <v>3.0408071142637802E-4</v>
      </c>
      <c r="AK154">
        <v>0.56333333333333302</v>
      </c>
      <c r="AM154">
        <v>0.117370892018779</v>
      </c>
      <c r="AN154">
        <v>25</v>
      </c>
      <c r="AQ154" t="s">
        <v>161</v>
      </c>
      <c r="AR154">
        <v>8.8471207358142793E-3</v>
      </c>
      <c r="AS154">
        <v>0.42443064182194601</v>
      </c>
      <c r="AU154">
        <v>0.34482758620689602</v>
      </c>
      <c r="AV154">
        <v>70</v>
      </c>
      <c r="AY154" t="s">
        <v>160</v>
      </c>
      <c r="AZ154">
        <v>9.6621186900131505E-4</v>
      </c>
      <c r="BA154">
        <v>0.60784313725490102</v>
      </c>
      <c r="BC154">
        <v>8.6956521739130405E-2</v>
      </c>
      <c r="BD154">
        <v>18</v>
      </c>
      <c r="BG154" t="s">
        <v>154</v>
      </c>
      <c r="BH154">
        <v>4.4204218353197002E-4</v>
      </c>
      <c r="BI154">
        <v>0.73649122807017497</v>
      </c>
      <c r="BK154">
        <v>0.35185185185185103</v>
      </c>
      <c r="BL154">
        <v>76</v>
      </c>
    </row>
    <row r="155" spans="2:64" x14ac:dyDescent="0.2">
      <c r="B155" t="s">
        <v>157</v>
      </c>
      <c r="C155">
        <v>2.9194975855417098E-4</v>
      </c>
      <c r="D155">
        <v>0.56617647058823495</v>
      </c>
      <c r="F155">
        <v>7.9812206572769898E-2</v>
      </c>
      <c r="G155">
        <v>17</v>
      </c>
      <c r="K155" t="s">
        <v>201</v>
      </c>
      <c r="L155">
        <v>1.53927400256187E-3</v>
      </c>
      <c r="M155">
        <v>0.44871794871794801</v>
      </c>
      <c r="O155">
        <v>7.7844311377245498E-2</v>
      </c>
      <c r="P155">
        <v>13</v>
      </c>
      <c r="S155" t="s">
        <v>155</v>
      </c>
      <c r="T155">
        <v>1.0733159807607201E-3</v>
      </c>
      <c r="U155">
        <v>0.49128919860627102</v>
      </c>
      <c r="W155">
        <v>0.19534883720930199</v>
      </c>
      <c r="X155">
        <v>42</v>
      </c>
      <c r="AA155" t="s">
        <v>156</v>
      </c>
      <c r="AB155">
        <v>6.4391330721791905E-4</v>
      </c>
      <c r="AC155">
        <v>0.50326797385620903</v>
      </c>
      <c r="AE155">
        <v>8.4507042253521097E-2</v>
      </c>
      <c r="AF155">
        <v>18</v>
      </c>
      <c r="AI155" t="s">
        <v>156</v>
      </c>
      <c r="AJ155">
        <v>1.84215840427095E-3</v>
      </c>
      <c r="AK155">
        <v>0.56836158192090303</v>
      </c>
      <c r="AM155">
        <v>0.28169014084506999</v>
      </c>
      <c r="AN155">
        <v>60</v>
      </c>
      <c r="AQ155" t="s">
        <v>162</v>
      </c>
      <c r="AR155">
        <v>9.1246509581397704E-3</v>
      </c>
      <c r="AS155">
        <v>0.45092592592592501</v>
      </c>
      <c r="AU155">
        <v>0.399014778325123</v>
      </c>
      <c r="AV155">
        <v>81</v>
      </c>
      <c r="AY155" t="s">
        <v>161</v>
      </c>
      <c r="AZ155">
        <v>8.4755022907917806E-3</v>
      </c>
      <c r="BA155">
        <v>0.47223845704266498</v>
      </c>
      <c r="BC155">
        <v>0.28502415458937103</v>
      </c>
      <c r="BD155">
        <v>59</v>
      </c>
      <c r="BG155" t="s">
        <v>155</v>
      </c>
      <c r="BH155">
        <v>6.8568819769601196E-4</v>
      </c>
      <c r="BI155">
        <v>0.74548969072164895</v>
      </c>
      <c r="BK155">
        <v>0.44907407407407401</v>
      </c>
      <c r="BL155">
        <v>97</v>
      </c>
    </row>
    <row r="156" spans="2:64" x14ac:dyDescent="0.2">
      <c r="B156" t="s">
        <v>158</v>
      </c>
      <c r="C156">
        <v>1.3336664235562401E-3</v>
      </c>
      <c r="D156">
        <v>0.43666666666666598</v>
      </c>
      <c r="F156">
        <v>0.117370892018779</v>
      </c>
      <c r="G156">
        <v>25</v>
      </c>
      <c r="K156" t="s">
        <v>202</v>
      </c>
      <c r="L156">
        <v>5.5301393364365001E-2</v>
      </c>
      <c r="M156">
        <v>0.316396396396396</v>
      </c>
      <c r="O156">
        <v>0.44910179640718501</v>
      </c>
      <c r="P156">
        <v>75</v>
      </c>
      <c r="S156" t="s">
        <v>156</v>
      </c>
      <c r="T156">
        <v>1.8383344130811601E-3</v>
      </c>
      <c r="U156">
        <v>0.44557329462989798</v>
      </c>
      <c r="W156">
        <v>0.24651162790697601</v>
      </c>
      <c r="X156">
        <v>53</v>
      </c>
      <c r="AA156" t="s">
        <v>157</v>
      </c>
      <c r="AB156" s="1">
        <v>1.5674019698164499E-5</v>
      </c>
      <c r="AC156">
        <v>0.88888888888888795</v>
      </c>
      <c r="AE156">
        <v>4.22535211267605E-2</v>
      </c>
      <c r="AF156">
        <v>9</v>
      </c>
      <c r="AI156" t="s">
        <v>157</v>
      </c>
      <c r="AJ156">
        <v>3.0793110213042001E-3</v>
      </c>
      <c r="AK156">
        <v>0.43137254901960698</v>
      </c>
      <c r="AM156">
        <v>0.23943661971830901</v>
      </c>
      <c r="AN156">
        <v>51</v>
      </c>
      <c r="AQ156" t="s">
        <v>163</v>
      </c>
      <c r="AR156">
        <v>2.4563155278810801E-3</v>
      </c>
      <c r="AS156">
        <v>0.55793226381461603</v>
      </c>
      <c r="AU156">
        <v>0.167487684729064</v>
      </c>
      <c r="AV156">
        <v>34</v>
      </c>
      <c r="AY156" t="s">
        <v>162</v>
      </c>
      <c r="AZ156">
        <v>5.0351181296544702E-3</v>
      </c>
      <c r="BA156">
        <v>0.46832579185520301</v>
      </c>
      <c r="BC156">
        <v>0.25120772946859898</v>
      </c>
      <c r="BD156">
        <v>52</v>
      </c>
      <c r="BG156" t="s">
        <v>156</v>
      </c>
      <c r="BH156">
        <v>8.9834261153776997E-4</v>
      </c>
      <c r="BI156">
        <v>0.79002624671916</v>
      </c>
      <c r="BK156">
        <v>0.58796296296296202</v>
      </c>
      <c r="BL156">
        <v>127</v>
      </c>
    </row>
    <row r="157" spans="2:64" x14ac:dyDescent="0.2">
      <c r="B157" t="s">
        <v>159</v>
      </c>
      <c r="C157">
        <v>2.9201766914392301E-3</v>
      </c>
      <c r="D157">
        <v>0.54122448979591797</v>
      </c>
      <c r="F157">
        <v>0.23474178403755799</v>
      </c>
      <c r="G157">
        <v>50</v>
      </c>
      <c r="K157" t="s">
        <v>203</v>
      </c>
      <c r="L157">
        <v>0</v>
      </c>
      <c r="M157">
        <v>1</v>
      </c>
      <c r="O157">
        <v>2.39520958083832E-2</v>
      </c>
      <c r="P157">
        <v>4</v>
      </c>
      <c r="S157" t="s">
        <v>157</v>
      </c>
      <c r="T157">
        <v>2.66773322819741E-3</v>
      </c>
      <c r="U157">
        <v>0.40538847117794402</v>
      </c>
      <c r="W157">
        <v>0.26511627906976698</v>
      </c>
      <c r="X157">
        <v>57</v>
      </c>
      <c r="AA157" t="s">
        <v>159</v>
      </c>
      <c r="AB157">
        <v>1.11666732036095E-4</v>
      </c>
      <c r="AC157">
        <v>0.763636363636363</v>
      </c>
      <c r="AE157">
        <v>5.16431924882629E-2</v>
      </c>
      <c r="AF157">
        <v>11</v>
      </c>
      <c r="AI157" t="s">
        <v>158</v>
      </c>
      <c r="AJ157">
        <v>1.8829741431659499E-3</v>
      </c>
      <c r="AK157">
        <v>0.39540229885057399</v>
      </c>
      <c r="AM157">
        <v>0.140845070422535</v>
      </c>
      <c r="AN157">
        <v>30</v>
      </c>
      <c r="AQ157" t="s">
        <v>164</v>
      </c>
      <c r="AR157">
        <v>3.45011137106945E-3</v>
      </c>
      <c r="AS157">
        <v>0.51948051948051899</v>
      </c>
      <c r="AU157">
        <v>0.27586206896551702</v>
      </c>
      <c r="AV157">
        <v>56</v>
      </c>
      <c r="AY157" t="s">
        <v>163</v>
      </c>
      <c r="AZ157">
        <v>1.10482986234831E-2</v>
      </c>
      <c r="BA157">
        <v>0.361990950226244</v>
      </c>
      <c r="BC157">
        <v>0.25120772946859898</v>
      </c>
      <c r="BD157">
        <v>52</v>
      </c>
      <c r="BG157" t="s">
        <v>157</v>
      </c>
      <c r="BH157">
        <v>1.27609433899535E-3</v>
      </c>
      <c r="BI157">
        <v>0.72930123311802697</v>
      </c>
      <c r="BK157">
        <v>0.60648148148148096</v>
      </c>
      <c r="BL157">
        <v>131</v>
      </c>
    </row>
    <row r="158" spans="2:64" x14ac:dyDescent="0.2">
      <c r="B158" t="s">
        <v>160</v>
      </c>
      <c r="C158">
        <v>1.2582083484492001E-3</v>
      </c>
      <c r="D158">
        <v>0.60283687943262398</v>
      </c>
      <c r="F158">
        <v>0.22535211267605601</v>
      </c>
      <c r="G158">
        <v>48</v>
      </c>
      <c r="K158" t="s">
        <v>205</v>
      </c>
      <c r="L158">
        <v>3.3037591655050803E-2</v>
      </c>
      <c r="M158">
        <v>0.32957393483709202</v>
      </c>
      <c r="O158">
        <v>0.34131736526946099</v>
      </c>
      <c r="P158">
        <v>57</v>
      </c>
      <c r="S158" t="s">
        <v>158</v>
      </c>
      <c r="T158">
        <v>4.3872541661833298E-4</v>
      </c>
      <c r="U158">
        <v>0.55666666666666598</v>
      </c>
      <c r="W158">
        <v>0.116279069767441</v>
      </c>
      <c r="X158">
        <v>25</v>
      </c>
      <c r="AA158" t="s">
        <v>160</v>
      </c>
      <c r="AB158" s="1">
        <v>5.6794092324924702E-5</v>
      </c>
      <c r="AC158">
        <v>0.4</v>
      </c>
      <c r="AE158">
        <v>2.8169014084507001E-2</v>
      </c>
      <c r="AF158">
        <v>6</v>
      </c>
      <c r="AI158" t="s">
        <v>159</v>
      </c>
      <c r="AJ158">
        <v>2.7997420800764E-3</v>
      </c>
      <c r="AK158">
        <v>0.53725222146274698</v>
      </c>
      <c r="AM158">
        <v>0.36150234741783999</v>
      </c>
      <c r="AN158">
        <v>77</v>
      </c>
      <c r="AQ158" t="s">
        <v>165</v>
      </c>
      <c r="AR158">
        <v>1.68477541955378E-4</v>
      </c>
      <c r="AS158">
        <v>0.73160173160173103</v>
      </c>
      <c r="AU158">
        <v>0.108374384236453</v>
      </c>
      <c r="AV158">
        <v>22</v>
      </c>
      <c r="AY158" t="s">
        <v>164</v>
      </c>
      <c r="AZ158">
        <v>1.4578963952795799E-2</v>
      </c>
      <c r="BA158">
        <v>0.38101265822784802</v>
      </c>
      <c r="BC158">
        <v>0.38647342995168998</v>
      </c>
      <c r="BD158">
        <v>80</v>
      </c>
      <c r="BG158" t="s">
        <v>158</v>
      </c>
      <c r="BH158">
        <v>5.8091704347966997E-4</v>
      </c>
      <c r="BI158">
        <v>0.72910135841170298</v>
      </c>
      <c r="BK158">
        <v>0.407407407407407</v>
      </c>
      <c r="BL158">
        <v>88</v>
      </c>
    </row>
    <row r="159" spans="2:64" x14ac:dyDescent="0.2">
      <c r="B159" t="s">
        <v>161</v>
      </c>
      <c r="C159">
        <v>9.9227475162537906E-3</v>
      </c>
      <c r="D159">
        <v>0.51339957844022799</v>
      </c>
      <c r="F159">
        <v>0.38497652582159603</v>
      </c>
      <c r="G159">
        <v>82</v>
      </c>
      <c r="K159" t="s">
        <v>206</v>
      </c>
      <c r="L159">
        <v>0</v>
      </c>
      <c r="M159">
        <v>1</v>
      </c>
      <c r="O159">
        <v>3.59281437125748E-2</v>
      </c>
      <c r="P159">
        <v>6</v>
      </c>
      <c r="S159" t="s">
        <v>159</v>
      </c>
      <c r="T159">
        <v>1.73502246623968E-3</v>
      </c>
      <c r="U159">
        <v>0.49498746867167898</v>
      </c>
      <c r="W159">
        <v>0.26511627906976698</v>
      </c>
      <c r="X159">
        <v>57</v>
      </c>
      <c r="AA159" t="s">
        <v>161</v>
      </c>
      <c r="AB159">
        <v>9.9516111310502496E-4</v>
      </c>
      <c r="AC159">
        <v>0.47712418300653597</v>
      </c>
      <c r="AE159">
        <v>8.4507042253521097E-2</v>
      </c>
      <c r="AF159">
        <v>18</v>
      </c>
      <c r="AI159" t="s">
        <v>160</v>
      </c>
      <c r="AJ159">
        <v>1.1199474572677999E-4</v>
      </c>
      <c r="AK159">
        <v>0.78656126482213395</v>
      </c>
      <c r="AM159">
        <v>0.107981220657277</v>
      </c>
      <c r="AN159">
        <v>23</v>
      </c>
      <c r="AQ159" t="s">
        <v>167</v>
      </c>
      <c r="AR159">
        <v>3.0751303837948901E-3</v>
      </c>
      <c r="AS159">
        <v>0.50638792102206698</v>
      </c>
      <c r="AU159">
        <v>0.20689655172413701</v>
      </c>
      <c r="AV159">
        <v>42</v>
      </c>
      <c r="AY159" t="s">
        <v>165</v>
      </c>
      <c r="AZ159">
        <v>1.0572889350926399E-2</v>
      </c>
      <c r="BA159">
        <v>0.329670329670329</v>
      </c>
      <c r="BC159">
        <v>6.7632850241545805E-2</v>
      </c>
      <c r="BD159">
        <v>14</v>
      </c>
      <c r="BG159" t="s">
        <v>159</v>
      </c>
      <c r="BH159">
        <v>1.4414457444782E-3</v>
      </c>
      <c r="BI159">
        <v>0.76164680390032502</v>
      </c>
      <c r="BK159">
        <v>0.66203703703703698</v>
      </c>
      <c r="BL159">
        <v>143</v>
      </c>
    </row>
    <row r="160" spans="2:64" x14ac:dyDescent="0.2">
      <c r="B160" t="s">
        <v>162</v>
      </c>
      <c r="C160">
        <v>1.47194896079055E-3</v>
      </c>
      <c r="D160">
        <v>0.64827856025039099</v>
      </c>
      <c r="F160">
        <v>0.338028169014084</v>
      </c>
      <c r="G160">
        <v>72</v>
      </c>
      <c r="K160" t="s">
        <v>207</v>
      </c>
      <c r="L160">
        <v>0</v>
      </c>
      <c r="M160">
        <v>1</v>
      </c>
      <c r="O160">
        <v>2.9940119760479E-2</v>
      </c>
      <c r="P160">
        <v>5</v>
      </c>
      <c r="S160" t="s">
        <v>160</v>
      </c>
      <c r="T160">
        <v>1.5308624221721401E-4</v>
      </c>
      <c r="U160">
        <v>0.81818181818181801</v>
      </c>
      <c r="W160">
        <v>5.1162790697674397E-2</v>
      </c>
      <c r="X160">
        <v>11</v>
      </c>
      <c r="AA160" t="s">
        <v>162</v>
      </c>
      <c r="AB160">
        <v>8.4956748910698203E-3</v>
      </c>
      <c r="AC160">
        <v>0.49962546816479397</v>
      </c>
      <c r="AE160">
        <v>0.42253521126760502</v>
      </c>
      <c r="AF160">
        <v>90</v>
      </c>
      <c r="AI160" t="s">
        <v>161</v>
      </c>
      <c r="AJ160">
        <v>3.23272449133577E-3</v>
      </c>
      <c r="AK160">
        <v>0.53520164046479801</v>
      </c>
      <c r="AM160">
        <v>0.36150234741783999</v>
      </c>
      <c r="AN160">
        <v>77</v>
      </c>
      <c r="AQ160" t="s">
        <v>168</v>
      </c>
      <c r="AR160">
        <v>1.66356790038713E-2</v>
      </c>
      <c r="AS160">
        <v>0.40871424752739899</v>
      </c>
      <c r="AU160">
        <v>0.42857142857142799</v>
      </c>
      <c r="AV160">
        <v>87</v>
      </c>
      <c r="AY160" t="s">
        <v>166</v>
      </c>
      <c r="AZ160" s="1">
        <v>7.5505370732666503E-6</v>
      </c>
      <c r="BA160">
        <v>0.33333333333333298</v>
      </c>
      <c r="BC160">
        <v>1.4492753623188401E-2</v>
      </c>
      <c r="BD160">
        <v>3</v>
      </c>
      <c r="BG160" t="s">
        <v>160</v>
      </c>
      <c r="BH160">
        <v>9.0632374633017702E-4</v>
      </c>
      <c r="BI160">
        <v>0.76213511259382805</v>
      </c>
      <c r="BK160">
        <v>0.50925925925925897</v>
      </c>
      <c r="BL160">
        <v>110</v>
      </c>
    </row>
    <row r="161" spans="2:64" x14ac:dyDescent="0.2">
      <c r="B161" t="s">
        <v>163</v>
      </c>
      <c r="C161">
        <v>1.4540249534081E-2</v>
      </c>
      <c r="D161">
        <v>0.396603396603396</v>
      </c>
      <c r="F161">
        <v>0.36619718309859101</v>
      </c>
      <c r="G161">
        <v>78</v>
      </c>
      <c r="K161" t="s">
        <v>208</v>
      </c>
      <c r="L161">
        <v>3.5381867032795403E-2</v>
      </c>
      <c r="M161">
        <v>0.36660617059891099</v>
      </c>
      <c r="O161">
        <v>0.34730538922155602</v>
      </c>
      <c r="P161">
        <v>58</v>
      </c>
      <c r="S161" t="s">
        <v>161</v>
      </c>
      <c r="T161">
        <v>3.4470310927987001E-4</v>
      </c>
      <c r="U161">
        <v>0.608602150537634</v>
      </c>
      <c r="W161">
        <v>0.144186046511627</v>
      </c>
      <c r="X161">
        <v>31</v>
      </c>
      <c r="AA161" t="s">
        <v>163</v>
      </c>
      <c r="AB161">
        <v>2.1545699455488799E-3</v>
      </c>
      <c r="AC161">
        <v>0.60783167738164801</v>
      </c>
      <c r="AE161">
        <v>0.27699530516431897</v>
      </c>
      <c r="AF161">
        <v>59</v>
      </c>
      <c r="AI161" t="s">
        <v>162</v>
      </c>
      <c r="AJ161">
        <v>4.6774425972092599E-3</v>
      </c>
      <c r="AK161">
        <v>0.53535353535353503</v>
      </c>
      <c r="AM161">
        <v>0.46948356807511699</v>
      </c>
      <c r="AN161">
        <v>100</v>
      </c>
      <c r="AQ161" t="s">
        <v>169</v>
      </c>
      <c r="AR161">
        <v>3.4840769345813802E-3</v>
      </c>
      <c r="AS161">
        <v>0.52264808362369297</v>
      </c>
      <c r="AU161">
        <v>0.20689655172413701</v>
      </c>
      <c r="AV161">
        <v>42</v>
      </c>
      <c r="AY161" t="s">
        <v>167</v>
      </c>
      <c r="AZ161">
        <v>7.09757512937104E-3</v>
      </c>
      <c r="BA161">
        <v>0.453877551020408</v>
      </c>
      <c r="BC161">
        <v>0.241545893719806</v>
      </c>
      <c r="BD161">
        <v>50</v>
      </c>
      <c r="BG161" t="s">
        <v>161</v>
      </c>
      <c r="BH161">
        <v>1.15147734722809E-3</v>
      </c>
      <c r="BI161">
        <v>0.78898467432950103</v>
      </c>
      <c r="BK161">
        <v>0.67129629629629595</v>
      </c>
      <c r="BL161">
        <v>145</v>
      </c>
    </row>
    <row r="162" spans="2:64" x14ac:dyDescent="0.2">
      <c r="B162" t="s">
        <v>164</v>
      </c>
      <c r="C162">
        <v>3.1935840088732998E-3</v>
      </c>
      <c r="D162">
        <v>0.591324200913242</v>
      </c>
      <c r="F162">
        <v>0.34272300469483502</v>
      </c>
      <c r="G162">
        <v>73</v>
      </c>
      <c r="K162" t="s">
        <v>209</v>
      </c>
      <c r="L162">
        <v>0</v>
      </c>
      <c r="M162">
        <v>1</v>
      </c>
      <c r="O162">
        <v>2.9940119760479E-2</v>
      </c>
      <c r="P162">
        <v>5</v>
      </c>
      <c r="S162" t="s">
        <v>162</v>
      </c>
      <c r="T162">
        <v>5.5020259896301597E-3</v>
      </c>
      <c r="U162">
        <v>0.428794992175273</v>
      </c>
      <c r="W162">
        <v>0.334883720930232</v>
      </c>
      <c r="X162">
        <v>72</v>
      </c>
      <c r="AA162" t="s">
        <v>164</v>
      </c>
      <c r="AB162">
        <v>1.76128807411387E-2</v>
      </c>
      <c r="AC162">
        <v>0.45308924485125801</v>
      </c>
      <c r="AE162">
        <v>0.539906103286385</v>
      </c>
      <c r="AF162">
        <v>115</v>
      </c>
      <c r="AI162" t="s">
        <v>163</v>
      </c>
      <c r="AJ162">
        <v>1.68987089382632E-3</v>
      </c>
      <c r="AK162">
        <v>0.57092198581560205</v>
      </c>
      <c r="AM162">
        <v>0.22535211267605601</v>
      </c>
      <c r="AN162">
        <v>48</v>
      </c>
      <c r="AQ162" t="s">
        <v>170</v>
      </c>
      <c r="AR162">
        <v>1.23111024316476E-2</v>
      </c>
      <c r="AS162">
        <v>0.41222030981067098</v>
      </c>
      <c r="AU162">
        <v>0.41379310344827502</v>
      </c>
      <c r="AV162">
        <v>84</v>
      </c>
      <c r="AY162" t="s">
        <v>168</v>
      </c>
      <c r="AZ162">
        <v>2.1066234042145901E-2</v>
      </c>
      <c r="BA162">
        <v>0.32519222071460802</v>
      </c>
      <c r="BC162">
        <v>0.323671497584541</v>
      </c>
      <c r="BD162">
        <v>67</v>
      </c>
      <c r="BG162" t="s">
        <v>162</v>
      </c>
      <c r="BH162">
        <v>1.3715867485949401E-3</v>
      </c>
      <c r="BI162">
        <v>0.79323899371069095</v>
      </c>
      <c r="BK162">
        <v>0.74074074074074003</v>
      </c>
      <c r="BL162">
        <v>160</v>
      </c>
    </row>
    <row r="163" spans="2:64" x14ac:dyDescent="0.2">
      <c r="B163" t="s">
        <v>165</v>
      </c>
      <c r="C163">
        <v>3.0577824417068302E-3</v>
      </c>
      <c r="D163">
        <v>0.51362683438155099</v>
      </c>
      <c r="F163">
        <v>0.25352112676056299</v>
      </c>
      <c r="G163">
        <v>54</v>
      </c>
      <c r="K163" t="s">
        <v>210</v>
      </c>
      <c r="L163">
        <v>0</v>
      </c>
      <c r="M163">
        <v>1</v>
      </c>
      <c r="O163">
        <v>4.1916167664670601E-2</v>
      </c>
      <c r="P163">
        <v>7</v>
      </c>
      <c r="S163" t="s">
        <v>163</v>
      </c>
      <c r="T163">
        <v>3.4314655651859799E-3</v>
      </c>
      <c r="U163">
        <v>0.39453551912568302</v>
      </c>
      <c r="W163">
        <v>0.28372093023255801</v>
      </c>
      <c r="X163">
        <v>61</v>
      </c>
      <c r="AA163" t="s">
        <v>165</v>
      </c>
      <c r="AB163">
        <v>2.08335777445456E-3</v>
      </c>
      <c r="AC163">
        <v>0.53492063492063402</v>
      </c>
      <c r="AE163">
        <v>0.169014084507042</v>
      </c>
      <c r="AF163">
        <v>36</v>
      </c>
      <c r="AI163" t="s">
        <v>164</v>
      </c>
      <c r="AJ163">
        <v>5.01785939733839E-3</v>
      </c>
      <c r="AK163">
        <v>0.51552795031055898</v>
      </c>
      <c r="AM163">
        <v>0.431924882629108</v>
      </c>
      <c r="AN163">
        <v>92</v>
      </c>
      <c r="AQ163" t="s">
        <v>171</v>
      </c>
      <c r="AR163">
        <v>2.40665273082153E-3</v>
      </c>
      <c r="AS163">
        <v>0.53634751773049605</v>
      </c>
      <c r="AU163">
        <v>0.23645320197044301</v>
      </c>
      <c r="AV163">
        <v>48</v>
      </c>
      <c r="AY163" t="s">
        <v>169</v>
      </c>
      <c r="AZ163">
        <v>2.3720100603950101E-3</v>
      </c>
      <c r="BA163">
        <v>0.53333333333333299</v>
      </c>
      <c r="BC163">
        <v>0.22222222222222199</v>
      </c>
      <c r="BD163">
        <v>46</v>
      </c>
      <c r="BG163" t="s">
        <v>163</v>
      </c>
      <c r="BH163">
        <v>2.8657507099078701E-3</v>
      </c>
      <c r="BI163">
        <v>0.70560715514275796</v>
      </c>
      <c r="BK163">
        <v>0.79166666666666596</v>
      </c>
      <c r="BL163">
        <v>171</v>
      </c>
    </row>
    <row r="164" spans="2:64" x14ac:dyDescent="0.2">
      <c r="B164" t="s">
        <v>166</v>
      </c>
      <c r="C164" s="1">
        <v>7.6107979591514799E-6</v>
      </c>
      <c r="D164">
        <v>0.66666666666666596</v>
      </c>
      <c r="F164">
        <v>1.8779342723004602E-2</v>
      </c>
      <c r="G164">
        <v>4</v>
      </c>
      <c r="K164" t="s">
        <v>211</v>
      </c>
      <c r="L164">
        <v>1.78878226861665E-3</v>
      </c>
      <c r="M164">
        <v>0.68965517241379304</v>
      </c>
      <c r="O164">
        <v>0.17365269461077801</v>
      </c>
      <c r="P164">
        <v>29</v>
      </c>
      <c r="S164" t="s">
        <v>164</v>
      </c>
      <c r="T164">
        <v>9.7283299767066192E-3</v>
      </c>
      <c r="U164">
        <v>0.41473367697594499</v>
      </c>
      <c r="W164">
        <v>0.45116279069767401</v>
      </c>
      <c r="X164">
        <v>97</v>
      </c>
      <c r="AA164" t="s">
        <v>167</v>
      </c>
      <c r="AB164">
        <v>3.8366631446535601E-3</v>
      </c>
      <c r="AC164">
        <v>0.53714285714285703</v>
      </c>
      <c r="AE164">
        <v>0.23474178403755799</v>
      </c>
      <c r="AF164">
        <v>50</v>
      </c>
      <c r="AI164" t="s">
        <v>165</v>
      </c>
      <c r="AJ164">
        <v>5.4313255204364798E-4</v>
      </c>
      <c r="AK164">
        <v>0.68472906403940803</v>
      </c>
      <c r="AM164">
        <v>0.136150234741784</v>
      </c>
      <c r="AN164">
        <v>29</v>
      </c>
      <c r="AQ164" t="s">
        <v>173</v>
      </c>
      <c r="AR164">
        <v>1.12561270208752E-2</v>
      </c>
      <c r="AS164">
        <v>0.43810359964881401</v>
      </c>
      <c r="AU164">
        <v>0.334975369458128</v>
      </c>
      <c r="AV164">
        <v>68</v>
      </c>
      <c r="AY164" t="s">
        <v>170</v>
      </c>
      <c r="AZ164">
        <v>1.1456073952470201E-2</v>
      </c>
      <c r="BA164">
        <v>0.40153452685421998</v>
      </c>
      <c r="BC164">
        <v>0.33333333333333298</v>
      </c>
      <c r="BD164">
        <v>69</v>
      </c>
      <c r="BG164" t="s">
        <v>164</v>
      </c>
      <c r="BH164">
        <v>2.4867364680262499E-3</v>
      </c>
      <c r="BI164">
        <v>0.72825725865391</v>
      </c>
      <c r="BK164">
        <v>0.80555555555555503</v>
      </c>
      <c r="BL164">
        <v>174</v>
      </c>
    </row>
    <row r="165" spans="2:64" x14ac:dyDescent="0.2">
      <c r="B165" t="s">
        <v>167</v>
      </c>
      <c r="C165">
        <v>1.85523671178226E-3</v>
      </c>
      <c r="D165">
        <v>0.60139860139860102</v>
      </c>
      <c r="F165">
        <v>0.309859154929577</v>
      </c>
      <c r="G165">
        <v>66</v>
      </c>
      <c r="K165" t="s">
        <v>212</v>
      </c>
      <c r="L165">
        <v>0</v>
      </c>
      <c r="M165">
        <v>1</v>
      </c>
      <c r="O165">
        <v>0.13772455089820301</v>
      </c>
      <c r="P165">
        <v>23</v>
      </c>
      <c r="S165" t="s">
        <v>165</v>
      </c>
      <c r="T165">
        <v>1.5796322236571101E-3</v>
      </c>
      <c r="U165">
        <v>0.41463414634146301</v>
      </c>
      <c r="W165">
        <v>0.190697674418604</v>
      </c>
      <c r="X165">
        <v>41</v>
      </c>
      <c r="AA165" t="s">
        <v>168</v>
      </c>
      <c r="AB165">
        <v>1.17560593454292E-2</v>
      </c>
      <c r="AC165">
        <v>0.463063063063063</v>
      </c>
      <c r="AE165">
        <v>0.52112676056338003</v>
      </c>
      <c r="AF165">
        <v>111</v>
      </c>
      <c r="AI165" t="s">
        <v>166</v>
      </c>
      <c r="AJ165" s="1">
        <v>1.4878220677338499E-5</v>
      </c>
      <c r="AK165">
        <v>0.88333333333333297</v>
      </c>
      <c r="AM165">
        <v>7.5117370892018698E-2</v>
      </c>
      <c r="AN165">
        <v>16</v>
      </c>
      <c r="AQ165" t="s">
        <v>174</v>
      </c>
      <c r="AR165">
        <v>6.9854973205596598E-3</v>
      </c>
      <c r="AS165">
        <v>0.422222222222222</v>
      </c>
      <c r="AU165">
        <v>0.22660098522167399</v>
      </c>
      <c r="AV165">
        <v>46</v>
      </c>
      <c r="AY165" t="s">
        <v>171</v>
      </c>
      <c r="AZ165">
        <v>1.39759239776364E-2</v>
      </c>
      <c r="BA165">
        <v>0.37937595129375901</v>
      </c>
      <c r="BC165">
        <v>0.352657004830917</v>
      </c>
      <c r="BD165">
        <v>73</v>
      </c>
      <c r="BG165" t="s">
        <v>165</v>
      </c>
      <c r="BH165">
        <v>1.39446393501267E-3</v>
      </c>
      <c r="BI165">
        <v>0.75466583255135</v>
      </c>
      <c r="BK165">
        <v>0.64351851851851805</v>
      </c>
      <c r="BL165">
        <v>139</v>
      </c>
    </row>
    <row r="166" spans="2:64" x14ac:dyDescent="0.2">
      <c r="B166" t="s">
        <v>168</v>
      </c>
      <c r="C166">
        <v>6.4979678604562803E-3</v>
      </c>
      <c r="D166">
        <v>0.50773036487322198</v>
      </c>
      <c r="F166">
        <v>0.46478873239436602</v>
      </c>
      <c r="G166">
        <v>99</v>
      </c>
      <c r="K166" t="s">
        <v>213</v>
      </c>
      <c r="L166">
        <v>0</v>
      </c>
      <c r="M166">
        <v>1</v>
      </c>
      <c r="O166">
        <v>0.119760479041916</v>
      </c>
      <c r="P166">
        <v>20</v>
      </c>
      <c r="S166" t="s">
        <v>166</v>
      </c>
      <c r="T166">
        <v>4.1333277899576904E-3</v>
      </c>
      <c r="U166">
        <v>0.45396825396825302</v>
      </c>
      <c r="W166">
        <v>0.167441860465116</v>
      </c>
      <c r="X166">
        <v>36</v>
      </c>
      <c r="AA166" t="s">
        <v>169</v>
      </c>
      <c r="AB166">
        <v>2.3213423469048899E-3</v>
      </c>
      <c r="AC166">
        <v>0.59710144927536202</v>
      </c>
      <c r="AE166">
        <v>0.32863849765258202</v>
      </c>
      <c r="AF166">
        <v>70</v>
      </c>
      <c r="AI166" t="s">
        <v>167</v>
      </c>
      <c r="AJ166">
        <v>3.2474557372355098E-3</v>
      </c>
      <c r="AK166">
        <v>0.50819672131147497</v>
      </c>
      <c r="AM166">
        <v>0.28638497652582101</v>
      </c>
      <c r="AN166">
        <v>61</v>
      </c>
      <c r="AQ166" t="s">
        <v>175</v>
      </c>
      <c r="AR166">
        <v>2.9541033823018599E-3</v>
      </c>
      <c r="AS166">
        <v>0.43437862950057998</v>
      </c>
      <c r="AU166">
        <v>0.20689655172413701</v>
      </c>
      <c r="AV166">
        <v>42</v>
      </c>
      <c r="AY166" t="s">
        <v>172</v>
      </c>
      <c r="AZ166">
        <v>1.8574334769193999E-3</v>
      </c>
      <c r="BA166">
        <v>0.51470588235294101</v>
      </c>
      <c r="BC166">
        <v>8.2125603864734206E-2</v>
      </c>
      <c r="BD166">
        <v>17</v>
      </c>
      <c r="BG166" t="s">
        <v>166</v>
      </c>
      <c r="BH166">
        <v>7.2114419013197403E-4</v>
      </c>
      <c r="BI166">
        <v>0.75731874145006794</v>
      </c>
      <c r="BK166">
        <v>0.39814814814814797</v>
      </c>
      <c r="BL166">
        <v>86</v>
      </c>
    </row>
    <row r="167" spans="2:64" x14ac:dyDescent="0.2">
      <c r="B167" t="s">
        <v>169</v>
      </c>
      <c r="C167">
        <v>2.6407389719863201E-3</v>
      </c>
      <c r="D167">
        <v>0.51857923497267699</v>
      </c>
      <c r="F167">
        <v>0.28638497652582101</v>
      </c>
      <c r="G167">
        <v>61</v>
      </c>
      <c r="K167" t="s">
        <v>214</v>
      </c>
      <c r="L167">
        <v>1.17948098815232E-2</v>
      </c>
      <c r="M167">
        <v>0.36720142602495498</v>
      </c>
      <c r="O167">
        <v>0.20359281437125701</v>
      </c>
      <c r="P167">
        <v>34</v>
      </c>
      <c r="S167" t="s">
        <v>167</v>
      </c>
      <c r="T167">
        <v>8.8299000788693996E-4</v>
      </c>
      <c r="U167">
        <v>0.45265151515151503</v>
      </c>
      <c r="W167">
        <v>0.15348837209302299</v>
      </c>
      <c r="X167">
        <v>33</v>
      </c>
      <c r="AA167" t="s">
        <v>170</v>
      </c>
      <c r="AB167">
        <v>8.3491270711104001E-3</v>
      </c>
      <c r="AC167">
        <v>0.48857736240913802</v>
      </c>
      <c r="AE167">
        <v>0.50704225352112597</v>
      </c>
      <c r="AF167">
        <v>108</v>
      </c>
      <c r="AI167" t="s">
        <v>168</v>
      </c>
      <c r="AJ167">
        <v>1.1198910168809501E-2</v>
      </c>
      <c r="AK167">
        <v>0.46731234866827998</v>
      </c>
      <c r="AM167">
        <v>0.55868544600938896</v>
      </c>
      <c r="AN167">
        <v>119</v>
      </c>
      <c r="AQ167" t="s">
        <v>176</v>
      </c>
      <c r="AR167">
        <v>1.84729740744129E-4</v>
      </c>
      <c r="AS167">
        <v>0.688888888888888</v>
      </c>
      <c r="AU167">
        <v>4.9261083743842297E-2</v>
      </c>
      <c r="AV167">
        <v>10</v>
      </c>
      <c r="AY167" t="s">
        <v>173</v>
      </c>
      <c r="AZ167">
        <v>5.9664127652325804E-3</v>
      </c>
      <c r="BA167">
        <v>0.47285067873303099</v>
      </c>
      <c r="BC167">
        <v>0.25120772946859898</v>
      </c>
      <c r="BD167">
        <v>52</v>
      </c>
      <c r="BG167" t="s">
        <v>167</v>
      </c>
      <c r="BH167">
        <v>1.6574105612660399E-3</v>
      </c>
      <c r="BI167">
        <v>0.748412842372573</v>
      </c>
      <c r="BK167">
        <v>0.68981481481481399</v>
      </c>
      <c r="BL167">
        <v>149</v>
      </c>
    </row>
    <row r="168" spans="2:64" x14ac:dyDescent="0.2">
      <c r="B168" t="s">
        <v>170</v>
      </c>
      <c r="C168">
        <v>1.8245646239583701E-2</v>
      </c>
      <c r="D168">
        <v>0.43325705568268402</v>
      </c>
      <c r="F168">
        <v>0.539906103286385</v>
      </c>
      <c r="G168">
        <v>115</v>
      </c>
      <c r="K168" t="s">
        <v>215</v>
      </c>
      <c r="L168">
        <v>1.1015927695986101E-3</v>
      </c>
      <c r="M168">
        <v>0.55555555555555503</v>
      </c>
      <c r="O168">
        <v>5.3892215568862201E-2</v>
      </c>
      <c r="P168">
        <v>9</v>
      </c>
      <c r="S168" t="s">
        <v>168</v>
      </c>
      <c r="T168">
        <v>7.8669579769080795E-3</v>
      </c>
      <c r="U168">
        <v>0.42032570603999098</v>
      </c>
      <c r="W168">
        <v>0.460465116279069</v>
      </c>
      <c r="X168">
        <v>99</v>
      </c>
      <c r="AA168" t="s">
        <v>171</v>
      </c>
      <c r="AB168">
        <v>3.3415638519119898E-3</v>
      </c>
      <c r="AC168">
        <v>0.56070175438596404</v>
      </c>
      <c r="AE168">
        <v>0.35680751173708902</v>
      </c>
      <c r="AF168">
        <v>76</v>
      </c>
      <c r="AI168" t="s">
        <v>169</v>
      </c>
      <c r="AJ168">
        <v>2.5547209155799299E-3</v>
      </c>
      <c r="AK168">
        <v>0.58779631255487197</v>
      </c>
      <c r="AM168">
        <v>0.31924882629107898</v>
      </c>
      <c r="AN168">
        <v>68</v>
      </c>
      <c r="AQ168" t="s">
        <v>177</v>
      </c>
      <c r="AR168">
        <v>1.9389566074131299E-3</v>
      </c>
      <c r="AS168">
        <v>0.58414634146341404</v>
      </c>
      <c r="AU168">
        <v>0.201970443349753</v>
      </c>
      <c r="AV168">
        <v>41</v>
      </c>
      <c r="AY168" t="s">
        <v>174</v>
      </c>
      <c r="AZ168">
        <v>7.1012100697775797E-3</v>
      </c>
      <c r="BA168">
        <v>0.33618233618233601</v>
      </c>
      <c r="BC168">
        <v>0.13043478260869501</v>
      </c>
      <c r="BD168">
        <v>27</v>
      </c>
      <c r="BG168" t="s">
        <v>168</v>
      </c>
      <c r="BH168">
        <v>3.2003325910459702E-3</v>
      </c>
      <c r="BI168">
        <v>0.70806064572425798</v>
      </c>
      <c r="BK168">
        <v>0.88888888888888795</v>
      </c>
      <c r="BL168">
        <v>192</v>
      </c>
    </row>
    <row r="169" spans="2:64" x14ac:dyDescent="0.2">
      <c r="B169" t="s">
        <v>171</v>
      </c>
      <c r="C169">
        <v>2.9517852447872302E-3</v>
      </c>
      <c r="D169">
        <v>0.582633053221288</v>
      </c>
      <c r="F169">
        <v>0.39906103286384897</v>
      </c>
      <c r="G169">
        <v>85</v>
      </c>
      <c r="K169" t="s">
        <v>216</v>
      </c>
      <c r="L169">
        <v>2.5868766347541299E-2</v>
      </c>
      <c r="M169">
        <v>0.3</v>
      </c>
      <c r="O169">
        <v>0.149700598802395</v>
      </c>
      <c r="P169">
        <v>25</v>
      </c>
      <c r="S169" t="s">
        <v>169</v>
      </c>
      <c r="T169">
        <v>8.1364445708136297E-4</v>
      </c>
      <c r="U169">
        <v>0.56562137049941896</v>
      </c>
      <c r="W169">
        <v>0.19534883720930199</v>
      </c>
      <c r="X169">
        <v>42</v>
      </c>
      <c r="AA169" t="s">
        <v>172</v>
      </c>
      <c r="AB169">
        <v>1.90878140532245E-4</v>
      </c>
      <c r="AC169">
        <v>0.6</v>
      </c>
      <c r="AE169">
        <v>5.16431924882629E-2</v>
      </c>
      <c r="AF169">
        <v>11</v>
      </c>
      <c r="AI169" t="s">
        <v>170</v>
      </c>
      <c r="AJ169">
        <v>8.9135040427703593E-3</v>
      </c>
      <c r="AK169">
        <v>0.46530493988121102</v>
      </c>
      <c r="AM169">
        <v>0.55399061032863794</v>
      </c>
      <c r="AN169">
        <v>118</v>
      </c>
      <c r="AQ169" t="s">
        <v>178</v>
      </c>
      <c r="AR169">
        <v>3.1071586479675698E-3</v>
      </c>
      <c r="AS169">
        <v>0.51977401129943501</v>
      </c>
      <c r="AU169">
        <v>0.29556650246305399</v>
      </c>
      <c r="AV169">
        <v>60</v>
      </c>
      <c r="AY169" t="s">
        <v>175</v>
      </c>
      <c r="AZ169">
        <v>4.1878266009941403E-3</v>
      </c>
      <c r="BA169">
        <v>0.48816326530612197</v>
      </c>
      <c r="BC169">
        <v>0.241545893719806</v>
      </c>
      <c r="BD169">
        <v>50</v>
      </c>
      <c r="BG169" t="s">
        <v>169</v>
      </c>
      <c r="BH169">
        <v>1.2100713147362701E-3</v>
      </c>
      <c r="BI169">
        <v>0.77819363734856695</v>
      </c>
      <c r="BK169">
        <v>0.66203703703703698</v>
      </c>
      <c r="BL169">
        <v>143</v>
      </c>
    </row>
    <row r="170" spans="2:64" x14ac:dyDescent="0.2">
      <c r="B170" t="s">
        <v>172</v>
      </c>
      <c r="C170">
        <v>3.61508577444113E-4</v>
      </c>
      <c r="D170">
        <v>0.92857142857142805</v>
      </c>
      <c r="F170">
        <v>0.13145539906103201</v>
      </c>
      <c r="G170">
        <v>28</v>
      </c>
      <c r="K170" t="s">
        <v>217</v>
      </c>
      <c r="L170">
        <v>2.16678476931077E-2</v>
      </c>
      <c r="M170">
        <v>0.42006802721088399</v>
      </c>
      <c r="O170">
        <v>0.29341317365269398</v>
      </c>
      <c r="P170">
        <v>49</v>
      </c>
      <c r="S170" t="s">
        <v>170</v>
      </c>
      <c r="T170">
        <v>1.0406030015978699E-2</v>
      </c>
      <c r="U170">
        <v>0.405797101449275</v>
      </c>
      <c r="W170">
        <v>0.53488372093023195</v>
      </c>
      <c r="X170">
        <v>115</v>
      </c>
      <c r="AA170" t="s">
        <v>173</v>
      </c>
      <c r="AB170">
        <v>4.9897429476759196E-3</v>
      </c>
      <c r="AC170">
        <v>0.50888585099111405</v>
      </c>
      <c r="AE170">
        <v>0.36150234741783999</v>
      </c>
      <c r="AF170">
        <v>77</v>
      </c>
      <c r="AI170" t="s">
        <v>171</v>
      </c>
      <c r="AJ170">
        <v>3.5099951678357602E-3</v>
      </c>
      <c r="AK170">
        <v>0.51147446930579399</v>
      </c>
      <c r="AM170">
        <v>0.39436619718309801</v>
      </c>
      <c r="AN170">
        <v>84</v>
      </c>
      <c r="AQ170" t="s">
        <v>230</v>
      </c>
      <c r="AR170">
        <v>0</v>
      </c>
      <c r="AS170">
        <v>1</v>
      </c>
      <c r="AU170">
        <v>4.4334975369458102E-2</v>
      </c>
      <c r="AV170">
        <v>9</v>
      </c>
      <c r="AY170" t="s">
        <v>176</v>
      </c>
      <c r="AZ170">
        <v>5.3365110762130597E-4</v>
      </c>
      <c r="BA170">
        <v>0.61904761904761896</v>
      </c>
      <c r="BC170">
        <v>0.135265700483091</v>
      </c>
      <c r="BD170">
        <v>28</v>
      </c>
      <c r="BG170" t="s">
        <v>170</v>
      </c>
      <c r="BH170">
        <v>2.7063543661252501E-3</v>
      </c>
      <c r="BI170">
        <v>0.72227850951255201</v>
      </c>
      <c r="BK170">
        <v>0.875</v>
      </c>
      <c r="BL170">
        <v>189</v>
      </c>
    </row>
    <row r="171" spans="2:64" x14ac:dyDescent="0.2">
      <c r="B171" t="s">
        <v>173</v>
      </c>
      <c r="C171">
        <v>3.84595052248381E-3</v>
      </c>
      <c r="D171">
        <v>0.548016415868673</v>
      </c>
      <c r="F171">
        <v>0.40375586854459999</v>
      </c>
      <c r="G171">
        <v>86</v>
      </c>
      <c r="S171" t="s">
        <v>171</v>
      </c>
      <c r="T171">
        <v>2.2278131928629898E-3</v>
      </c>
      <c r="U171">
        <v>0.46959280803807502</v>
      </c>
      <c r="W171">
        <v>0.28837209302325501</v>
      </c>
      <c r="X171">
        <v>62</v>
      </c>
      <c r="AA171" t="s">
        <v>174</v>
      </c>
      <c r="AB171">
        <v>5.33796244677713E-3</v>
      </c>
      <c r="AC171">
        <v>0.42198581560283599</v>
      </c>
      <c r="AE171">
        <v>0.22535211267605601</v>
      </c>
      <c r="AF171">
        <v>48</v>
      </c>
      <c r="AI171" t="s">
        <v>172</v>
      </c>
      <c r="AJ171">
        <v>0</v>
      </c>
      <c r="AK171">
        <v>1</v>
      </c>
      <c r="AM171">
        <v>2.8169014084507001E-2</v>
      </c>
      <c r="AN171">
        <v>6</v>
      </c>
      <c r="AQ171" t="s">
        <v>179</v>
      </c>
      <c r="AR171" s="1">
        <v>1.25687481995305E-5</v>
      </c>
      <c r="AS171">
        <v>0.96078431372549</v>
      </c>
      <c r="AU171">
        <v>8.8669950738916203E-2</v>
      </c>
      <c r="AV171">
        <v>18</v>
      </c>
      <c r="AY171" t="s">
        <v>177</v>
      </c>
      <c r="AZ171">
        <v>3.3267091543665601E-3</v>
      </c>
      <c r="BA171">
        <v>0.50528541226215595</v>
      </c>
      <c r="BC171">
        <v>0.21256038647342901</v>
      </c>
      <c r="BD171">
        <v>44</v>
      </c>
      <c r="BG171" t="s">
        <v>171</v>
      </c>
      <c r="BH171">
        <v>2.2796031271321601E-3</v>
      </c>
      <c r="BI171">
        <v>0.74243849979835996</v>
      </c>
      <c r="BK171">
        <v>0.80092592592592504</v>
      </c>
      <c r="BL171">
        <v>173</v>
      </c>
    </row>
    <row r="172" spans="2:64" x14ac:dyDescent="0.2">
      <c r="B172" t="s">
        <v>174</v>
      </c>
      <c r="C172">
        <v>1.3812640510994299E-3</v>
      </c>
      <c r="D172">
        <v>0.57164404223227705</v>
      </c>
      <c r="F172">
        <v>0.244131455399061</v>
      </c>
      <c r="G172">
        <v>52</v>
      </c>
      <c r="S172" t="s">
        <v>172</v>
      </c>
      <c r="T172">
        <v>3.0558321321482303E-4</v>
      </c>
      <c r="U172">
        <v>0.64333333333333298</v>
      </c>
      <c r="W172">
        <v>0.116279069767441</v>
      </c>
      <c r="X172">
        <v>25</v>
      </c>
      <c r="AA172" t="s">
        <v>175</v>
      </c>
      <c r="AB172">
        <v>9.5173024759318599E-3</v>
      </c>
      <c r="AC172">
        <v>0.50078387458006701</v>
      </c>
      <c r="AE172">
        <v>0.446009389671361</v>
      </c>
      <c r="AF172">
        <v>95</v>
      </c>
      <c r="AI172" t="s">
        <v>173</v>
      </c>
      <c r="AJ172">
        <v>6.2195956537072104E-3</v>
      </c>
      <c r="AK172">
        <v>0.51651588470439702</v>
      </c>
      <c r="AM172">
        <v>0.460093896713615</v>
      </c>
      <c r="AN172">
        <v>98</v>
      </c>
      <c r="AQ172" t="s">
        <v>181</v>
      </c>
      <c r="AR172">
        <v>1.51980165678051E-2</v>
      </c>
      <c r="AS172">
        <v>0.41176470588235198</v>
      </c>
      <c r="AU172">
        <v>0.334975369458128</v>
      </c>
      <c r="AV172">
        <v>68</v>
      </c>
      <c r="AY172" t="s">
        <v>178</v>
      </c>
      <c r="AZ172">
        <v>2.2327471563355301E-2</v>
      </c>
      <c r="BA172">
        <v>0.34838948537578601</v>
      </c>
      <c r="BC172">
        <v>0.35748792270531399</v>
      </c>
      <c r="BD172">
        <v>74</v>
      </c>
      <c r="BG172" t="s">
        <v>172</v>
      </c>
      <c r="BH172">
        <v>7.7939505237197904E-4</v>
      </c>
      <c r="BI172">
        <v>0.78627251104315299</v>
      </c>
      <c r="BK172">
        <v>0.50462962962962898</v>
      </c>
      <c r="BL172">
        <v>109</v>
      </c>
    </row>
    <row r="173" spans="2:64" x14ac:dyDescent="0.2">
      <c r="B173" t="s">
        <v>175</v>
      </c>
      <c r="C173">
        <v>7.1960540028461403E-3</v>
      </c>
      <c r="D173">
        <v>0.50526315789473597</v>
      </c>
      <c r="F173">
        <v>0.45070422535211202</v>
      </c>
      <c r="G173">
        <v>96</v>
      </c>
      <c r="S173" t="s">
        <v>173</v>
      </c>
      <c r="T173">
        <v>1.00897161726072E-3</v>
      </c>
      <c r="U173">
        <v>0.489743589743589</v>
      </c>
      <c r="W173">
        <v>0.186046511627906</v>
      </c>
      <c r="X173">
        <v>40</v>
      </c>
      <c r="AA173" t="s">
        <v>176</v>
      </c>
      <c r="AB173">
        <v>2.8078689160425201E-4</v>
      </c>
      <c r="AC173">
        <v>0.663333333333333</v>
      </c>
      <c r="AE173">
        <v>0.117370892018779</v>
      </c>
      <c r="AF173">
        <v>25</v>
      </c>
      <c r="AI173" t="s">
        <v>174</v>
      </c>
      <c r="AJ173">
        <v>4.8677093516256301E-3</v>
      </c>
      <c r="AK173">
        <v>0.47721454173067002</v>
      </c>
      <c r="AM173">
        <v>0.29577464788732299</v>
      </c>
      <c r="AN173">
        <v>63</v>
      </c>
      <c r="AQ173" t="s">
        <v>182</v>
      </c>
      <c r="AR173">
        <v>0</v>
      </c>
      <c r="AS173">
        <v>1</v>
      </c>
      <c r="AU173">
        <v>3.4482758620689599E-2</v>
      </c>
      <c r="AV173">
        <v>7</v>
      </c>
      <c r="AY173" t="s">
        <v>230</v>
      </c>
      <c r="AZ173">
        <v>0</v>
      </c>
      <c r="BA173">
        <v>1</v>
      </c>
      <c r="BC173">
        <v>7.2463768115942004E-2</v>
      </c>
      <c r="BD173">
        <v>15</v>
      </c>
      <c r="BG173" t="s">
        <v>173</v>
      </c>
      <c r="BH173">
        <v>2.00891814119734E-3</v>
      </c>
      <c r="BI173">
        <v>0.74779013401767802</v>
      </c>
      <c r="BK173">
        <v>0.77777777777777701</v>
      </c>
      <c r="BL173">
        <v>168</v>
      </c>
    </row>
    <row r="174" spans="2:64" x14ac:dyDescent="0.2">
      <c r="B174" t="s">
        <v>176</v>
      </c>
      <c r="C174">
        <v>9.6425959064833804E-4</v>
      </c>
      <c r="D174">
        <v>0.61410256410256403</v>
      </c>
      <c r="F174">
        <v>0.187793427230046</v>
      </c>
      <c r="G174">
        <v>40</v>
      </c>
      <c r="S174" t="s">
        <v>174</v>
      </c>
      <c r="T174">
        <v>2.0777346177734998E-3</v>
      </c>
      <c r="U174">
        <v>0.40980573543015703</v>
      </c>
      <c r="W174">
        <v>0.21860465116278999</v>
      </c>
      <c r="X174">
        <v>47</v>
      </c>
      <c r="AA174" t="s">
        <v>177</v>
      </c>
      <c r="AB174">
        <v>8.4722568041136295E-4</v>
      </c>
      <c r="AC174">
        <v>0.62560975609756098</v>
      </c>
      <c r="AE174">
        <v>0.19248826291079801</v>
      </c>
      <c r="AF174">
        <v>41</v>
      </c>
      <c r="AI174" t="s">
        <v>175</v>
      </c>
      <c r="AJ174">
        <v>1.47112164532422E-3</v>
      </c>
      <c r="AK174">
        <v>0.59555815312682603</v>
      </c>
      <c r="AM174">
        <v>0.27699530516431897</v>
      </c>
      <c r="AN174">
        <v>59</v>
      </c>
      <c r="AQ174" t="s">
        <v>183</v>
      </c>
      <c r="AR174">
        <v>2.4286693718260301E-3</v>
      </c>
      <c r="AS174">
        <v>0.47783251231527002</v>
      </c>
      <c r="AU174">
        <v>0.14285714285714199</v>
      </c>
      <c r="AV174">
        <v>29</v>
      </c>
      <c r="AY174" t="s">
        <v>180</v>
      </c>
      <c r="AZ174">
        <v>0</v>
      </c>
      <c r="BA174">
        <v>1</v>
      </c>
      <c r="BC174">
        <v>3.8647342995168997E-2</v>
      </c>
      <c r="BD174">
        <v>8</v>
      </c>
      <c r="BG174" t="s">
        <v>174</v>
      </c>
      <c r="BH174">
        <v>2.10372752664561E-3</v>
      </c>
      <c r="BI174">
        <v>0.730659883285949</v>
      </c>
      <c r="BK174">
        <v>0.75925925925925897</v>
      </c>
      <c r="BL174">
        <v>164</v>
      </c>
    </row>
    <row r="175" spans="2:64" x14ac:dyDescent="0.2">
      <c r="B175" t="s">
        <v>177</v>
      </c>
      <c r="C175">
        <v>9.3069793937712196E-4</v>
      </c>
      <c r="D175">
        <v>0.476190476190476</v>
      </c>
      <c r="F175">
        <v>0.13145539906103201</v>
      </c>
      <c r="G175">
        <v>28</v>
      </c>
      <c r="S175" t="s">
        <v>175</v>
      </c>
      <c r="T175">
        <v>2.3693781112831599E-3</v>
      </c>
      <c r="U175">
        <v>0.45061367621274101</v>
      </c>
      <c r="W175">
        <v>0.27441860465116202</v>
      </c>
      <c r="X175">
        <v>59</v>
      </c>
      <c r="AA175" t="s">
        <v>178</v>
      </c>
      <c r="AB175">
        <v>5.3529293769418304E-3</v>
      </c>
      <c r="AC175">
        <v>0.53229470950989899</v>
      </c>
      <c r="AE175">
        <v>0.37089201877934203</v>
      </c>
      <c r="AF175">
        <v>79</v>
      </c>
      <c r="AI175" t="s">
        <v>176</v>
      </c>
      <c r="AJ175">
        <v>4.4210219247079201E-4</v>
      </c>
      <c r="AK175">
        <v>0.49264705882352899</v>
      </c>
      <c r="AM175">
        <v>7.9812206572769898E-2</v>
      </c>
      <c r="AN175">
        <v>17</v>
      </c>
      <c r="AQ175" t="s">
        <v>184</v>
      </c>
      <c r="AR175">
        <v>0</v>
      </c>
      <c r="AS175">
        <v>1</v>
      </c>
      <c r="AU175">
        <v>1.47783251231527E-2</v>
      </c>
      <c r="AV175">
        <v>3</v>
      </c>
      <c r="AY175" t="s">
        <v>181</v>
      </c>
      <c r="AZ175">
        <v>6.3158380187304797E-3</v>
      </c>
      <c r="BA175">
        <v>0.44570135746606299</v>
      </c>
      <c r="BC175">
        <v>0.25120772946859898</v>
      </c>
      <c r="BD175">
        <v>52</v>
      </c>
      <c r="BG175" t="s">
        <v>175</v>
      </c>
      <c r="BH175">
        <v>2.1009306183951198E-3</v>
      </c>
      <c r="BI175">
        <v>0.74048235997608103</v>
      </c>
      <c r="BK175">
        <v>0.80555555555555503</v>
      </c>
      <c r="BL175">
        <v>174</v>
      </c>
    </row>
    <row r="176" spans="2:64" x14ac:dyDescent="0.2">
      <c r="B176" t="s">
        <v>178</v>
      </c>
      <c r="C176">
        <v>4.4954886043164204E-3</v>
      </c>
      <c r="D176">
        <v>0.54015099519560705</v>
      </c>
      <c r="F176">
        <v>0.44131455399060998</v>
      </c>
      <c r="G176">
        <v>94</v>
      </c>
      <c r="S176" t="s">
        <v>176</v>
      </c>
      <c r="T176">
        <v>1.7929111522780399E-3</v>
      </c>
      <c r="U176">
        <v>0.44244897959183599</v>
      </c>
      <c r="W176">
        <v>0.232558139534883</v>
      </c>
      <c r="X176">
        <v>50</v>
      </c>
      <c r="AA176" t="s">
        <v>230</v>
      </c>
      <c r="AB176">
        <v>0</v>
      </c>
      <c r="AC176">
        <v>1</v>
      </c>
      <c r="AE176">
        <v>3.2863849765258198E-2</v>
      </c>
      <c r="AF176">
        <v>7</v>
      </c>
      <c r="AI176" t="s">
        <v>177</v>
      </c>
      <c r="AJ176">
        <v>1.7587783774614099E-3</v>
      </c>
      <c r="AK176">
        <v>0.58464384828862104</v>
      </c>
      <c r="AM176">
        <v>0.22065727699530499</v>
      </c>
      <c r="AN176">
        <v>47</v>
      </c>
      <c r="AQ176" t="s">
        <v>185</v>
      </c>
      <c r="AR176">
        <v>2.1284746983544399E-2</v>
      </c>
      <c r="AS176">
        <v>0.39259415106248602</v>
      </c>
      <c r="AU176">
        <v>0.48275862068965503</v>
      </c>
      <c r="AV176">
        <v>98</v>
      </c>
      <c r="AY176" t="s">
        <v>183</v>
      </c>
      <c r="AZ176">
        <v>4.9791048983190197E-3</v>
      </c>
      <c r="BA176">
        <v>0.46846846846846801</v>
      </c>
      <c r="BC176">
        <v>0.17874396135265699</v>
      </c>
      <c r="BD176">
        <v>37</v>
      </c>
      <c r="BG176" t="s">
        <v>176</v>
      </c>
      <c r="BH176">
        <v>1.23010957697594E-3</v>
      </c>
      <c r="BI176">
        <v>0.76085736729884401</v>
      </c>
      <c r="BK176">
        <v>0.62037037037037002</v>
      </c>
      <c r="BL176">
        <v>134</v>
      </c>
    </row>
    <row r="177" spans="2:64" x14ac:dyDescent="0.2">
      <c r="B177" t="s">
        <v>179</v>
      </c>
      <c r="C177">
        <v>0</v>
      </c>
      <c r="D177">
        <v>1</v>
      </c>
      <c r="F177">
        <v>7.9812206572769898E-2</v>
      </c>
      <c r="G177">
        <v>17</v>
      </c>
      <c r="S177" t="s">
        <v>177</v>
      </c>
      <c r="T177">
        <v>1.66398495617325E-3</v>
      </c>
      <c r="U177">
        <v>0.42624854819976699</v>
      </c>
      <c r="W177">
        <v>0.19534883720930199</v>
      </c>
      <c r="X177">
        <v>42</v>
      </c>
      <c r="AA177" t="s">
        <v>179</v>
      </c>
      <c r="AB177" s="1">
        <v>9.7194526003066304E-5</v>
      </c>
      <c r="AC177">
        <v>0.76470588235294101</v>
      </c>
      <c r="AE177">
        <v>8.4507042253521097E-2</v>
      </c>
      <c r="AF177">
        <v>18</v>
      </c>
      <c r="AI177" t="s">
        <v>178</v>
      </c>
      <c r="AJ177">
        <v>4.2456346088594801E-3</v>
      </c>
      <c r="AK177">
        <v>0.52139098604438305</v>
      </c>
      <c r="AM177">
        <v>0.44131455399060998</v>
      </c>
      <c r="AN177">
        <v>94</v>
      </c>
      <c r="AQ177" t="s">
        <v>186</v>
      </c>
      <c r="AR177">
        <v>1.89404551783267E-4</v>
      </c>
      <c r="AS177">
        <v>0.73333333333333295</v>
      </c>
      <c r="AU177">
        <v>7.3891625615763498E-2</v>
      </c>
      <c r="AV177">
        <v>15</v>
      </c>
      <c r="AY177" t="s">
        <v>184</v>
      </c>
      <c r="AZ177">
        <v>2.4701513877007102E-4</v>
      </c>
      <c r="BA177">
        <v>0.58333333333333304</v>
      </c>
      <c r="BC177">
        <v>4.3478260869565202E-2</v>
      </c>
      <c r="BD177">
        <v>9</v>
      </c>
      <c r="BG177" t="s">
        <v>177</v>
      </c>
      <c r="BH177">
        <v>1.24609038252972E-3</v>
      </c>
      <c r="BI177">
        <v>0.76215473065866701</v>
      </c>
      <c r="BK177">
        <v>0.58796296296296202</v>
      </c>
      <c r="BL177">
        <v>127</v>
      </c>
    </row>
    <row r="178" spans="2:64" x14ac:dyDescent="0.2">
      <c r="B178" t="s">
        <v>180</v>
      </c>
      <c r="C178">
        <v>8.9456084850113695E-4</v>
      </c>
      <c r="D178">
        <v>0.70634920634920595</v>
      </c>
      <c r="F178">
        <v>0.169014084507042</v>
      </c>
      <c r="G178">
        <v>36</v>
      </c>
      <c r="S178" t="s">
        <v>178</v>
      </c>
      <c r="T178">
        <v>1.2362599773285E-2</v>
      </c>
      <c r="U178">
        <v>0.4</v>
      </c>
      <c r="W178">
        <v>0.51627906976744098</v>
      </c>
      <c r="X178">
        <v>111</v>
      </c>
      <c r="AA178" t="s">
        <v>180</v>
      </c>
      <c r="AB178">
        <v>0</v>
      </c>
      <c r="AC178">
        <v>1</v>
      </c>
      <c r="AE178">
        <v>3.2863849765258198E-2</v>
      </c>
      <c r="AF178">
        <v>7</v>
      </c>
      <c r="AI178" t="s">
        <v>230</v>
      </c>
      <c r="AJ178" s="1">
        <v>7.0739579132691999E-5</v>
      </c>
      <c r="AK178">
        <v>0.69230769230769196</v>
      </c>
      <c r="AM178">
        <v>6.5727699530516395E-2</v>
      </c>
      <c r="AN178">
        <v>14</v>
      </c>
      <c r="AQ178" t="s">
        <v>187</v>
      </c>
      <c r="AR178">
        <v>8.1565639386790793E-3</v>
      </c>
      <c r="AS178">
        <v>0.44761904761904697</v>
      </c>
      <c r="AU178">
        <v>0.34482758620689602</v>
      </c>
      <c r="AV178">
        <v>70</v>
      </c>
      <c r="AY178" t="s">
        <v>185</v>
      </c>
      <c r="AZ178">
        <v>3.7979595843286897E-2</v>
      </c>
      <c r="BA178">
        <v>0.314747474747474</v>
      </c>
      <c r="BC178">
        <v>0.48309178743961301</v>
      </c>
      <c r="BD178">
        <v>100</v>
      </c>
      <c r="BG178" t="s">
        <v>178</v>
      </c>
      <c r="BH178">
        <v>2.9931102818530802E-3</v>
      </c>
      <c r="BI178">
        <v>0.71248423707440101</v>
      </c>
      <c r="BK178">
        <v>0.84722222222222199</v>
      </c>
      <c r="BL178">
        <v>183</v>
      </c>
    </row>
    <row r="179" spans="2:64" x14ac:dyDescent="0.2">
      <c r="B179" t="s">
        <v>181</v>
      </c>
      <c r="C179">
        <v>7.5044074415991603E-3</v>
      </c>
      <c r="D179">
        <v>0.51098059244126603</v>
      </c>
      <c r="F179">
        <v>0.417840375586854</v>
      </c>
      <c r="G179">
        <v>89</v>
      </c>
      <c r="S179" t="s">
        <v>179</v>
      </c>
      <c r="T179">
        <v>0</v>
      </c>
      <c r="U179">
        <v>1</v>
      </c>
      <c r="W179">
        <v>9.30232558139534E-3</v>
      </c>
      <c r="X179">
        <v>2</v>
      </c>
      <c r="AA179" t="s">
        <v>181</v>
      </c>
      <c r="AB179">
        <v>2.5239388258504998E-3</v>
      </c>
      <c r="AC179">
        <v>0.57003129890453796</v>
      </c>
      <c r="AE179">
        <v>0.338028169014084</v>
      </c>
      <c r="AF179">
        <v>72</v>
      </c>
      <c r="AI179" t="s">
        <v>179</v>
      </c>
      <c r="AJ179">
        <v>4.5432350446018301E-4</v>
      </c>
      <c r="AK179">
        <v>0.68018018018018001</v>
      </c>
      <c r="AM179">
        <v>0.17370892018779299</v>
      </c>
      <c r="AN179">
        <v>37</v>
      </c>
      <c r="AQ179" t="s">
        <v>188</v>
      </c>
      <c r="AR179">
        <v>1.8946303878601899E-3</v>
      </c>
      <c r="AS179">
        <v>0.55384615384615299</v>
      </c>
      <c r="AU179">
        <v>0.12807881773398999</v>
      </c>
      <c r="AV179">
        <v>26</v>
      </c>
      <c r="AY179" t="s">
        <v>186</v>
      </c>
      <c r="AZ179">
        <v>9.6618357487922701E-3</v>
      </c>
      <c r="BA179">
        <v>0.33333333333333298</v>
      </c>
      <c r="BC179">
        <v>1.4492753623188401E-2</v>
      </c>
      <c r="BD179">
        <v>3</v>
      </c>
      <c r="BG179" t="s">
        <v>230</v>
      </c>
      <c r="BH179">
        <v>1.0843636209397599E-4</v>
      </c>
      <c r="BI179">
        <v>0.80483091787439598</v>
      </c>
      <c r="BK179">
        <v>0.21296296296296199</v>
      </c>
      <c r="BL179">
        <v>46</v>
      </c>
    </row>
    <row r="180" spans="2:64" x14ac:dyDescent="0.2">
      <c r="B180" t="s">
        <v>182</v>
      </c>
      <c r="C180" s="1">
        <v>9.2122814264671894E-5</v>
      </c>
      <c r="D180">
        <v>0.75</v>
      </c>
      <c r="F180">
        <v>4.22535211267605E-2</v>
      </c>
      <c r="G180">
        <v>9</v>
      </c>
      <c r="S180" t="s">
        <v>180</v>
      </c>
      <c r="T180">
        <v>0</v>
      </c>
      <c r="U180">
        <v>1</v>
      </c>
      <c r="W180">
        <v>1.86046511627906E-2</v>
      </c>
      <c r="X180">
        <v>4</v>
      </c>
      <c r="AA180" t="s">
        <v>182</v>
      </c>
      <c r="AB180">
        <v>0</v>
      </c>
      <c r="AC180">
        <v>1</v>
      </c>
      <c r="AE180">
        <v>1.4084507042253501E-2</v>
      </c>
      <c r="AF180">
        <v>3</v>
      </c>
      <c r="AI180" t="s">
        <v>181</v>
      </c>
      <c r="AJ180">
        <v>4.9663395377739896E-3</v>
      </c>
      <c r="AK180">
        <v>0.520701754385964</v>
      </c>
      <c r="AM180">
        <v>0.35680751173708902</v>
      </c>
      <c r="AN180">
        <v>76</v>
      </c>
      <c r="AQ180" t="s">
        <v>189</v>
      </c>
      <c r="AR180">
        <v>9.1796428728144999E-4</v>
      </c>
      <c r="AS180">
        <v>0.57352941176470495</v>
      </c>
      <c r="AU180">
        <v>8.3743842364532001E-2</v>
      </c>
      <c r="AV180">
        <v>17</v>
      </c>
      <c r="AY180" t="s">
        <v>187</v>
      </c>
      <c r="AZ180">
        <v>2.0519059454465801E-2</v>
      </c>
      <c r="BA180">
        <v>0.367088607594936</v>
      </c>
      <c r="BC180">
        <v>0.38647342995168998</v>
      </c>
      <c r="BD180">
        <v>80</v>
      </c>
      <c r="BG180" t="s">
        <v>179</v>
      </c>
      <c r="BH180">
        <v>3.5722506324065498E-4</v>
      </c>
      <c r="BI180">
        <v>0.81111111111111101</v>
      </c>
      <c r="BK180">
        <v>0.375</v>
      </c>
      <c r="BL180">
        <v>81</v>
      </c>
    </row>
    <row r="181" spans="2:64" x14ac:dyDescent="0.2">
      <c r="B181" t="s">
        <v>183</v>
      </c>
      <c r="C181">
        <v>6.3609980587949898E-4</v>
      </c>
      <c r="D181">
        <v>0.59327731092436897</v>
      </c>
      <c r="F181">
        <v>0.16431924882629101</v>
      </c>
      <c r="G181">
        <v>35</v>
      </c>
      <c r="S181" t="s">
        <v>181</v>
      </c>
      <c r="T181">
        <v>5.8394157482768701E-4</v>
      </c>
      <c r="U181">
        <v>0.44159544159544101</v>
      </c>
      <c r="W181">
        <v>0.125581395348837</v>
      </c>
      <c r="X181">
        <v>27</v>
      </c>
      <c r="AA181" t="s">
        <v>183</v>
      </c>
      <c r="AB181">
        <v>3.3080332670958499E-3</v>
      </c>
      <c r="AC181">
        <v>0.56233538191395904</v>
      </c>
      <c r="AE181">
        <v>0.31924882629107898</v>
      </c>
      <c r="AF181">
        <v>68</v>
      </c>
      <c r="AI181" t="s">
        <v>182</v>
      </c>
      <c r="AJ181">
        <v>0</v>
      </c>
      <c r="AK181">
        <v>1</v>
      </c>
      <c r="AM181">
        <v>3.2863849765258198E-2</v>
      </c>
      <c r="AN181">
        <v>7</v>
      </c>
      <c r="AQ181" t="s">
        <v>191</v>
      </c>
      <c r="AR181">
        <v>0</v>
      </c>
      <c r="AS181">
        <v>1</v>
      </c>
      <c r="AU181">
        <v>1.9704433497536901E-2</v>
      </c>
      <c r="AV181">
        <v>4</v>
      </c>
      <c r="AY181" t="s">
        <v>188</v>
      </c>
      <c r="AZ181">
        <v>6.3097935192918495E-4</v>
      </c>
      <c r="BA181">
        <v>0.57894736842105199</v>
      </c>
      <c r="BC181">
        <v>9.1787439613526506E-2</v>
      </c>
      <c r="BD181">
        <v>19</v>
      </c>
      <c r="BG181" t="s">
        <v>180</v>
      </c>
      <c r="BH181">
        <v>2.1579687139492801E-4</v>
      </c>
      <c r="BI181">
        <v>0.79249848759830599</v>
      </c>
      <c r="BK181">
        <v>0.26851851851851799</v>
      </c>
      <c r="BL181">
        <v>58</v>
      </c>
    </row>
    <row r="182" spans="2:64" x14ac:dyDescent="0.2">
      <c r="B182" t="s">
        <v>184</v>
      </c>
      <c r="C182">
        <v>2.3832387258073599E-4</v>
      </c>
      <c r="D182">
        <v>0.54901960784313697</v>
      </c>
      <c r="F182">
        <v>8.4507042253521097E-2</v>
      </c>
      <c r="G182">
        <v>18</v>
      </c>
      <c r="S182" t="s">
        <v>182</v>
      </c>
      <c r="T182" s="1">
        <v>8.1856852124185304E-6</v>
      </c>
      <c r="U182">
        <v>0.33333333333333298</v>
      </c>
      <c r="W182">
        <v>1.3953488372093001E-2</v>
      </c>
      <c r="X182">
        <v>3</v>
      </c>
      <c r="AA182" t="s">
        <v>184</v>
      </c>
      <c r="AB182">
        <v>7.5116815165550096E-4</v>
      </c>
      <c r="AC182">
        <v>0.63709677419354804</v>
      </c>
      <c r="AE182">
        <v>0.15023474178403701</v>
      </c>
      <c r="AF182">
        <v>32</v>
      </c>
      <c r="AI182" t="s">
        <v>183</v>
      </c>
      <c r="AJ182">
        <v>5.6866821613668602E-3</v>
      </c>
      <c r="AK182">
        <v>0.450554134697357</v>
      </c>
      <c r="AM182">
        <v>0.323943661971831</v>
      </c>
      <c r="AN182">
        <v>69</v>
      </c>
      <c r="AQ182" t="s">
        <v>192</v>
      </c>
      <c r="AR182">
        <v>0</v>
      </c>
      <c r="AS182">
        <v>1</v>
      </c>
      <c r="AU182">
        <v>3.4482758620689599E-2</v>
      </c>
      <c r="AV182">
        <v>7</v>
      </c>
      <c r="AY182" t="s">
        <v>189</v>
      </c>
      <c r="AZ182">
        <v>1.20144225837443E-3</v>
      </c>
      <c r="BA182">
        <v>0.48351648351648302</v>
      </c>
      <c r="BC182">
        <v>6.7632850241545805E-2</v>
      </c>
      <c r="BD182">
        <v>14</v>
      </c>
      <c r="BG182" t="s">
        <v>181</v>
      </c>
      <c r="BH182">
        <v>2.10148265876586E-3</v>
      </c>
      <c r="BI182">
        <v>0.74373059469787395</v>
      </c>
      <c r="BK182">
        <v>0.73611111111111105</v>
      </c>
      <c r="BL182">
        <v>159</v>
      </c>
    </row>
    <row r="183" spans="2:64" x14ac:dyDescent="0.2">
      <c r="B183" t="s">
        <v>185</v>
      </c>
      <c r="C183">
        <v>1.22190058812599E-2</v>
      </c>
      <c r="D183">
        <v>0.447486600028972</v>
      </c>
      <c r="F183">
        <v>0.55399061032863794</v>
      </c>
      <c r="G183">
        <v>118</v>
      </c>
      <c r="S183" t="s">
        <v>183</v>
      </c>
      <c r="T183">
        <v>1.2984860225502401E-3</v>
      </c>
      <c r="U183">
        <v>0.53006475485661397</v>
      </c>
      <c r="W183">
        <v>0.21860465116278999</v>
      </c>
      <c r="X183">
        <v>47</v>
      </c>
      <c r="AA183" t="s">
        <v>185</v>
      </c>
      <c r="AB183">
        <v>1.09825663353445E-2</v>
      </c>
      <c r="AC183">
        <v>0.45283018867924502</v>
      </c>
      <c r="AE183">
        <v>0.49765258215962399</v>
      </c>
      <c r="AF183">
        <v>106</v>
      </c>
      <c r="AI183" t="s">
        <v>184</v>
      </c>
      <c r="AJ183">
        <v>4.60056286131799E-4</v>
      </c>
      <c r="AK183">
        <v>0.55840455840455805</v>
      </c>
      <c r="AM183">
        <v>0.12676056338028099</v>
      </c>
      <c r="AN183">
        <v>27</v>
      </c>
      <c r="AQ183" t="s">
        <v>193</v>
      </c>
      <c r="AR183">
        <v>0</v>
      </c>
      <c r="AS183">
        <v>1</v>
      </c>
      <c r="AU183">
        <v>9.8522167487684695E-3</v>
      </c>
      <c r="AV183">
        <v>2</v>
      </c>
      <c r="AY183" t="s">
        <v>190</v>
      </c>
      <c r="AZ183">
        <v>3.8377746437884199E-4</v>
      </c>
      <c r="BA183">
        <v>0.71212121212121204</v>
      </c>
      <c r="BC183">
        <v>5.7971014492753603E-2</v>
      </c>
      <c r="BD183">
        <v>12</v>
      </c>
      <c r="BG183" t="s">
        <v>182</v>
      </c>
      <c r="BH183" s="1">
        <v>5.6304524508650801E-5</v>
      </c>
      <c r="BI183">
        <v>0.63636363636363602</v>
      </c>
      <c r="BK183">
        <v>0.106481481481481</v>
      </c>
      <c r="BL183">
        <v>23</v>
      </c>
    </row>
    <row r="184" spans="2:64" x14ac:dyDescent="0.2">
      <c r="B184" t="s">
        <v>186</v>
      </c>
      <c r="C184">
        <v>1.12567869763093E-4</v>
      </c>
      <c r="D184">
        <v>0.62222222222222201</v>
      </c>
      <c r="F184">
        <v>4.69483568075117E-2</v>
      </c>
      <c r="G184">
        <v>10</v>
      </c>
      <c r="S184" t="s">
        <v>184</v>
      </c>
      <c r="T184">
        <v>2.7858194073195899E-4</v>
      </c>
      <c r="U184">
        <v>0.66666666666666596</v>
      </c>
      <c r="W184">
        <v>8.3720930232558097E-2</v>
      </c>
      <c r="X184">
        <v>18</v>
      </c>
      <c r="AA184" t="s">
        <v>186</v>
      </c>
      <c r="AB184">
        <v>1.1444607685475001E-3</v>
      </c>
      <c r="AC184">
        <v>0.58333333333333304</v>
      </c>
      <c r="AE184">
        <v>0.11267605633802801</v>
      </c>
      <c r="AF184">
        <v>24</v>
      </c>
      <c r="AI184" t="s">
        <v>185</v>
      </c>
      <c r="AJ184">
        <v>1.3262002542877099E-2</v>
      </c>
      <c r="AK184">
        <v>0.44098883572567699</v>
      </c>
      <c r="AM184">
        <v>0.62441314553990601</v>
      </c>
      <c r="AN184">
        <v>133</v>
      </c>
      <c r="AQ184" t="s">
        <v>194</v>
      </c>
      <c r="AR184">
        <v>8.8172172376815199E-4</v>
      </c>
      <c r="AS184">
        <v>0.68945868945868904</v>
      </c>
      <c r="AU184">
        <v>0.133004926108374</v>
      </c>
      <c r="AV184">
        <v>27</v>
      </c>
      <c r="AY184" t="s">
        <v>191</v>
      </c>
      <c r="AZ184">
        <v>0</v>
      </c>
      <c r="BA184">
        <v>1</v>
      </c>
      <c r="BC184">
        <v>1.9323671497584499E-2</v>
      </c>
      <c r="BD184">
        <v>4</v>
      </c>
      <c r="BG184" t="s">
        <v>183</v>
      </c>
      <c r="BH184">
        <v>1.3166051250225099E-3</v>
      </c>
      <c r="BI184">
        <v>0.77515351913084496</v>
      </c>
      <c r="BK184">
        <v>0.67592592592592504</v>
      </c>
      <c r="BL184">
        <v>146</v>
      </c>
    </row>
    <row r="185" spans="2:64" x14ac:dyDescent="0.2">
      <c r="B185" t="s">
        <v>187</v>
      </c>
      <c r="C185">
        <v>5.9446528031335396E-3</v>
      </c>
      <c r="D185">
        <v>0.51665714829621101</v>
      </c>
      <c r="F185">
        <v>0.48356807511736999</v>
      </c>
      <c r="G185">
        <v>103</v>
      </c>
      <c r="S185" t="s">
        <v>185</v>
      </c>
      <c r="T185">
        <v>1.01727189138022E-2</v>
      </c>
      <c r="U185">
        <v>0.38095238095237999</v>
      </c>
      <c r="W185">
        <v>0.49302325581395301</v>
      </c>
      <c r="X185">
        <v>106</v>
      </c>
      <c r="AA185" t="s">
        <v>187</v>
      </c>
      <c r="AB185">
        <v>5.2263028730953403E-3</v>
      </c>
      <c r="AC185">
        <v>0.54313725490195996</v>
      </c>
      <c r="AE185">
        <v>0.39906103286384897</v>
      </c>
      <c r="AF185">
        <v>85</v>
      </c>
      <c r="AI185" t="s">
        <v>186</v>
      </c>
      <c r="AJ185">
        <v>3.9331486037963198E-4</v>
      </c>
      <c r="AK185">
        <v>0.64957264957264904</v>
      </c>
      <c r="AM185">
        <v>0.12676056338028099</v>
      </c>
      <c r="AN185">
        <v>27</v>
      </c>
      <c r="AQ185" t="s">
        <v>195</v>
      </c>
      <c r="AR185" s="1">
        <v>1.07107081086498E-5</v>
      </c>
      <c r="AS185">
        <v>0.7</v>
      </c>
      <c r="AU185">
        <v>2.46305418719211E-2</v>
      </c>
      <c r="AV185">
        <v>5</v>
      </c>
      <c r="AY185" t="s">
        <v>192</v>
      </c>
      <c r="AZ185">
        <v>0</v>
      </c>
      <c r="BA185">
        <v>1</v>
      </c>
      <c r="BC185">
        <v>3.3816425120772903E-2</v>
      </c>
      <c r="BD185">
        <v>7</v>
      </c>
      <c r="BG185" t="s">
        <v>184</v>
      </c>
      <c r="BH185">
        <v>1.2319328556276801E-3</v>
      </c>
      <c r="BI185">
        <v>0.74023078940466802</v>
      </c>
      <c r="BK185">
        <v>0.57407407407407396</v>
      </c>
      <c r="BL185">
        <v>124</v>
      </c>
    </row>
    <row r="186" spans="2:64" x14ac:dyDescent="0.2">
      <c r="B186" t="s">
        <v>188</v>
      </c>
      <c r="C186">
        <v>2.2129985804825998E-3</v>
      </c>
      <c r="D186">
        <v>0.569872958257713</v>
      </c>
      <c r="F186">
        <v>0.27230046948356801</v>
      </c>
      <c r="G186">
        <v>58</v>
      </c>
      <c r="S186" t="s">
        <v>186</v>
      </c>
      <c r="T186">
        <v>7.8966667077866E-4</v>
      </c>
      <c r="U186">
        <v>0.38423645320196997</v>
      </c>
      <c r="W186">
        <v>0.13488372093023199</v>
      </c>
      <c r="X186">
        <v>29</v>
      </c>
      <c r="AA186" t="s">
        <v>188</v>
      </c>
      <c r="AB186">
        <v>0</v>
      </c>
      <c r="AC186">
        <v>1</v>
      </c>
      <c r="AE186">
        <v>1.4084507042253501E-2</v>
      </c>
      <c r="AF186">
        <v>3</v>
      </c>
      <c r="AI186" t="s">
        <v>187</v>
      </c>
      <c r="AJ186">
        <v>8.9638062561999791E-3</v>
      </c>
      <c r="AK186">
        <v>0.46691403834260897</v>
      </c>
      <c r="AM186">
        <v>0.46478873239436602</v>
      </c>
      <c r="AN186">
        <v>99</v>
      </c>
      <c r="AQ186" t="s">
        <v>196</v>
      </c>
      <c r="AR186">
        <v>0</v>
      </c>
      <c r="AS186">
        <v>1</v>
      </c>
      <c r="AU186">
        <v>2.95566502463054E-2</v>
      </c>
      <c r="AV186">
        <v>6</v>
      </c>
      <c r="AY186" t="s">
        <v>194</v>
      </c>
      <c r="AZ186">
        <v>1.06458276616323E-4</v>
      </c>
      <c r="BA186">
        <v>0.66666666666666596</v>
      </c>
      <c r="BC186">
        <v>4.8309178743961297E-2</v>
      </c>
      <c r="BD186">
        <v>10</v>
      </c>
      <c r="BG186" t="s">
        <v>185</v>
      </c>
      <c r="BH186">
        <v>3.7837648864213502E-3</v>
      </c>
      <c r="BI186">
        <v>0.686936703615456</v>
      </c>
      <c r="BK186">
        <v>0.91203703703703698</v>
      </c>
      <c r="BL186">
        <v>197</v>
      </c>
    </row>
    <row r="187" spans="2:64" x14ac:dyDescent="0.2">
      <c r="B187" t="s">
        <v>189</v>
      </c>
      <c r="C187">
        <v>5.1340810369168005E-4</v>
      </c>
      <c r="D187">
        <v>0.48484848484848397</v>
      </c>
      <c r="F187">
        <v>5.6338028169014003E-2</v>
      </c>
      <c r="G187">
        <v>12</v>
      </c>
      <c r="S187" t="s">
        <v>187</v>
      </c>
      <c r="T187">
        <v>9.2624924213874794E-3</v>
      </c>
      <c r="U187">
        <v>0.37680097680097602</v>
      </c>
      <c r="W187">
        <v>0.42325581395348799</v>
      </c>
      <c r="X187">
        <v>91</v>
      </c>
      <c r="AA187" t="s">
        <v>189</v>
      </c>
      <c r="AB187">
        <v>3.2708498814277001E-3</v>
      </c>
      <c r="AC187">
        <v>0.683760683760683</v>
      </c>
      <c r="AE187">
        <v>0.12676056338028099</v>
      </c>
      <c r="AF187">
        <v>27</v>
      </c>
      <c r="AI187" t="s">
        <v>188</v>
      </c>
      <c r="AJ187">
        <v>2.8456897432264298E-3</v>
      </c>
      <c r="AK187">
        <v>0.54079254079254002</v>
      </c>
      <c r="AM187">
        <v>0.309859154929577</v>
      </c>
      <c r="AN187">
        <v>66</v>
      </c>
      <c r="AQ187" t="s">
        <v>198</v>
      </c>
      <c r="AR187">
        <v>0</v>
      </c>
      <c r="AS187">
        <v>1</v>
      </c>
      <c r="AU187">
        <v>1.9704433497536901E-2</v>
      </c>
      <c r="AV187">
        <v>4</v>
      </c>
      <c r="AY187" t="s">
        <v>195</v>
      </c>
      <c r="AZ187">
        <v>2.4848416324340202E-4</v>
      </c>
      <c r="BA187">
        <v>0.53030303030303005</v>
      </c>
      <c r="BC187">
        <v>5.7971014492753603E-2</v>
      </c>
      <c r="BD187">
        <v>12</v>
      </c>
      <c r="BG187" t="s">
        <v>186</v>
      </c>
      <c r="BH187">
        <v>9.0270313756753997E-4</v>
      </c>
      <c r="BI187">
        <v>0.71802911534154501</v>
      </c>
      <c r="BK187">
        <v>0.43981481481481399</v>
      </c>
      <c r="BL187">
        <v>95</v>
      </c>
    </row>
    <row r="188" spans="2:64" x14ac:dyDescent="0.2">
      <c r="B188" t="s">
        <v>190</v>
      </c>
      <c r="C188">
        <v>3.8470131901465301E-4</v>
      </c>
      <c r="D188">
        <v>0.44871794871794801</v>
      </c>
      <c r="F188">
        <v>6.1032863849765202E-2</v>
      </c>
      <c r="G188">
        <v>13</v>
      </c>
      <c r="S188" t="s">
        <v>188</v>
      </c>
      <c r="T188">
        <v>1.02622932559207E-3</v>
      </c>
      <c r="U188">
        <v>0.45795795795795702</v>
      </c>
      <c r="W188">
        <v>0.17209302325581299</v>
      </c>
      <c r="X188">
        <v>37</v>
      </c>
      <c r="AA188" t="s">
        <v>190</v>
      </c>
      <c r="AB188">
        <v>8.4951298742302894E-3</v>
      </c>
      <c r="AC188">
        <v>0.38945420906567901</v>
      </c>
      <c r="AE188">
        <v>0.22065727699530499</v>
      </c>
      <c r="AF188">
        <v>47</v>
      </c>
      <c r="AI188" t="s">
        <v>189</v>
      </c>
      <c r="AJ188">
        <v>2.8939610533949699E-3</v>
      </c>
      <c r="AK188">
        <v>0.36186186186186098</v>
      </c>
      <c r="AM188">
        <v>0.17370892018779299</v>
      </c>
      <c r="AN188">
        <v>37</v>
      </c>
      <c r="AQ188" t="s">
        <v>199</v>
      </c>
      <c r="AR188">
        <v>4.58231764638921E-4</v>
      </c>
      <c r="AS188">
        <v>0.69195402298850495</v>
      </c>
      <c r="AU188">
        <v>0.147783251231527</v>
      </c>
      <c r="AV188">
        <v>30</v>
      </c>
      <c r="AY188" t="s">
        <v>196</v>
      </c>
      <c r="AZ188">
        <v>8.57077013151894E-4</v>
      </c>
      <c r="BA188">
        <v>0.56000000000000005</v>
      </c>
      <c r="BC188">
        <v>0.120772946859903</v>
      </c>
      <c r="BD188">
        <v>25</v>
      </c>
      <c r="BG188" t="s">
        <v>187</v>
      </c>
      <c r="BH188">
        <v>3.0800325680519101E-3</v>
      </c>
      <c r="BI188">
        <v>0.70658113566167702</v>
      </c>
      <c r="BK188">
        <v>0.85185185185185097</v>
      </c>
      <c r="BL188">
        <v>184</v>
      </c>
    </row>
    <row r="189" spans="2:64" x14ac:dyDescent="0.2">
      <c r="B189" t="s">
        <v>191</v>
      </c>
      <c r="C189" s="1">
        <v>1.7239531738090298E-5</v>
      </c>
      <c r="D189">
        <v>0.4</v>
      </c>
      <c r="F189">
        <v>2.3474178403755801E-2</v>
      </c>
      <c r="G189">
        <v>5</v>
      </c>
      <c r="S189" t="s">
        <v>189</v>
      </c>
      <c r="T189">
        <v>2.4653774591794301E-3</v>
      </c>
      <c r="U189">
        <v>0.493087557603686</v>
      </c>
      <c r="W189">
        <v>0.293023255813953</v>
      </c>
      <c r="X189">
        <v>63</v>
      </c>
      <c r="AA189" t="s">
        <v>191</v>
      </c>
      <c r="AB189" s="1">
        <v>9.72705713041834E-5</v>
      </c>
      <c r="AC189">
        <v>0.63636363636363602</v>
      </c>
      <c r="AE189">
        <v>5.16431924882629E-2</v>
      </c>
      <c r="AF189">
        <v>11</v>
      </c>
      <c r="AI189" t="s">
        <v>190</v>
      </c>
      <c r="AJ189" s="1">
        <v>8.9819522238748399E-6</v>
      </c>
      <c r="AK189">
        <v>0.5</v>
      </c>
      <c r="AM189">
        <v>2.3474178403755801E-2</v>
      </c>
      <c r="AN189">
        <v>5</v>
      </c>
      <c r="AQ189" t="s">
        <v>200</v>
      </c>
      <c r="AR189">
        <v>5.27923815938274E-3</v>
      </c>
      <c r="AS189">
        <v>0.48244897959183602</v>
      </c>
      <c r="AU189">
        <v>0.24630541871921099</v>
      </c>
      <c r="AV189">
        <v>50</v>
      </c>
      <c r="AY189" t="s">
        <v>197</v>
      </c>
      <c r="AZ189">
        <v>1.4179889757448799E-4</v>
      </c>
      <c r="BA189">
        <v>0.57142857142857095</v>
      </c>
      <c r="BC189">
        <v>3.3816425120772903E-2</v>
      </c>
      <c r="BD189">
        <v>7</v>
      </c>
      <c r="BG189" t="s">
        <v>188</v>
      </c>
      <c r="BH189">
        <v>1.2550915231939301E-3</v>
      </c>
      <c r="BI189">
        <v>0.75544662309368105</v>
      </c>
      <c r="BK189">
        <v>0.62962962962962898</v>
      </c>
      <c r="BL189">
        <v>136</v>
      </c>
    </row>
    <row r="190" spans="2:64" x14ac:dyDescent="0.2">
      <c r="B190" t="s">
        <v>192</v>
      </c>
      <c r="C190">
        <v>2.9143812244973003E-4</v>
      </c>
      <c r="D190">
        <v>0.5</v>
      </c>
      <c r="F190">
        <v>5.6338028169014003E-2</v>
      </c>
      <c r="G190">
        <v>12</v>
      </c>
      <c r="S190" t="s">
        <v>190</v>
      </c>
      <c r="T190">
        <v>1.3804701397724E-3</v>
      </c>
      <c r="U190">
        <v>0.43768115942028901</v>
      </c>
      <c r="W190">
        <v>0.21395348837209299</v>
      </c>
      <c r="X190">
        <v>46</v>
      </c>
      <c r="AA190" t="s">
        <v>192</v>
      </c>
      <c r="AB190">
        <v>8.3048926144427195E-4</v>
      </c>
      <c r="AC190">
        <v>0.467236467236467</v>
      </c>
      <c r="AE190">
        <v>0.12676056338028099</v>
      </c>
      <c r="AF190">
        <v>27</v>
      </c>
      <c r="AI190" t="s">
        <v>191</v>
      </c>
      <c r="AJ190">
        <v>6.0108783393155102E-4</v>
      </c>
      <c r="AK190">
        <v>0.43290043290043201</v>
      </c>
      <c r="AM190">
        <v>0.10328638497652499</v>
      </c>
      <c r="AN190">
        <v>22</v>
      </c>
      <c r="AQ190" t="s">
        <v>201</v>
      </c>
      <c r="AR190">
        <v>3.6253859020067901E-3</v>
      </c>
      <c r="AS190">
        <v>0.49960784313725398</v>
      </c>
      <c r="AU190">
        <v>0.25123152709359597</v>
      </c>
      <c r="AV190">
        <v>51</v>
      </c>
      <c r="AY190" t="s">
        <v>198</v>
      </c>
      <c r="AZ190">
        <v>2.4875446091740999E-4</v>
      </c>
      <c r="BA190">
        <v>0.53333333333333299</v>
      </c>
      <c r="BC190">
        <v>2.8985507246376802E-2</v>
      </c>
      <c r="BD190">
        <v>6</v>
      </c>
      <c r="BG190" t="s">
        <v>189</v>
      </c>
      <c r="BH190">
        <v>1.0298681202292499E-3</v>
      </c>
      <c r="BI190">
        <v>0.73024938130591999</v>
      </c>
      <c r="BK190">
        <v>0.47685185185185103</v>
      </c>
      <c r="BL190">
        <v>103</v>
      </c>
    </row>
    <row r="191" spans="2:64" x14ac:dyDescent="0.2">
      <c r="B191" t="s">
        <v>193</v>
      </c>
      <c r="C191">
        <v>2.1068006066459902E-3</v>
      </c>
      <c r="D191">
        <v>0.42338709677419301</v>
      </c>
      <c r="F191">
        <v>0.15023474178403701</v>
      </c>
      <c r="G191">
        <v>32</v>
      </c>
      <c r="S191" t="s">
        <v>191</v>
      </c>
      <c r="T191">
        <v>2.0739200546845099E-3</v>
      </c>
      <c r="U191">
        <v>0.43976777939042</v>
      </c>
      <c r="W191">
        <v>0.24651162790697601</v>
      </c>
      <c r="X191">
        <v>53</v>
      </c>
      <c r="AA191" t="s">
        <v>193</v>
      </c>
      <c r="AB191">
        <v>2.2198917430242501E-3</v>
      </c>
      <c r="AC191">
        <v>0.45789473684210502</v>
      </c>
      <c r="AE191">
        <v>9.38967136150234E-2</v>
      </c>
      <c r="AF191">
        <v>20</v>
      </c>
      <c r="AI191" t="s">
        <v>192</v>
      </c>
      <c r="AJ191">
        <v>5.0668282808407998E-4</v>
      </c>
      <c r="AK191">
        <v>0.48917748917748899</v>
      </c>
      <c r="AM191">
        <v>0.10328638497652499</v>
      </c>
      <c r="AN191">
        <v>22</v>
      </c>
      <c r="AQ191" t="s">
        <v>202</v>
      </c>
      <c r="AR191">
        <v>1.47347853881593E-2</v>
      </c>
      <c r="AS191">
        <v>0.40584893751314899</v>
      </c>
      <c r="AU191">
        <v>0.48275862068965503</v>
      </c>
      <c r="AV191">
        <v>98</v>
      </c>
      <c r="AY191" t="s">
        <v>199</v>
      </c>
      <c r="AZ191">
        <v>1.1481526827416099E-3</v>
      </c>
      <c r="BA191">
        <v>0.54153846153846097</v>
      </c>
      <c r="BC191">
        <v>0.12560386473429899</v>
      </c>
      <c r="BD191">
        <v>26</v>
      </c>
      <c r="BG191" t="s">
        <v>190</v>
      </c>
      <c r="BH191">
        <v>9.3256875795453501E-4</v>
      </c>
      <c r="BI191">
        <v>0.73111718914369805</v>
      </c>
      <c r="BK191">
        <v>0.453703703703703</v>
      </c>
      <c r="BL191">
        <v>98</v>
      </c>
    </row>
    <row r="192" spans="2:64" x14ac:dyDescent="0.2">
      <c r="B192" t="s">
        <v>194</v>
      </c>
      <c r="C192">
        <v>6.40293012112349E-4</v>
      </c>
      <c r="D192">
        <v>0.6875</v>
      </c>
      <c r="F192">
        <v>0.15023474178403701</v>
      </c>
      <c r="G192">
        <v>32</v>
      </c>
      <c r="S192" t="s">
        <v>192</v>
      </c>
      <c r="T192">
        <v>9.1524788565456303E-4</v>
      </c>
      <c r="U192">
        <v>0.478513356562137</v>
      </c>
      <c r="W192">
        <v>0.19534883720930199</v>
      </c>
      <c r="X192">
        <v>42</v>
      </c>
      <c r="AA192" t="s">
        <v>194</v>
      </c>
      <c r="AB192">
        <v>1.6579483014921199E-3</v>
      </c>
      <c r="AC192">
        <v>0.52435897435897405</v>
      </c>
      <c r="AE192">
        <v>0.187793427230046</v>
      </c>
      <c r="AF192">
        <v>40</v>
      </c>
      <c r="AI192" t="s">
        <v>193</v>
      </c>
      <c r="AJ192">
        <v>8.5831563693722997E-4</v>
      </c>
      <c r="AK192">
        <v>0.407114624505928</v>
      </c>
      <c r="AM192">
        <v>0.107981220657277</v>
      </c>
      <c r="AN192">
        <v>23</v>
      </c>
      <c r="AQ192" t="s">
        <v>203</v>
      </c>
      <c r="AR192">
        <v>3.1690029341846101E-3</v>
      </c>
      <c r="AS192">
        <v>0.559756097560975</v>
      </c>
      <c r="AU192">
        <v>0.201970443349753</v>
      </c>
      <c r="AV192">
        <v>41</v>
      </c>
      <c r="AY192" t="s">
        <v>200</v>
      </c>
      <c r="AZ192">
        <v>1.00816832649224E-3</v>
      </c>
      <c r="BA192">
        <v>0.79473684210526296</v>
      </c>
      <c r="BC192">
        <v>9.6618357487922704E-2</v>
      </c>
      <c r="BD192">
        <v>20</v>
      </c>
      <c r="BG192" t="s">
        <v>191</v>
      </c>
      <c r="BH192">
        <v>4.8748945818206902E-4</v>
      </c>
      <c r="BI192">
        <v>0.72531645569620196</v>
      </c>
      <c r="BK192">
        <v>0.37037037037037002</v>
      </c>
      <c r="BL192">
        <v>80</v>
      </c>
    </row>
    <row r="193" spans="2:64" x14ac:dyDescent="0.2">
      <c r="B193" t="s">
        <v>195</v>
      </c>
      <c r="C193">
        <v>4.91191651944119E-4</v>
      </c>
      <c r="D193">
        <v>0.73280423280423201</v>
      </c>
      <c r="F193">
        <v>0.13145539906103201</v>
      </c>
      <c r="G193">
        <v>28</v>
      </c>
      <c r="S193" t="s">
        <v>193</v>
      </c>
      <c r="T193">
        <v>2.2856738945880302E-3</v>
      </c>
      <c r="U193">
        <v>0.43780487804877999</v>
      </c>
      <c r="W193">
        <v>0.190697674418604</v>
      </c>
      <c r="X193">
        <v>41</v>
      </c>
      <c r="AA193" t="s">
        <v>195</v>
      </c>
      <c r="AB193">
        <v>6.2956410780104998E-4</v>
      </c>
      <c r="AC193">
        <v>0.62560975609756098</v>
      </c>
      <c r="AE193">
        <v>0.19248826291079801</v>
      </c>
      <c r="AF193">
        <v>41</v>
      </c>
      <c r="AI193" t="s">
        <v>194</v>
      </c>
      <c r="AJ193">
        <v>3.68913813471315E-4</v>
      </c>
      <c r="AK193">
        <v>0.68226600985221597</v>
      </c>
      <c r="AM193">
        <v>0.136150234741784</v>
      </c>
      <c r="AN193">
        <v>29</v>
      </c>
      <c r="AQ193" t="s">
        <v>204</v>
      </c>
      <c r="AR193">
        <v>0</v>
      </c>
      <c r="AS193">
        <v>1</v>
      </c>
      <c r="AU193">
        <v>5.91133004926108E-2</v>
      </c>
      <c r="AV193">
        <v>12</v>
      </c>
      <c r="AY193" t="s">
        <v>201</v>
      </c>
      <c r="AZ193">
        <v>1.0069065196877501E-2</v>
      </c>
      <c r="BA193">
        <v>0.45519480519480499</v>
      </c>
      <c r="BC193">
        <v>0.270531400966183</v>
      </c>
      <c r="BD193">
        <v>56</v>
      </c>
      <c r="BG193" t="s">
        <v>192</v>
      </c>
      <c r="BH193">
        <v>6.9860572885261101E-4</v>
      </c>
      <c r="BI193">
        <v>0.72121993127147699</v>
      </c>
      <c r="BK193">
        <v>0.44907407407407401</v>
      </c>
      <c r="BL193">
        <v>97</v>
      </c>
    </row>
    <row r="194" spans="2:64" x14ac:dyDescent="0.2">
      <c r="B194" t="s">
        <v>196</v>
      </c>
      <c r="C194">
        <v>6.9350532594880301E-3</v>
      </c>
      <c r="D194">
        <v>0.481829573934837</v>
      </c>
      <c r="F194">
        <v>0.26760563380281599</v>
      </c>
      <c r="G194">
        <v>57</v>
      </c>
      <c r="S194" t="s">
        <v>194</v>
      </c>
      <c r="T194">
        <v>1.94143536020787E-4</v>
      </c>
      <c r="U194">
        <v>0.46842105263157802</v>
      </c>
      <c r="W194">
        <v>9.3023255813953404E-2</v>
      </c>
      <c r="X194">
        <v>20</v>
      </c>
      <c r="AA194" t="s">
        <v>196</v>
      </c>
      <c r="AB194">
        <v>7.5908460878029195E-4</v>
      </c>
      <c r="AC194">
        <v>0.638326585695006</v>
      </c>
      <c r="AE194">
        <v>0.183098591549295</v>
      </c>
      <c r="AF194">
        <v>39</v>
      </c>
      <c r="AI194" t="s">
        <v>195</v>
      </c>
      <c r="AJ194">
        <v>4.07517771015147E-4</v>
      </c>
      <c r="AK194">
        <v>0.59569892473118202</v>
      </c>
      <c r="AM194">
        <v>0.14553990610328599</v>
      </c>
      <c r="AN194">
        <v>31</v>
      </c>
      <c r="AQ194" t="s">
        <v>205</v>
      </c>
      <c r="AR194">
        <v>2.33343081465513E-2</v>
      </c>
      <c r="AS194">
        <v>0.39352710781282202</v>
      </c>
      <c r="AU194">
        <v>0.48768472906403898</v>
      </c>
      <c r="AV194">
        <v>99</v>
      </c>
      <c r="AY194" t="s">
        <v>202</v>
      </c>
      <c r="AZ194">
        <v>2.36661674526502E-2</v>
      </c>
      <c r="BA194">
        <v>0.37117117117117099</v>
      </c>
      <c r="BC194">
        <v>0.36231884057970998</v>
      </c>
      <c r="BD194">
        <v>75</v>
      </c>
      <c r="BG194" t="s">
        <v>193</v>
      </c>
      <c r="BH194">
        <v>1.1586520486757601E-3</v>
      </c>
      <c r="BI194">
        <v>0.67654639175257703</v>
      </c>
      <c r="BK194">
        <v>0.44907407407407401</v>
      </c>
      <c r="BL194">
        <v>97</v>
      </c>
    </row>
    <row r="195" spans="2:64" x14ac:dyDescent="0.2">
      <c r="B195" t="s">
        <v>197</v>
      </c>
      <c r="C195">
        <v>5.2939027290762805E-4</v>
      </c>
      <c r="D195">
        <v>0.66013071895424802</v>
      </c>
      <c r="F195">
        <v>8.4507042253521097E-2</v>
      </c>
      <c r="G195">
        <v>18</v>
      </c>
      <c r="S195" t="s">
        <v>195</v>
      </c>
      <c r="T195">
        <v>1.88224419206178E-3</v>
      </c>
      <c r="U195">
        <v>0.34756097560975602</v>
      </c>
      <c r="W195">
        <v>0.190697674418604</v>
      </c>
      <c r="X195">
        <v>41</v>
      </c>
      <c r="AA195" t="s">
        <v>197</v>
      </c>
      <c r="AB195" s="1">
        <v>6.1314997606030701E-6</v>
      </c>
      <c r="AC195">
        <v>0.5</v>
      </c>
      <c r="AE195">
        <v>1.8779342723004602E-2</v>
      </c>
      <c r="AF195">
        <v>4</v>
      </c>
      <c r="AI195" t="s">
        <v>196</v>
      </c>
      <c r="AJ195">
        <v>2.0350878346217199E-4</v>
      </c>
      <c r="AK195">
        <v>0.55555555555555503</v>
      </c>
      <c r="AM195">
        <v>4.22535211267605E-2</v>
      </c>
      <c r="AN195">
        <v>9</v>
      </c>
      <c r="AQ195" t="s">
        <v>206</v>
      </c>
      <c r="AR195" s="1">
        <v>6.2208722433810797E-5</v>
      </c>
      <c r="AS195">
        <v>0.80833333333333302</v>
      </c>
      <c r="AU195">
        <v>7.8817733990147701E-2</v>
      </c>
      <c r="AV195">
        <v>16</v>
      </c>
      <c r="AY195" t="s">
        <v>203</v>
      </c>
      <c r="AZ195">
        <v>4.3098804740304003E-3</v>
      </c>
      <c r="BA195">
        <v>0.34</v>
      </c>
      <c r="BC195">
        <v>0.120772946859903</v>
      </c>
      <c r="BD195">
        <v>25</v>
      </c>
      <c r="BG195" t="s">
        <v>194</v>
      </c>
      <c r="BH195">
        <v>8.3090400626387899E-4</v>
      </c>
      <c r="BI195">
        <v>0.77748804867448895</v>
      </c>
      <c r="BK195">
        <v>0.54629629629629595</v>
      </c>
      <c r="BL195">
        <v>118</v>
      </c>
    </row>
    <row r="196" spans="2:64" x14ac:dyDescent="0.2">
      <c r="B196" t="s">
        <v>198</v>
      </c>
      <c r="C196">
        <v>3.27515124090976E-4</v>
      </c>
      <c r="D196">
        <v>0.39047619047618998</v>
      </c>
      <c r="F196">
        <v>7.0422535211267595E-2</v>
      </c>
      <c r="G196">
        <v>15</v>
      </c>
      <c r="S196" t="s">
        <v>196</v>
      </c>
      <c r="T196">
        <v>4.7234549571584602E-4</v>
      </c>
      <c r="U196">
        <v>0.543333333333333</v>
      </c>
      <c r="W196">
        <v>0.116279069767441</v>
      </c>
      <c r="X196">
        <v>25</v>
      </c>
      <c r="AA196" t="s">
        <v>198</v>
      </c>
      <c r="AB196">
        <v>1.31647183253303E-3</v>
      </c>
      <c r="AC196">
        <v>0.56906906906906896</v>
      </c>
      <c r="AE196">
        <v>0.17370892018779299</v>
      </c>
      <c r="AF196">
        <v>37</v>
      </c>
      <c r="AI196" t="s">
        <v>197</v>
      </c>
      <c r="AJ196">
        <v>0</v>
      </c>
      <c r="AK196">
        <v>1</v>
      </c>
      <c r="AM196">
        <v>2.3474178403755801E-2</v>
      </c>
      <c r="AN196">
        <v>5</v>
      </c>
      <c r="AQ196" t="s">
        <v>207</v>
      </c>
      <c r="AR196">
        <v>2.3868650137211901E-3</v>
      </c>
      <c r="AS196">
        <v>0.42</v>
      </c>
      <c r="AU196">
        <v>0.123152709359605</v>
      </c>
      <c r="AV196">
        <v>25</v>
      </c>
      <c r="AY196" t="s">
        <v>204</v>
      </c>
      <c r="AZ196" s="1">
        <v>1.7251821614851601E-5</v>
      </c>
      <c r="BA196">
        <v>0.80952380952380898</v>
      </c>
      <c r="BC196">
        <v>3.3816425120772903E-2</v>
      </c>
      <c r="BD196">
        <v>7</v>
      </c>
      <c r="BG196" t="s">
        <v>195</v>
      </c>
      <c r="BH196">
        <v>1.06210105608531E-3</v>
      </c>
      <c r="BI196">
        <v>0.76937312051815798</v>
      </c>
      <c r="BK196">
        <v>0.61111111111111105</v>
      </c>
      <c r="BL196">
        <v>132</v>
      </c>
    </row>
    <row r="197" spans="2:64" x14ac:dyDescent="0.2">
      <c r="B197" t="s">
        <v>199</v>
      </c>
      <c r="C197">
        <v>1.8978407214583E-3</v>
      </c>
      <c r="D197">
        <v>0.59465737514518002</v>
      </c>
      <c r="F197">
        <v>0.19718309859154901</v>
      </c>
      <c r="G197">
        <v>42</v>
      </c>
      <c r="S197" t="s">
        <v>197</v>
      </c>
      <c r="T197">
        <v>1.65397462698032E-3</v>
      </c>
      <c r="U197">
        <v>0.37537537537537502</v>
      </c>
      <c r="W197">
        <v>0.17209302325581299</v>
      </c>
      <c r="X197">
        <v>37</v>
      </c>
      <c r="AA197" t="s">
        <v>199</v>
      </c>
      <c r="AB197">
        <v>4.4522426703143102E-4</v>
      </c>
      <c r="AC197">
        <v>0.60052910052910002</v>
      </c>
      <c r="AE197">
        <v>0.13145539906103201</v>
      </c>
      <c r="AF197">
        <v>28</v>
      </c>
      <c r="AI197" t="s">
        <v>198</v>
      </c>
      <c r="AJ197">
        <v>1.6560866701571201E-4</v>
      </c>
      <c r="AK197">
        <v>0.60952380952380902</v>
      </c>
      <c r="AM197">
        <v>7.0422535211267595E-2</v>
      </c>
      <c r="AN197">
        <v>15</v>
      </c>
      <c r="AQ197" t="s">
        <v>208</v>
      </c>
      <c r="AR197">
        <v>1.3756458230760301E-2</v>
      </c>
      <c r="AS197">
        <v>0.40619621342512902</v>
      </c>
      <c r="AU197">
        <v>0.41379310344827502</v>
      </c>
      <c r="AV197">
        <v>84</v>
      </c>
      <c r="AY197" t="s">
        <v>205</v>
      </c>
      <c r="AZ197">
        <v>1.40559832575874E-2</v>
      </c>
      <c r="BA197">
        <v>0.343226788432267</v>
      </c>
      <c r="BC197">
        <v>0.352657004830917</v>
      </c>
      <c r="BD197">
        <v>73</v>
      </c>
      <c r="BG197" t="s">
        <v>196</v>
      </c>
      <c r="BH197">
        <v>2.04351879457028E-3</v>
      </c>
      <c r="BI197">
        <v>0.72627796831618396</v>
      </c>
      <c r="BK197">
        <v>0.72685185185185097</v>
      </c>
      <c r="BL197">
        <v>157</v>
      </c>
    </row>
    <row r="198" spans="2:64" x14ac:dyDescent="0.2">
      <c r="B198" t="s">
        <v>200</v>
      </c>
      <c r="C198">
        <v>2.4889813259454702E-3</v>
      </c>
      <c r="D198">
        <v>0.53191489361702105</v>
      </c>
      <c r="F198">
        <v>0.22065727699530499</v>
      </c>
      <c r="G198">
        <v>47</v>
      </c>
      <c r="S198" t="s">
        <v>198</v>
      </c>
      <c r="T198">
        <v>5.63453133023195E-4</v>
      </c>
      <c r="U198">
        <v>0.456666666666666</v>
      </c>
      <c r="W198">
        <v>0.116279069767441</v>
      </c>
      <c r="X198">
        <v>25</v>
      </c>
      <c r="AA198" t="s">
        <v>200</v>
      </c>
      <c r="AB198">
        <v>1.11793110596465E-4</v>
      </c>
      <c r="AC198">
        <v>0.71428571428571397</v>
      </c>
      <c r="AE198">
        <v>0.10328638497652499</v>
      </c>
      <c r="AF198">
        <v>22</v>
      </c>
      <c r="AI198" t="s">
        <v>199</v>
      </c>
      <c r="AJ198">
        <v>4.18834694357727E-3</v>
      </c>
      <c r="AK198">
        <v>0.51701631701631701</v>
      </c>
      <c r="AM198">
        <v>0.309859154929577</v>
      </c>
      <c r="AN198">
        <v>66</v>
      </c>
      <c r="AQ198" t="s">
        <v>209</v>
      </c>
      <c r="AR198">
        <v>5.6037678327245104E-4</v>
      </c>
      <c r="AS198">
        <v>0.63636363636363602</v>
      </c>
      <c r="AU198">
        <v>0.11330049261083699</v>
      </c>
      <c r="AV198">
        <v>23</v>
      </c>
      <c r="AY198" t="s">
        <v>206</v>
      </c>
      <c r="AZ198">
        <v>7.7012283397317799E-4</v>
      </c>
      <c r="BA198">
        <v>0.64761904761904698</v>
      </c>
      <c r="BC198">
        <v>0.101449275362318</v>
      </c>
      <c r="BD198">
        <v>21</v>
      </c>
      <c r="BG198" t="s">
        <v>197</v>
      </c>
      <c r="BH198">
        <v>1.11743524546982E-3</v>
      </c>
      <c r="BI198">
        <v>0.73852609493836796</v>
      </c>
      <c r="BK198">
        <v>0.57407407407407396</v>
      </c>
      <c r="BL198">
        <v>124</v>
      </c>
    </row>
    <row r="199" spans="2:64" x14ac:dyDescent="0.2">
      <c r="B199" t="s">
        <v>201</v>
      </c>
      <c r="C199">
        <v>1.55778229583675E-2</v>
      </c>
      <c r="D199">
        <v>0.44436652641421198</v>
      </c>
      <c r="F199">
        <v>0.43661971830985902</v>
      </c>
      <c r="G199">
        <v>93</v>
      </c>
      <c r="S199" t="s">
        <v>199</v>
      </c>
      <c r="T199">
        <v>1.4715053702456201E-3</v>
      </c>
      <c r="U199">
        <v>0.42857142857142799</v>
      </c>
      <c r="W199">
        <v>0.19534883720930199</v>
      </c>
      <c r="X199">
        <v>42</v>
      </c>
      <c r="AA199" t="s">
        <v>201</v>
      </c>
      <c r="AB199">
        <v>2.5831442754954302E-3</v>
      </c>
      <c r="AC199">
        <v>0.563170163170163</v>
      </c>
      <c r="AE199">
        <v>0.309859154929577</v>
      </c>
      <c r="AF199">
        <v>66</v>
      </c>
      <c r="AI199" t="s">
        <v>200</v>
      </c>
      <c r="AJ199">
        <v>3.8965776697541402E-3</v>
      </c>
      <c r="AK199">
        <v>0.50312989045383405</v>
      </c>
      <c r="AM199">
        <v>0.338028169014084</v>
      </c>
      <c r="AN199">
        <v>72</v>
      </c>
      <c r="AQ199" t="s">
        <v>211</v>
      </c>
      <c r="AR199">
        <v>1.7430979839760701E-2</v>
      </c>
      <c r="AS199">
        <v>0.39712488769092502</v>
      </c>
      <c r="AU199">
        <v>0.52216748768472898</v>
      </c>
      <c r="AV199">
        <v>106</v>
      </c>
      <c r="AY199" t="s">
        <v>207</v>
      </c>
      <c r="AZ199">
        <v>2.2312641105291101E-4</v>
      </c>
      <c r="BA199">
        <v>0.53333333333333299</v>
      </c>
      <c r="BC199">
        <v>4.8309178743961297E-2</v>
      </c>
      <c r="BD199">
        <v>10</v>
      </c>
      <c r="BG199" t="s">
        <v>198</v>
      </c>
      <c r="BH199">
        <v>9.1800209178248505E-4</v>
      </c>
      <c r="BI199">
        <v>0.74604930467762298</v>
      </c>
      <c r="BK199">
        <v>0.52314814814814803</v>
      </c>
      <c r="BL199">
        <v>113</v>
      </c>
    </row>
    <row r="200" spans="2:64" x14ac:dyDescent="0.2">
      <c r="B200" t="s">
        <v>202</v>
      </c>
      <c r="C200">
        <v>4.4349752969946596E-3</v>
      </c>
      <c r="D200">
        <v>0.56007226738934002</v>
      </c>
      <c r="F200">
        <v>0.38497652582159603</v>
      </c>
      <c r="G200">
        <v>82</v>
      </c>
      <c r="S200" t="s">
        <v>200</v>
      </c>
      <c r="T200">
        <v>1.55775566826016E-3</v>
      </c>
      <c r="U200">
        <v>0.48308668076109901</v>
      </c>
      <c r="W200">
        <v>0.20465116279069701</v>
      </c>
      <c r="X200">
        <v>44</v>
      </c>
      <c r="AA200" t="s">
        <v>202</v>
      </c>
      <c r="AB200">
        <v>3.1428191976078601E-2</v>
      </c>
      <c r="AC200">
        <v>0.36829111206526399</v>
      </c>
      <c r="AE200">
        <v>0.64319248826290998</v>
      </c>
      <c r="AF200">
        <v>137</v>
      </c>
      <c r="AI200" t="s">
        <v>201</v>
      </c>
      <c r="AJ200">
        <v>3.9945014937052201E-3</v>
      </c>
      <c r="AK200">
        <v>0.55160628844839299</v>
      </c>
      <c r="AM200">
        <v>0.36150234741783999</v>
      </c>
      <c r="AN200">
        <v>77</v>
      </c>
      <c r="AQ200" t="s">
        <v>212</v>
      </c>
      <c r="AR200">
        <v>3.5027181115945302E-3</v>
      </c>
      <c r="AS200">
        <v>0.51781970649895104</v>
      </c>
      <c r="AU200">
        <v>0.266009852216748</v>
      </c>
      <c r="AV200">
        <v>54</v>
      </c>
      <c r="AY200" t="s">
        <v>208</v>
      </c>
      <c r="AZ200">
        <v>1.7761070733543799E-2</v>
      </c>
      <c r="BA200">
        <v>0.37323943661971798</v>
      </c>
      <c r="BC200">
        <v>0.34782608695652101</v>
      </c>
      <c r="BD200">
        <v>72</v>
      </c>
      <c r="BG200" t="s">
        <v>199</v>
      </c>
      <c r="BH200">
        <v>2.1057963618830201E-3</v>
      </c>
      <c r="BI200">
        <v>0.71355408388520902</v>
      </c>
      <c r="BK200">
        <v>0.69907407407407396</v>
      </c>
      <c r="BL200">
        <v>151</v>
      </c>
    </row>
    <row r="201" spans="2:64" x14ac:dyDescent="0.2">
      <c r="B201" t="s">
        <v>203</v>
      </c>
      <c r="C201">
        <v>8.2894580129009698E-4</v>
      </c>
      <c r="D201">
        <v>0.669803921568627</v>
      </c>
      <c r="F201">
        <v>0.23943661971830901</v>
      </c>
      <c r="G201">
        <v>51</v>
      </c>
      <c r="S201" t="s">
        <v>201</v>
      </c>
      <c r="T201">
        <v>8.93328785986784E-3</v>
      </c>
      <c r="U201">
        <v>0.36528555431130999</v>
      </c>
      <c r="W201">
        <v>0.44186046511627902</v>
      </c>
      <c r="X201">
        <v>95</v>
      </c>
      <c r="AA201" t="s">
        <v>203</v>
      </c>
      <c r="AB201">
        <v>1.4150510185258101E-3</v>
      </c>
      <c r="AC201">
        <v>0.65610859728506699</v>
      </c>
      <c r="AE201">
        <v>0.244131455399061</v>
      </c>
      <c r="AF201">
        <v>52</v>
      </c>
      <c r="AI201" t="s">
        <v>202</v>
      </c>
      <c r="AJ201">
        <v>1.55003561002156E-2</v>
      </c>
      <c r="AK201">
        <v>0.43681949855159302</v>
      </c>
      <c r="AM201">
        <v>0.66666666666666596</v>
      </c>
      <c r="AN201">
        <v>142</v>
      </c>
      <c r="AQ201" t="s">
        <v>213</v>
      </c>
      <c r="AR201">
        <v>2.28410312539961E-3</v>
      </c>
      <c r="AS201">
        <v>0.52748226950354604</v>
      </c>
      <c r="AU201">
        <v>0.23645320197044301</v>
      </c>
      <c r="AV201">
        <v>48</v>
      </c>
      <c r="AY201" t="s">
        <v>209</v>
      </c>
      <c r="AZ201">
        <v>1.10344468928749E-3</v>
      </c>
      <c r="BA201">
        <v>0.47794117647058798</v>
      </c>
      <c r="BC201">
        <v>8.2125603864734206E-2</v>
      </c>
      <c r="BD201">
        <v>17</v>
      </c>
      <c r="BG201" t="s">
        <v>200</v>
      </c>
      <c r="BH201">
        <v>1.4039736550578599E-3</v>
      </c>
      <c r="BI201">
        <v>0.77404921700223706</v>
      </c>
      <c r="BK201">
        <v>0.69444444444444398</v>
      </c>
      <c r="BL201">
        <v>150</v>
      </c>
    </row>
    <row r="202" spans="2:64" x14ac:dyDescent="0.2">
      <c r="B202" t="s">
        <v>204</v>
      </c>
      <c r="C202">
        <v>1.4080206252826901E-4</v>
      </c>
      <c r="D202">
        <v>0.65263157894736801</v>
      </c>
      <c r="F202">
        <v>9.38967136150234E-2</v>
      </c>
      <c r="G202">
        <v>20</v>
      </c>
      <c r="S202" t="s">
        <v>202</v>
      </c>
      <c r="T202">
        <v>9.2353003821558591E-3</v>
      </c>
      <c r="U202">
        <v>0.39939082429088102</v>
      </c>
      <c r="W202">
        <v>0.47906976744185997</v>
      </c>
      <c r="X202">
        <v>103</v>
      </c>
      <c r="AA202" t="s">
        <v>204</v>
      </c>
      <c r="AB202">
        <v>4.9301009699421697E-3</v>
      </c>
      <c r="AC202">
        <v>0.51502445842068401</v>
      </c>
      <c r="AE202">
        <v>0.25352112676056299</v>
      </c>
      <c r="AF202">
        <v>54</v>
      </c>
      <c r="AI202" t="s">
        <v>203</v>
      </c>
      <c r="AJ202">
        <v>9.9672776626468797E-4</v>
      </c>
      <c r="AK202">
        <v>0.66526904262753295</v>
      </c>
      <c r="AM202">
        <v>0.25352112676056299</v>
      </c>
      <c r="AN202">
        <v>54</v>
      </c>
      <c r="AQ202" t="s">
        <v>214</v>
      </c>
      <c r="AR202">
        <v>3.4051240740021901E-3</v>
      </c>
      <c r="AS202">
        <v>0.51515151515151503</v>
      </c>
      <c r="AU202">
        <v>0.27093596059113301</v>
      </c>
      <c r="AV202">
        <v>55</v>
      </c>
      <c r="AY202" t="s">
        <v>210</v>
      </c>
      <c r="AZ202" s="1">
        <v>3.8782415136876397E-6</v>
      </c>
      <c r="BA202">
        <v>0.66666666666666596</v>
      </c>
      <c r="BC202">
        <v>1.9323671497584499E-2</v>
      </c>
      <c r="BD202">
        <v>4</v>
      </c>
      <c r="BG202" t="s">
        <v>201</v>
      </c>
      <c r="BH202">
        <v>3.2987056006506801E-3</v>
      </c>
      <c r="BI202">
        <v>0.70319214241866101</v>
      </c>
      <c r="BK202">
        <v>0.83796296296296202</v>
      </c>
      <c r="BL202">
        <v>181</v>
      </c>
    </row>
    <row r="203" spans="2:64" x14ac:dyDescent="0.2">
      <c r="B203" t="s">
        <v>205</v>
      </c>
      <c r="C203">
        <v>9.03386053683548E-3</v>
      </c>
      <c r="D203">
        <v>0.48251990308065001</v>
      </c>
      <c r="F203">
        <v>0.50704225352112597</v>
      </c>
      <c r="G203">
        <v>108</v>
      </c>
      <c r="S203" t="s">
        <v>203</v>
      </c>
      <c r="T203">
        <v>1.5843342425906899E-3</v>
      </c>
      <c r="U203">
        <v>0.440803382663847</v>
      </c>
      <c r="W203">
        <v>0.20465116279069701</v>
      </c>
      <c r="X203">
        <v>44</v>
      </c>
      <c r="AA203" t="s">
        <v>205</v>
      </c>
      <c r="AB203">
        <v>2.5804841534721699E-2</v>
      </c>
      <c r="AC203">
        <v>0.38474295190713098</v>
      </c>
      <c r="AE203">
        <v>0.63380281690140805</v>
      </c>
      <c r="AF203">
        <v>135</v>
      </c>
      <c r="AI203" t="s">
        <v>204</v>
      </c>
      <c r="AJ203">
        <v>8.1859136469309801E-4</v>
      </c>
      <c r="AK203">
        <v>0.63953488372093004</v>
      </c>
      <c r="AM203">
        <v>0.20657276995305099</v>
      </c>
      <c r="AN203">
        <v>44</v>
      </c>
      <c r="AQ203" t="s">
        <v>215</v>
      </c>
      <c r="AR203">
        <v>2.75242142594959E-3</v>
      </c>
      <c r="AS203">
        <v>0.55845410628019299</v>
      </c>
      <c r="AU203">
        <v>0.22660098522167399</v>
      </c>
      <c r="AV203">
        <v>46</v>
      </c>
      <c r="AY203" t="s">
        <v>211</v>
      </c>
      <c r="AZ203">
        <v>3.6649644165298402E-2</v>
      </c>
      <c r="BA203">
        <v>0.34803528468323902</v>
      </c>
      <c r="BC203">
        <v>0.42028985507246303</v>
      </c>
      <c r="BD203">
        <v>87</v>
      </c>
      <c r="BG203" t="s">
        <v>202</v>
      </c>
      <c r="BH203">
        <v>2.9699710853567799E-3</v>
      </c>
      <c r="BI203">
        <v>0.713892487046632</v>
      </c>
      <c r="BK203">
        <v>0.89351851851851805</v>
      </c>
      <c r="BL203">
        <v>193</v>
      </c>
    </row>
    <row r="204" spans="2:64" x14ac:dyDescent="0.2">
      <c r="B204" t="s">
        <v>206</v>
      </c>
      <c r="C204">
        <v>1.6918384815842701E-3</v>
      </c>
      <c r="D204">
        <v>0.50317460317460305</v>
      </c>
      <c r="F204">
        <v>0.169014084507042</v>
      </c>
      <c r="G204">
        <v>36</v>
      </c>
      <c r="S204" t="s">
        <v>204</v>
      </c>
      <c r="T204">
        <v>8.4678061993740696E-4</v>
      </c>
      <c r="U204">
        <v>0.42803030303030298</v>
      </c>
      <c r="W204">
        <v>0.15348837209302299</v>
      </c>
      <c r="X204">
        <v>33</v>
      </c>
      <c r="AA204" t="s">
        <v>206</v>
      </c>
      <c r="AB204" s="1">
        <v>2.99882805816813E-5</v>
      </c>
      <c r="AC204">
        <v>0.78021978021978</v>
      </c>
      <c r="AE204">
        <v>6.5727699530516395E-2</v>
      </c>
      <c r="AF204">
        <v>14</v>
      </c>
      <c r="AI204" t="s">
        <v>205</v>
      </c>
      <c r="AJ204">
        <v>9.2269612584302604E-3</v>
      </c>
      <c r="AK204">
        <v>0.47832258064516098</v>
      </c>
      <c r="AM204">
        <v>0.58685446009389597</v>
      </c>
      <c r="AN204">
        <v>125</v>
      </c>
      <c r="AQ204" t="s">
        <v>216</v>
      </c>
      <c r="AR204">
        <v>2.09733412692354E-3</v>
      </c>
      <c r="AS204">
        <v>0.48817204301075201</v>
      </c>
      <c r="AU204">
        <v>0.152709359605911</v>
      </c>
      <c r="AV204">
        <v>31</v>
      </c>
      <c r="AY204" t="s">
        <v>212</v>
      </c>
      <c r="AZ204">
        <v>3.7153180613496801E-3</v>
      </c>
      <c r="BA204">
        <v>0.50422832980972498</v>
      </c>
      <c r="BC204">
        <v>0.21256038647342901</v>
      </c>
      <c r="BD204">
        <v>44</v>
      </c>
      <c r="BG204" t="s">
        <v>203</v>
      </c>
      <c r="BH204">
        <v>9.9190277356016494E-4</v>
      </c>
      <c r="BI204">
        <v>0.77076276927245602</v>
      </c>
      <c r="BK204">
        <v>0.56481481481481399</v>
      </c>
      <c r="BL204">
        <v>122</v>
      </c>
    </row>
    <row r="205" spans="2:64" x14ac:dyDescent="0.2">
      <c r="B205" t="s">
        <v>207</v>
      </c>
      <c r="C205">
        <v>1.56450875642112E-3</v>
      </c>
      <c r="D205">
        <v>0.48498498498498499</v>
      </c>
      <c r="F205">
        <v>0.17370892018779299</v>
      </c>
      <c r="G205">
        <v>37</v>
      </c>
      <c r="S205" t="s">
        <v>205</v>
      </c>
      <c r="T205">
        <v>9.7827247826392603E-3</v>
      </c>
      <c r="U205">
        <v>0.40786457414917998</v>
      </c>
      <c r="W205">
        <v>0.497674418604651</v>
      </c>
      <c r="X205">
        <v>107</v>
      </c>
      <c r="AA205" t="s">
        <v>207</v>
      </c>
      <c r="AB205">
        <v>3.6498875311649398E-4</v>
      </c>
      <c r="AC205">
        <v>0.45454545454545398</v>
      </c>
      <c r="AE205">
        <v>5.16431924882629E-2</v>
      </c>
      <c r="AF205">
        <v>11</v>
      </c>
      <c r="AI205" t="s">
        <v>206</v>
      </c>
      <c r="AJ205">
        <v>8.01358065320981E-4</v>
      </c>
      <c r="AK205">
        <v>0.54957983193277304</v>
      </c>
      <c r="AM205">
        <v>0.16431924882629101</v>
      </c>
      <c r="AN205">
        <v>35</v>
      </c>
      <c r="AQ205" t="s">
        <v>217</v>
      </c>
      <c r="AR205">
        <v>3.0285693569956899E-4</v>
      </c>
      <c r="AS205">
        <v>0.70175438596491202</v>
      </c>
      <c r="AU205">
        <v>9.3596059113300406E-2</v>
      </c>
      <c r="AV205">
        <v>19</v>
      </c>
      <c r="AY205" t="s">
        <v>213</v>
      </c>
      <c r="AZ205">
        <v>7.40634571970223E-3</v>
      </c>
      <c r="BA205">
        <v>0.29670329670329598</v>
      </c>
      <c r="BC205">
        <v>6.7632850241545805E-2</v>
      </c>
      <c r="BD205">
        <v>14</v>
      </c>
      <c r="BG205" t="s">
        <v>204</v>
      </c>
      <c r="BH205">
        <v>7.7326384699816101E-4</v>
      </c>
      <c r="BI205">
        <v>0.78362290862290795</v>
      </c>
      <c r="BK205">
        <v>0.51851851851851805</v>
      </c>
      <c r="BL205">
        <v>112</v>
      </c>
    </row>
    <row r="206" spans="2:64" x14ac:dyDescent="0.2">
      <c r="B206" t="s">
        <v>208</v>
      </c>
      <c r="C206">
        <v>7.5137799109699999E-3</v>
      </c>
      <c r="D206">
        <v>0.53506311360448799</v>
      </c>
      <c r="F206">
        <v>0.43661971830985902</v>
      </c>
      <c r="G206">
        <v>93</v>
      </c>
      <c r="S206" t="s">
        <v>206</v>
      </c>
      <c r="T206">
        <v>2.46143029628733E-4</v>
      </c>
      <c r="U206">
        <v>0.51515151515151503</v>
      </c>
      <c r="W206">
        <v>5.5813953488372002E-2</v>
      </c>
      <c r="X206">
        <v>12</v>
      </c>
      <c r="AA206" t="s">
        <v>208</v>
      </c>
      <c r="AB206">
        <v>1.11774587752583E-2</v>
      </c>
      <c r="AC206">
        <v>0.47539417104634402</v>
      </c>
      <c r="AE206">
        <v>0.431924882629108</v>
      </c>
      <c r="AF206">
        <v>92</v>
      </c>
      <c r="AI206" t="s">
        <v>207</v>
      </c>
      <c r="AJ206">
        <v>1.30407377350254E-3</v>
      </c>
      <c r="AK206">
        <v>0.49247311827956902</v>
      </c>
      <c r="AM206">
        <v>0.14553990610328599</v>
      </c>
      <c r="AN206">
        <v>31</v>
      </c>
      <c r="AQ206" t="s">
        <v>218</v>
      </c>
      <c r="AR206">
        <v>0</v>
      </c>
      <c r="AS206">
        <v>1</v>
      </c>
      <c r="AU206">
        <v>4.9261083743842297E-2</v>
      </c>
      <c r="AV206">
        <v>10</v>
      </c>
      <c r="AY206" t="s">
        <v>214</v>
      </c>
      <c r="AZ206">
        <v>2.4800888679624201E-2</v>
      </c>
      <c r="BA206">
        <v>0.32816982214572499</v>
      </c>
      <c r="BC206">
        <v>0.405797101449275</v>
      </c>
      <c r="BD206">
        <v>84</v>
      </c>
      <c r="BG206" t="s">
        <v>205</v>
      </c>
      <c r="BH206">
        <v>3.2607635544837799E-3</v>
      </c>
      <c r="BI206">
        <v>0.70617443868739205</v>
      </c>
      <c r="BK206">
        <v>0.89351851851851805</v>
      </c>
      <c r="BL206">
        <v>193</v>
      </c>
    </row>
    <row r="207" spans="2:64" x14ac:dyDescent="0.2">
      <c r="B207" t="s">
        <v>209</v>
      </c>
      <c r="C207">
        <v>3.06579347967932E-4</v>
      </c>
      <c r="D207">
        <v>0.73219373219373196</v>
      </c>
      <c r="F207">
        <v>0.12676056338028099</v>
      </c>
      <c r="G207">
        <v>27</v>
      </c>
      <c r="S207" t="s">
        <v>207</v>
      </c>
      <c r="T207">
        <v>1.4807078744357299E-3</v>
      </c>
      <c r="U207">
        <v>0.49392712550607198</v>
      </c>
      <c r="W207">
        <v>0.18139534883720901</v>
      </c>
      <c r="X207">
        <v>39</v>
      </c>
      <c r="AA207" t="s">
        <v>209</v>
      </c>
      <c r="AB207">
        <v>1.3577260458854099E-3</v>
      </c>
      <c r="AC207">
        <v>0.57767722473604799</v>
      </c>
      <c r="AE207">
        <v>0.244131455399061</v>
      </c>
      <c r="AF207">
        <v>52</v>
      </c>
      <c r="AI207" t="s">
        <v>208</v>
      </c>
      <c r="AJ207">
        <v>9.4702360176964397E-3</v>
      </c>
      <c r="AK207">
        <v>0.46620900076277599</v>
      </c>
      <c r="AM207">
        <v>0.539906103286385</v>
      </c>
      <c r="AN207">
        <v>115</v>
      </c>
      <c r="AY207" t="s">
        <v>215</v>
      </c>
      <c r="AZ207">
        <v>3.1114184057601801E-3</v>
      </c>
      <c r="BA207">
        <v>0.52602436323366497</v>
      </c>
      <c r="BC207">
        <v>0.20772946859903299</v>
      </c>
      <c r="BD207">
        <v>43</v>
      </c>
      <c r="BG207" t="s">
        <v>206</v>
      </c>
      <c r="BH207">
        <v>8.7377503647198497E-4</v>
      </c>
      <c r="BI207">
        <v>0.76699029126213503</v>
      </c>
      <c r="BK207">
        <v>0.47685185185185103</v>
      </c>
      <c r="BL207">
        <v>103</v>
      </c>
    </row>
    <row r="208" spans="2:64" x14ac:dyDescent="0.2">
      <c r="B208" t="s">
        <v>210</v>
      </c>
      <c r="C208">
        <v>3.9924949420667103E-3</v>
      </c>
      <c r="D208">
        <v>0.51824431517715497</v>
      </c>
      <c r="F208">
        <v>0.29107981220657198</v>
      </c>
      <c r="G208">
        <v>62</v>
      </c>
      <c r="S208" t="s">
        <v>208</v>
      </c>
      <c r="T208">
        <v>2.0150353365059001E-3</v>
      </c>
      <c r="U208">
        <v>0.44235294117647</v>
      </c>
      <c r="W208">
        <v>0.23720930232558099</v>
      </c>
      <c r="X208">
        <v>51</v>
      </c>
      <c r="AA208" t="s">
        <v>210</v>
      </c>
      <c r="AB208">
        <v>0</v>
      </c>
      <c r="AC208">
        <v>1</v>
      </c>
      <c r="AE208">
        <v>1.4084507042253501E-2</v>
      </c>
      <c r="AF208">
        <v>3</v>
      </c>
      <c r="AI208" t="s">
        <v>209</v>
      </c>
      <c r="AJ208">
        <v>1.6175494334555E-3</v>
      </c>
      <c r="AK208">
        <v>0.55580693815987903</v>
      </c>
      <c r="AM208">
        <v>0.244131455399061</v>
      </c>
      <c r="AN208">
        <v>52</v>
      </c>
      <c r="AY208" t="s">
        <v>216</v>
      </c>
      <c r="AZ208">
        <v>1.24321424506683E-2</v>
      </c>
      <c r="BA208">
        <v>0.39234972677595598</v>
      </c>
      <c r="BC208">
        <v>0.29468599033816401</v>
      </c>
      <c r="BD208">
        <v>61</v>
      </c>
      <c r="BG208" t="s">
        <v>207</v>
      </c>
      <c r="BH208">
        <v>1.2418021306387101E-3</v>
      </c>
      <c r="BI208">
        <v>0.72403302911777401</v>
      </c>
      <c r="BK208">
        <v>0.54629629629629595</v>
      </c>
      <c r="BL208">
        <v>118</v>
      </c>
    </row>
    <row r="209" spans="2:64" x14ac:dyDescent="0.2">
      <c r="B209" t="s">
        <v>211</v>
      </c>
      <c r="C209">
        <v>1.8243689102324299E-2</v>
      </c>
      <c r="D209">
        <v>0.41017620686059802</v>
      </c>
      <c r="F209">
        <v>0.65258215962441302</v>
      </c>
      <c r="G209">
        <v>139</v>
      </c>
      <c r="S209" t="s">
        <v>209</v>
      </c>
      <c r="T209">
        <v>3.84567803580598E-4</v>
      </c>
      <c r="U209">
        <v>0.61839080459770102</v>
      </c>
      <c r="W209">
        <v>0.13953488372093001</v>
      </c>
      <c r="X209">
        <v>30</v>
      </c>
      <c r="AA209" t="s">
        <v>211</v>
      </c>
      <c r="AB209">
        <v>6.0814699417920002E-3</v>
      </c>
      <c r="AC209">
        <v>0.52384020618556704</v>
      </c>
      <c r="AE209">
        <v>0.45539906103286298</v>
      </c>
      <c r="AF209">
        <v>97</v>
      </c>
      <c r="AI209" t="s">
        <v>211</v>
      </c>
      <c r="AJ209">
        <v>8.5843888614626392E-3</v>
      </c>
      <c r="AK209">
        <v>0.49173878835562501</v>
      </c>
      <c r="AM209">
        <v>0.58215962441314495</v>
      </c>
      <c r="AN209">
        <v>124</v>
      </c>
      <c r="AY209" t="s">
        <v>217</v>
      </c>
      <c r="AZ209">
        <v>3.23469495519386E-4</v>
      </c>
      <c r="BA209">
        <v>0.70588235294117596</v>
      </c>
      <c r="BC209">
        <v>8.6956521739130405E-2</v>
      </c>
      <c r="BD209">
        <v>18</v>
      </c>
      <c r="BG209" t="s">
        <v>208</v>
      </c>
      <c r="BH209">
        <v>2.6922069729524599E-3</v>
      </c>
      <c r="BI209">
        <v>0.72611710323574696</v>
      </c>
      <c r="BK209">
        <v>0.81944444444444398</v>
      </c>
      <c r="BL209">
        <v>177</v>
      </c>
    </row>
    <row r="210" spans="2:64" x14ac:dyDescent="0.2">
      <c r="B210" t="s">
        <v>212</v>
      </c>
      <c r="C210">
        <v>6.1316840863007904E-3</v>
      </c>
      <c r="D210">
        <v>0.48043818466353599</v>
      </c>
      <c r="F210">
        <v>0.338028169014084</v>
      </c>
      <c r="G210">
        <v>72</v>
      </c>
      <c r="S210" t="s">
        <v>210</v>
      </c>
      <c r="T210">
        <v>1.4062557899189901E-4</v>
      </c>
      <c r="U210">
        <v>0.42857142857142799</v>
      </c>
      <c r="W210">
        <v>3.7209302325581298E-2</v>
      </c>
      <c r="X210">
        <v>8</v>
      </c>
      <c r="AA210" t="s">
        <v>212</v>
      </c>
      <c r="AB210">
        <v>2.14430475508973E-3</v>
      </c>
      <c r="AC210">
        <v>0.52125850340136004</v>
      </c>
      <c r="AE210">
        <v>0.230046948356807</v>
      </c>
      <c r="AF210">
        <v>49</v>
      </c>
      <c r="AI210" t="s">
        <v>212</v>
      </c>
      <c r="AJ210">
        <v>1.0561509684087001E-3</v>
      </c>
      <c r="AK210">
        <v>0.62343358395989901</v>
      </c>
      <c r="AM210">
        <v>0.26760563380281599</v>
      </c>
      <c r="AN210">
        <v>57</v>
      </c>
      <c r="AY210" t="s">
        <v>218</v>
      </c>
      <c r="AZ210" s="1">
        <v>2.6145482924422E-5</v>
      </c>
      <c r="BA210">
        <v>0.89090909090908998</v>
      </c>
      <c r="BC210">
        <v>5.3140096618357398E-2</v>
      </c>
      <c r="BD210">
        <v>11</v>
      </c>
      <c r="BG210" t="s">
        <v>209</v>
      </c>
      <c r="BH210">
        <v>6.1083980811685605E-4</v>
      </c>
      <c r="BI210">
        <v>0.80633861551292696</v>
      </c>
      <c r="BK210">
        <v>0.50925925925925897</v>
      </c>
      <c r="BL210">
        <v>110</v>
      </c>
    </row>
    <row r="211" spans="2:64" x14ac:dyDescent="0.2">
      <c r="B211" t="s">
        <v>213</v>
      </c>
      <c r="C211">
        <v>2.0526032102409801E-3</v>
      </c>
      <c r="D211">
        <v>0.60133020344287902</v>
      </c>
      <c r="F211">
        <v>0.338028169014084</v>
      </c>
      <c r="G211">
        <v>72</v>
      </c>
      <c r="S211" t="s">
        <v>211</v>
      </c>
      <c r="T211">
        <v>7.9985866616105201E-3</v>
      </c>
      <c r="U211">
        <v>0.42567567567567499</v>
      </c>
      <c r="W211">
        <v>0.52093023255813897</v>
      </c>
      <c r="X211">
        <v>112</v>
      </c>
      <c r="AA211" t="s">
        <v>213</v>
      </c>
      <c r="AB211">
        <v>2.4388488609326802E-3</v>
      </c>
      <c r="AC211">
        <v>0.58989898989898903</v>
      </c>
      <c r="AE211">
        <v>0.25821596244131401</v>
      </c>
      <c r="AF211">
        <v>55</v>
      </c>
      <c r="AI211" t="s">
        <v>213</v>
      </c>
      <c r="AJ211">
        <v>2.3551108662023799E-3</v>
      </c>
      <c r="AK211">
        <v>0.56698564593301404</v>
      </c>
      <c r="AM211">
        <v>0.36150234741783999</v>
      </c>
      <c r="AN211">
        <v>77</v>
      </c>
      <c r="BG211" t="s">
        <v>210</v>
      </c>
      <c r="BH211">
        <v>6.8179164049753604E-4</v>
      </c>
      <c r="BI211">
        <v>0.76481958762886504</v>
      </c>
      <c r="BK211">
        <v>0.44907407407407401</v>
      </c>
      <c r="BL211">
        <v>97</v>
      </c>
    </row>
    <row r="212" spans="2:64" x14ac:dyDescent="0.2">
      <c r="B212" t="s">
        <v>214</v>
      </c>
      <c r="C212">
        <v>7.0678739704685099E-3</v>
      </c>
      <c r="D212">
        <v>0.48861683848797199</v>
      </c>
      <c r="F212">
        <v>0.45539906103286298</v>
      </c>
      <c r="G212">
        <v>97</v>
      </c>
      <c r="S212" t="s">
        <v>212</v>
      </c>
      <c r="T212">
        <v>1.9608201970252202E-3</v>
      </c>
      <c r="U212">
        <v>0.47895500725689399</v>
      </c>
      <c r="W212">
        <v>0.24651162790697601</v>
      </c>
      <c r="X212">
        <v>53</v>
      </c>
      <c r="AA212" t="s">
        <v>214</v>
      </c>
      <c r="AB212">
        <v>7.7289721622343099E-3</v>
      </c>
      <c r="AC212">
        <v>0.47907647907647899</v>
      </c>
      <c r="AE212">
        <v>0.46478873239436602</v>
      </c>
      <c r="AF212">
        <v>99</v>
      </c>
      <c r="AI212" t="s">
        <v>214</v>
      </c>
      <c r="AJ212">
        <v>3.1154304238043698E-3</v>
      </c>
      <c r="AK212">
        <v>0.54851643945469097</v>
      </c>
      <c r="AM212">
        <v>0.40845070422535201</v>
      </c>
      <c r="AN212">
        <v>87</v>
      </c>
      <c r="BG212" t="s">
        <v>211</v>
      </c>
      <c r="BH212">
        <v>2.9602877709400499E-3</v>
      </c>
      <c r="BI212">
        <v>0.72107179428831403</v>
      </c>
      <c r="BK212">
        <v>0.87037037037037002</v>
      </c>
      <c r="BL212">
        <v>188</v>
      </c>
    </row>
    <row r="213" spans="2:64" x14ac:dyDescent="0.2">
      <c r="B213" t="s">
        <v>215</v>
      </c>
      <c r="C213">
        <v>2.3561231127503198E-3</v>
      </c>
      <c r="D213">
        <v>0.57092941998602298</v>
      </c>
      <c r="F213">
        <v>0.25352112676056299</v>
      </c>
      <c r="G213">
        <v>54</v>
      </c>
      <c r="S213" t="s">
        <v>213</v>
      </c>
      <c r="T213">
        <v>3.4671116194213902E-3</v>
      </c>
      <c r="U213">
        <v>0.38305084745762702</v>
      </c>
      <c r="W213">
        <v>0.27906976744186002</v>
      </c>
      <c r="X213">
        <v>60</v>
      </c>
      <c r="AA213" t="s">
        <v>215</v>
      </c>
      <c r="AB213">
        <v>6.6236658862043696E-4</v>
      </c>
      <c r="AC213">
        <v>0.61538461538461497</v>
      </c>
      <c r="AE213">
        <v>0.12206572769953</v>
      </c>
      <c r="AF213">
        <v>26</v>
      </c>
      <c r="AI213" t="s">
        <v>215</v>
      </c>
      <c r="AJ213">
        <v>1.3880558708212699E-3</v>
      </c>
      <c r="AK213">
        <v>0.64569842738205296</v>
      </c>
      <c r="AM213">
        <v>0.22065727699530499</v>
      </c>
      <c r="AN213">
        <v>47</v>
      </c>
      <c r="BG213" t="s">
        <v>212</v>
      </c>
      <c r="BH213">
        <v>1.70818594775635E-3</v>
      </c>
      <c r="BI213">
        <v>0.740777502067824</v>
      </c>
      <c r="BK213">
        <v>0.72222222222222199</v>
      </c>
      <c r="BL213">
        <v>156</v>
      </c>
    </row>
    <row r="214" spans="2:64" x14ac:dyDescent="0.2">
      <c r="B214" t="s">
        <v>216</v>
      </c>
      <c r="C214">
        <v>1.2899829070544599E-2</v>
      </c>
      <c r="D214">
        <v>0.485614035087719</v>
      </c>
      <c r="F214">
        <v>0.35680751173708902</v>
      </c>
      <c r="G214">
        <v>76</v>
      </c>
      <c r="S214" t="s">
        <v>214</v>
      </c>
      <c r="T214">
        <v>4.8274689120976601E-3</v>
      </c>
      <c r="U214">
        <v>0.43456543456543401</v>
      </c>
      <c r="W214">
        <v>0.36279069767441802</v>
      </c>
      <c r="X214">
        <v>78</v>
      </c>
      <c r="AA214" t="s">
        <v>216</v>
      </c>
      <c r="AB214">
        <v>4.6112105357274001E-3</v>
      </c>
      <c r="AC214">
        <v>0.49924585218702799</v>
      </c>
      <c r="AE214">
        <v>0.244131455399061</v>
      </c>
      <c r="AF214">
        <v>52</v>
      </c>
      <c r="AI214" t="s">
        <v>216</v>
      </c>
      <c r="AJ214">
        <v>7.63400117847502E-3</v>
      </c>
      <c r="AK214">
        <v>0.46722689075630203</v>
      </c>
      <c r="AM214">
        <v>0.39906103286384897</v>
      </c>
      <c r="AN214">
        <v>85</v>
      </c>
      <c r="BG214" t="s">
        <v>213</v>
      </c>
      <c r="BH214">
        <v>2.0975305693014001E-3</v>
      </c>
      <c r="BI214">
        <v>0.73399984851927502</v>
      </c>
      <c r="BK214">
        <v>0.75462962962962898</v>
      </c>
      <c r="BL214">
        <v>163</v>
      </c>
    </row>
    <row r="215" spans="2:64" x14ac:dyDescent="0.2">
      <c r="B215" t="s">
        <v>217</v>
      </c>
      <c r="C215">
        <v>1.2548274775462801E-3</v>
      </c>
      <c r="D215">
        <v>0.64081632653061205</v>
      </c>
      <c r="F215">
        <v>0.23474178403755799</v>
      </c>
      <c r="G215">
        <v>50</v>
      </c>
      <c r="S215" t="s">
        <v>215</v>
      </c>
      <c r="T215">
        <v>8.7877678357718898E-4</v>
      </c>
      <c r="U215">
        <v>0.44028520499108698</v>
      </c>
      <c r="W215">
        <v>0.15813953488372001</v>
      </c>
      <c r="X215">
        <v>34</v>
      </c>
      <c r="AA215" t="s">
        <v>217</v>
      </c>
      <c r="AB215">
        <v>7.7893497200826999E-4</v>
      </c>
      <c r="AC215">
        <v>0.64111498257839705</v>
      </c>
      <c r="AE215">
        <v>0.19718309859154901</v>
      </c>
      <c r="AF215">
        <v>42</v>
      </c>
      <c r="AI215" t="s">
        <v>217</v>
      </c>
      <c r="AJ215">
        <v>1.0592395334331799E-4</v>
      </c>
      <c r="AK215">
        <v>0.75438596491228005</v>
      </c>
      <c r="AM215">
        <v>8.9201877934272297E-2</v>
      </c>
      <c r="AN215">
        <v>19</v>
      </c>
      <c r="BG215" t="s">
        <v>214</v>
      </c>
      <c r="BH215">
        <v>2.6184678302750802E-3</v>
      </c>
      <c r="BI215">
        <v>0.72929802437999103</v>
      </c>
      <c r="BK215">
        <v>0.84722222222222199</v>
      </c>
      <c r="BL215">
        <v>183</v>
      </c>
    </row>
    <row r="216" spans="2:64" x14ac:dyDescent="0.2">
      <c r="B216" t="s">
        <v>218</v>
      </c>
      <c r="C216">
        <v>3.8841922776107702E-4</v>
      </c>
      <c r="D216">
        <v>0.43809523809523798</v>
      </c>
      <c r="F216">
        <v>7.0422535211267595E-2</v>
      </c>
      <c r="G216">
        <v>15</v>
      </c>
      <c r="S216" t="s">
        <v>216</v>
      </c>
      <c r="T216">
        <v>5.2398334586561401E-3</v>
      </c>
      <c r="U216">
        <v>0.37801801801801799</v>
      </c>
      <c r="W216">
        <v>0.34883720930232498</v>
      </c>
      <c r="X216">
        <v>75</v>
      </c>
      <c r="AA216" t="s">
        <v>218</v>
      </c>
      <c r="AB216">
        <v>6.4242247653129797E-3</v>
      </c>
      <c r="AC216">
        <v>0.41818181818181799</v>
      </c>
      <c r="AE216">
        <v>0.21126760563380201</v>
      </c>
      <c r="AF216">
        <v>45</v>
      </c>
      <c r="AI216" t="s">
        <v>218</v>
      </c>
      <c r="AJ216">
        <v>2.75792032926797E-4</v>
      </c>
      <c r="AK216">
        <v>0.67980295566502402</v>
      </c>
      <c r="AM216">
        <v>0.136150234741784</v>
      </c>
      <c r="AN216">
        <v>29</v>
      </c>
      <c r="BG216" t="s">
        <v>215</v>
      </c>
      <c r="BH216">
        <v>1.8807088251144701E-3</v>
      </c>
      <c r="BI216">
        <v>0.74699468828627302</v>
      </c>
      <c r="BK216">
        <v>0.68055555555555503</v>
      </c>
      <c r="BL216">
        <v>147</v>
      </c>
    </row>
    <row r="217" spans="2:64" x14ac:dyDescent="0.2">
      <c r="S217" t="s">
        <v>217</v>
      </c>
      <c r="T217">
        <v>3.0298312125251101E-3</v>
      </c>
      <c r="U217">
        <v>0.44784313725490099</v>
      </c>
      <c r="W217">
        <v>0.23720930232558099</v>
      </c>
      <c r="X217">
        <v>51</v>
      </c>
      <c r="BG217" t="s">
        <v>216</v>
      </c>
      <c r="BH217">
        <v>3.03585911486003E-3</v>
      </c>
      <c r="BI217">
        <v>0.70711192015567104</v>
      </c>
      <c r="BK217">
        <v>0.82870370370370305</v>
      </c>
      <c r="BL217">
        <v>179</v>
      </c>
    </row>
    <row r="218" spans="2:64" x14ac:dyDescent="0.2">
      <c r="S218" t="s">
        <v>218</v>
      </c>
      <c r="T218">
        <v>1.2540758444251701E-3</v>
      </c>
      <c r="U218">
        <v>0.51461988304093498</v>
      </c>
      <c r="W218">
        <v>8.8372093023255799E-2</v>
      </c>
      <c r="X218">
        <v>19</v>
      </c>
      <c r="BG218" t="s">
        <v>217</v>
      </c>
      <c r="BH218">
        <v>1.5025859814417699E-3</v>
      </c>
      <c r="BI218">
        <v>0.757313109425785</v>
      </c>
      <c r="BK218">
        <v>0.66203703703703698</v>
      </c>
      <c r="BL218">
        <v>143</v>
      </c>
    </row>
    <row r="219" spans="2:64" x14ac:dyDescent="0.2">
      <c r="BG219" t="s">
        <v>218</v>
      </c>
      <c r="BH219">
        <v>9.73429162619059E-4</v>
      </c>
      <c r="BI219">
        <v>0.72690932042920198</v>
      </c>
      <c r="BK219">
        <v>0.453703703703703</v>
      </c>
      <c r="BL219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18"/>
  <sheetViews>
    <sheetView zoomScale="116" zoomScaleNormal="333" zoomScalePageLayoutView="333" workbookViewId="0">
      <selection activeCell="B2" sqref="B2"/>
    </sheetView>
  </sheetViews>
  <sheetFormatPr baseColWidth="10" defaultRowHeight="16" x14ac:dyDescent="0.2"/>
  <cols>
    <col min="1" max="1" width="22.33203125" bestFit="1" customWidth="1"/>
    <col min="7" max="8" width="12.1640625" bestFit="1" customWidth="1"/>
  </cols>
  <sheetData>
    <row r="1" spans="1:59" x14ac:dyDescent="0.2">
      <c r="A1" t="s">
        <v>241</v>
      </c>
      <c r="B1" t="s">
        <v>232</v>
      </c>
      <c r="C1" t="s">
        <v>234</v>
      </c>
      <c r="D1" t="s">
        <v>229</v>
      </c>
      <c r="E1" t="s">
        <v>0</v>
      </c>
      <c r="F1" t="s">
        <v>224</v>
      </c>
      <c r="G1" t="s">
        <v>221</v>
      </c>
      <c r="H1" t="s">
        <v>236</v>
      </c>
      <c r="R1" t="s">
        <v>242</v>
      </c>
      <c r="S1" t="s">
        <v>232</v>
      </c>
      <c r="T1" t="s">
        <v>234</v>
      </c>
      <c r="U1" t="s">
        <v>229</v>
      </c>
      <c r="V1" t="s">
        <v>0</v>
      </c>
      <c r="W1" t="s">
        <v>224</v>
      </c>
      <c r="X1" t="s">
        <v>221</v>
      </c>
      <c r="Y1" t="s">
        <v>236</v>
      </c>
      <c r="AI1" s="5" t="s">
        <v>243</v>
      </c>
      <c r="AJ1" t="s">
        <v>232</v>
      </c>
      <c r="AK1" t="s">
        <v>234</v>
      </c>
      <c r="AL1" t="s">
        <v>229</v>
      </c>
      <c r="AM1" t="s">
        <v>0</v>
      </c>
      <c r="AN1" t="s">
        <v>224</v>
      </c>
      <c r="AO1" t="s">
        <v>221</v>
      </c>
      <c r="AP1" t="s">
        <v>236</v>
      </c>
      <c r="AZ1" t="s">
        <v>244</v>
      </c>
      <c r="BA1" t="s">
        <v>232</v>
      </c>
      <c r="BB1" t="s">
        <v>234</v>
      </c>
      <c r="BC1" t="s">
        <v>229</v>
      </c>
      <c r="BD1" t="s">
        <v>0</v>
      </c>
      <c r="BE1" t="s">
        <v>224</v>
      </c>
      <c r="BF1" t="s">
        <v>221</v>
      </c>
      <c r="BG1" t="s">
        <v>236</v>
      </c>
    </row>
    <row r="2" spans="1:59" x14ac:dyDescent="0.2">
      <c r="A2" t="s">
        <v>219</v>
      </c>
      <c r="B2">
        <f>VLOOKUP($A2,'All Basic Metrics'!AI$3:AK$220,2,FALSE)</f>
        <v>1.8818627831140199E-4</v>
      </c>
      <c r="C2">
        <f>VLOOKUP($A2,'All Basic Metrics'!AQ$3:AS$220,2,FALSE)</f>
        <v>0</v>
      </c>
      <c r="D2">
        <f>VLOOKUP($A2,'All Basic Metrics'!AA$3:AC$220,2,FALSE)</f>
        <v>1.8477235306333E-3</v>
      </c>
      <c r="E2">
        <f>VLOOKUP($A2,'All Basic Metrics'!B$3:D$220,2,FALSE)</f>
        <v>3.6924586697389001E-4</v>
      </c>
      <c r="F2">
        <f>VLOOKUP($A2,'All Basic Metrics'!S$3:U$220,2,FALSE)</f>
        <v>1.5135728833086299E-3</v>
      </c>
      <c r="G2">
        <f>VLOOKUP($A2,'All Basic Metrics'!K$3:N$220,2,FALSE)</f>
        <v>7.7437249339736098E-5</v>
      </c>
      <c r="H2">
        <f>VLOOKUP($A2,'All Basic Metrics'!AY$3:BA$220,2,FALSE)</f>
        <v>8.77511187655207E-5</v>
      </c>
      <c r="R2" t="s">
        <v>219</v>
      </c>
      <c r="S2">
        <f>VLOOKUP($A2,'All Basic Metrics'!AI$3:AL$220,3,FALSE)</f>
        <v>0.59473684210526301</v>
      </c>
      <c r="T2">
        <f>VLOOKUP($A2,'All Basic Metrics'!AQ$3:AS$220,3,FALSE)</f>
        <v>1</v>
      </c>
      <c r="U2">
        <f>VLOOKUP($A2,'All Basic Metrics'!AA$3:AC$220,3,FALSE)</f>
        <v>0.46288798920377799</v>
      </c>
      <c r="V2">
        <f>VLOOKUP($A2,'All Basic Metrics'!B$3:D$220,3,FALSE)</f>
        <v>0.53216374269005795</v>
      </c>
      <c r="W2">
        <f>VLOOKUP($A2,'All Basic Metrics'!S$3:U$220,3,FALSE)</f>
        <v>0.51013277428371695</v>
      </c>
      <c r="X2">
        <f>VLOOKUP($A2,'All Basic Metrics'!K$3:N$220,3,FALSE)</f>
        <v>0.8</v>
      </c>
      <c r="Y2">
        <f>VLOOKUP($A2,'All Basic Metrics'!AY$3:BA$220,3,FALSE)</f>
        <v>0.9</v>
      </c>
      <c r="AI2" t="s">
        <v>219</v>
      </c>
      <c r="AJ2">
        <f>VLOOKUP($A2,'All Basic Metrics'!AI$3:AO$220,5,FALSE)</f>
        <v>9.38967136150234E-2</v>
      </c>
      <c r="AK2">
        <f>VLOOKUP($A2,'All Basic Metrics'!AQ$3:AW$220,5,FALSE)</f>
        <v>9.8522167487684695E-3</v>
      </c>
      <c r="AL2">
        <f>VLOOKUP($A2,'All Basic Metrics'!AA$3:AG$220,5,FALSE)</f>
        <v>0.183098591549295</v>
      </c>
      <c r="AM2">
        <f>VLOOKUP($A2,'All Basic Metrics'!B$3:H$220,5,FALSE)</f>
        <v>8.9201877934272297E-2</v>
      </c>
      <c r="AN2">
        <f>VLOOKUP($A2,'All Basic Metrics'!S$3:Y$220,5,FALSE)</f>
        <v>0.251162790697674</v>
      </c>
      <c r="AO2">
        <f>VLOOKUP($A2,'All Basic Metrics'!K$3:Q$220,5,FALSE)</f>
        <v>3.59281437125748E-2</v>
      </c>
      <c r="AP2">
        <f>VLOOKUP($A2,'All Basic Metrics'!AY$3:BE$220,3,FALSE)</f>
        <v>0.9</v>
      </c>
      <c r="AZ2" t="s">
        <v>219</v>
      </c>
      <c r="BA2">
        <f>VLOOKUP($A2,'All Basic Metrics'!AI$3:AO$220,6,FALSE)</f>
        <v>20</v>
      </c>
      <c r="BB2">
        <f>VLOOKUP($A2,'All Basic Metrics'!AQ$3:AW$220,6,FALSE)</f>
        <v>2</v>
      </c>
      <c r="BC2">
        <f>VLOOKUP($A3,'All Basic Metrics'!AA$3:AG$220,6,FALSE)</f>
        <v>30</v>
      </c>
      <c r="BD2">
        <f>VLOOKUP($A2,'All Basic Metrics'!B$3:H$220,6,FALSE)</f>
        <v>19</v>
      </c>
      <c r="BE2">
        <f>VLOOKUP($A2,'All Basic Metrics'!S$3:Y$220,6,FALSE)</f>
        <v>54</v>
      </c>
      <c r="BF2">
        <f>VLOOKUP($A2,'All Basic Metrics'!K$3:Q$220,6,FALSE)</f>
        <v>6</v>
      </c>
      <c r="BG2">
        <f>VLOOKUP($A2,'All Basic Metrics'!AY$3:BE$220,6,FALSE)</f>
        <v>16</v>
      </c>
    </row>
    <row r="3" spans="1:59" x14ac:dyDescent="0.2">
      <c r="A3" t="s">
        <v>6</v>
      </c>
      <c r="B3">
        <f>VLOOKUP($A3,'All Basic Metrics'!AI$3:AK$220,2,FALSE)</f>
        <v>4.6353342928489296E-3</v>
      </c>
      <c r="C3">
        <f>VLOOKUP($A3,'All Basic Metrics'!AQ$3:AS$220,2,FALSE)</f>
        <v>2.5711165999576999E-3</v>
      </c>
      <c r="D3">
        <f>VLOOKUP($A3,'All Basic Metrics'!AA$3:AC$220,2,FALSE)</f>
        <v>1.39226669374752E-3</v>
      </c>
      <c r="E3">
        <f>VLOOKUP($A3,'All Basic Metrics'!B$3:D$220,2,FALSE)</f>
        <v>2.9023875193296498E-3</v>
      </c>
      <c r="F3">
        <f>VLOOKUP($A3,'All Basic Metrics'!S$3:U$220,2,FALSE)</f>
        <v>2.5705769081808601E-3</v>
      </c>
      <c r="G3">
        <f>VLOOKUP($A3,'All Basic Metrics'!K$3:N$220,2,FALSE)</f>
        <v>2.1474346526136E-3</v>
      </c>
      <c r="H3">
        <f>VLOOKUP($A3,'All Basic Metrics'!AY$3:BA$220,2,FALSE)</f>
        <v>9.5246474209605505E-4</v>
      </c>
      <c r="R3" t="s">
        <v>6</v>
      </c>
      <c r="S3">
        <f>VLOOKUP($A3,'All Basic Metrics'!AI$3:AL$220,3,FALSE)</f>
        <v>0.384920634920634</v>
      </c>
      <c r="T3">
        <f>VLOOKUP($A3,'All Basic Metrics'!AQ$3:AS$220,3,FALSE)</f>
        <v>0.40504201680672203</v>
      </c>
      <c r="U3">
        <f>VLOOKUP($A3,'All Basic Metrics'!AA$3:AC$220,3,FALSE)</f>
        <v>0.44137931034482702</v>
      </c>
      <c r="V3">
        <f>VLOOKUP($A3,'All Basic Metrics'!B$3:D$220,3,FALSE)</f>
        <v>0.40919540229884999</v>
      </c>
      <c r="W3">
        <f>VLOOKUP($A3,'All Basic Metrics'!S$3:U$220,3,FALSE)</f>
        <v>0.40327868852458998</v>
      </c>
      <c r="X3">
        <f>VLOOKUP($A3,'All Basic Metrics'!K$3:N$220,3,FALSE)</f>
        <v>0.56363636363636305</v>
      </c>
      <c r="Y3">
        <f>VLOOKUP($A3,'All Basic Metrics'!AY$3:BA$220,3,FALSE)</f>
        <v>0.61428571428571399</v>
      </c>
      <c r="AI3" t="s">
        <v>6</v>
      </c>
      <c r="AJ3">
        <f>VLOOKUP($A3,'All Basic Metrics'!AI$3:AO$220,5,FALSE)</f>
        <v>0.30046948356807501</v>
      </c>
      <c r="AK3">
        <f>VLOOKUP($A3,'All Basic Metrics'!AQ$3:AW$220,5,FALSE)</f>
        <v>0.17241379310344801</v>
      </c>
      <c r="AL3">
        <f>VLOOKUP($A3,'All Basic Metrics'!AA$3:AG$220,5,FALSE)</f>
        <v>0.140845070422535</v>
      </c>
      <c r="AM3">
        <f>VLOOKUP($A3,'All Basic Metrics'!B$3:H$220,5,FALSE)</f>
        <v>0.140845070422535</v>
      </c>
      <c r="AN3">
        <f>VLOOKUP($A3,'All Basic Metrics'!S$3:Y$220,5,FALSE)</f>
        <v>0.28372093023255801</v>
      </c>
      <c r="AO3">
        <f>VLOOKUP($A3,'All Basic Metrics'!K$3:Q$220,5,FALSE)</f>
        <v>6.5868263473053898E-2</v>
      </c>
      <c r="AP3">
        <f>VLOOKUP($A3,'All Basic Metrics'!AY$3:BE$220,3,FALSE)</f>
        <v>0.61428571428571399</v>
      </c>
      <c r="AZ3" t="s">
        <v>6</v>
      </c>
      <c r="BA3">
        <f>VLOOKUP($A3,'All Basic Metrics'!AI$3:AO$220,6,FALSE)</f>
        <v>64</v>
      </c>
      <c r="BB3">
        <f>VLOOKUP($A3,'All Basic Metrics'!AQ$3:AW$220,6,FALSE)</f>
        <v>35</v>
      </c>
      <c r="BC3">
        <f>VLOOKUP($A4,'All Basic Metrics'!AA$3:AG$220,6,FALSE)</f>
        <v>73</v>
      </c>
      <c r="BD3">
        <f>VLOOKUP($A3,'All Basic Metrics'!B$3:H$220,6,FALSE)</f>
        <v>30</v>
      </c>
      <c r="BE3">
        <f>VLOOKUP($A3,'All Basic Metrics'!S$3:Y$220,6,FALSE)</f>
        <v>61</v>
      </c>
      <c r="BF3">
        <f>VLOOKUP($A3,'All Basic Metrics'!K$3:Q$220,6,FALSE)</f>
        <v>11</v>
      </c>
      <c r="BG3">
        <f>VLOOKUP($A3,'All Basic Metrics'!AY$3:BE$220,6,FALSE)</f>
        <v>21</v>
      </c>
    </row>
    <row r="4" spans="1:59" x14ac:dyDescent="0.2">
      <c r="A4" t="s">
        <v>7</v>
      </c>
      <c r="B4">
        <f>VLOOKUP($A4,'All Basic Metrics'!AI$3:AK$220,2,FALSE)</f>
        <v>2.2696545642389401E-3</v>
      </c>
      <c r="C4">
        <f>VLOOKUP($A4,'All Basic Metrics'!AQ$3:AS$220,2,FALSE)</f>
        <v>4.30683160670678E-3</v>
      </c>
      <c r="D4">
        <f>VLOOKUP($A4,'All Basic Metrics'!AA$3:AC$220,2,FALSE)</f>
        <v>4.42988571073434E-3</v>
      </c>
      <c r="E4">
        <f>VLOOKUP($A4,'All Basic Metrics'!B$3:D$220,2,FALSE)</f>
        <v>9.2211855520477806E-3</v>
      </c>
      <c r="F4">
        <f>VLOOKUP($A4,'All Basic Metrics'!S$3:U$220,2,FALSE)</f>
        <v>8.6637712268169895E-3</v>
      </c>
      <c r="G4">
        <f>VLOOKUP($A4,'All Basic Metrics'!K$3:N$220,2,FALSE)</f>
        <v>0</v>
      </c>
      <c r="H4">
        <f>VLOOKUP($A4,'All Basic Metrics'!AY$3:BA$220,2,FALSE)</f>
        <v>3.8804021509362902E-3</v>
      </c>
      <c r="R4" t="s">
        <v>7</v>
      </c>
      <c r="S4">
        <f>VLOOKUP($A4,'All Basic Metrics'!AI$3:AL$220,3,FALSE)</f>
        <v>0.54327122153209095</v>
      </c>
      <c r="T4">
        <f>VLOOKUP($A4,'All Basic Metrics'!AQ$3:AS$220,3,FALSE)</f>
        <v>0.467632850241545</v>
      </c>
      <c r="U4">
        <f>VLOOKUP($A4,'All Basic Metrics'!AA$3:AC$220,3,FALSE)</f>
        <v>0.54071537290715299</v>
      </c>
      <c r="V4">
        <f>VLOOKUP($A4,'All Basic Metrics'!B$3:D$220,3,FALSE)</f>
        <v>0.47163362952836602</v>
      </c>
      <c r="W4">
        <f>VLOOKUP($A4,'All Basic Metrics'!S$3:U$220,3,FALSE)</f>
        <v>0.42197143360959199</v>
      </c>
      <c r="X4">
        <f>VLOOKUP($A4,'All Basic Metrics'!K$3:N$220,3,FALSE)</f>
        <v>1</v>
      </c>
      <c r="Y4">
        <f>VLOOKUP($A4,'All Basic Metrics'!AY$3:BA$220,3,FALSE)</f>
        <v>0.44973544973544899</v>
      </c>
      <c r="AI4" t="s">
        <v>7</v>
      </c>
      <c r="AJ4">
        <f>VLOOKUP($A4,'All Basic Metrics'!AI$3:AO$220,5,FALSE)</f>
        <v>0.32863849765258202</v>
      </c>
      <c r="AK4">
        <f>VLOOKUP($A4,'All Basic Metrics'!AQ$3:AW$220,5,FALSE)</f>
        <v>0.22660098522167399</v>
      </c>
      <c r="AL4">
        <f>VLOOKUP($A4,'All Basic Metrics'!AA$3:AG$220,5,FALSE)</f>
        <v>0.34272300469483502</v>
      </c>
      <c r="AM4">
        <f>VLOOKUP($A4,'All Basic Metrics'!B$3:H$220,5,FALSE)</f>
        <v>0.36150234741783999</v>
      </c>
      <c r="AN4">
        <f>VLOOKUP($A4,'All Basic Metrics'!S$3:Y$220,5,FALSE)</f>
        <v>0.497674418604651</v>
      </c>
      <c r="AO4">
        <f>VLOOKUP($A4,'All Basic Metrics'!K$3:Q$220,5,FALSE)</f>
        <v>1.19760479041916E-2</v>
      </c>
      <c r="AP4">
        <f>VLOOKUP($A4,'All Basic Metrics'!AY$3:BE$220,3,FALSE)</f>
        <v>0.44973544973544899</v>
      </c>
      <c r="AZ4" t="s">
        <v>7</v>
      </c>
      <c r="BA4">
        <f>VLOOKUP($A4,'All Basic Metrics'!AI$3:AO$220,6,FALSE)</f>
        <v>70</v>
      </c>
      <c r="BB4">
        <f>VLOOKUP($A4,'All Basic Metrics'!AQ$3:AW$220,6,FALSE)</f>
        <v>46</v>
      </c>
      <c r="BC4">
        <f>VLOOKUP($A5,'All Basic Metrics'!AA$3:AG$220,6,FALSE)</f>
        <v>65</v>
      </c>
      <c r="BD4">
        <f>VLOOKUP($A4,'All Basic Metrics'!B$3:H$220,6,FALSE)</f>
        <v>77</v>
      </c>
      <c r="BE4">
        <f>VLOOKUP($A4,'All Basic Metrics'!S$3:Y$220,6,FALSE)</f>
        <v>107</v>
      </c>
      <c r="BF4">
        <f>VLOOKUP($A4,'All Basic Metrics'!K$3:Q$220,6,FALSE)</f>
        <v>2</v>
      </c>
      <c r="BG4">
        <f>VLOOKUP($A4,'All Basic Metrics'!AY$3:BE$220,6,FALSE)</f>
        <v>28</v>
      </c>
    </row>
    <row r="5" spans="1:59" x14ac:dyDescent="0.2">
      <c r="A5" t="s">
        <v>8</v>
      </c>
      <c r="B5">
        <f>VLOOKUP($A5,'All Basic Metrics'!AI$3:AK$220,2,FALSE)</f>
        <v>1.37011608870413E-3</v>
      </c>
      <c r="C5">
        <f>VLOOKUP($A5,'All Basic Metrics'!AQ$3:AS$220,2,FALSE)</f>
        <v>7.6414067325462597E-3</v>
      </c>
      <c r="D5">
        <f>VLOOKUP($A5,'All Basic Metrics'!AA$3:AC$220,2,FALSE)</f>
        <v>2.9152080224284999E-3</v>
      </c>
      <c r="E5">
        <f>VLOOKUP($A5,'All Basic Metrics'!B$3:D$220,2,FALSE)</f>
        <v>4.8016892825550102E-3</v>
      </c>
      <c r="F5">
        <f>VLOOKUP($A5,'All Basic Metrics'!S$3:U$220,2,FALSE)</f>
        <v>2.58886369007297E-3</v>
      </c>
      <c r="G5">
        <f>VLOOKUP($A5,'All Basic Metrics'!K$3:N$220,2,FALSE)</f>
        <v>7.1149750394000903E-4</v>
      </c>
      <c r="H5">
        <f>VLOOKUP($A5,'All Basic Metrics'!AY$3:BA$220,2,FALSE)</f>
        <v>6.0049243286648896E-3</v>
      </c>
      <c r="R5" t="s">
        <v>8</v>
      </c>
      <c r="S5">
        <f>VLOOKUP($A5,'All Basic Metrics'!AI$3:AL$220,3,FALSE)</f>
        <v>0.569795918367346</v>
      </c>
      <c r="T5">
        <f>VLOOKUP($A5,'All Basic Metrics'!AQ$3:AS$220,3,FALSE)</f>
        <v>0.49217638691322901</v>
      </c>
      <c r="U5">
        <f>VLOOKUP($A5,'All Basic Metrics'!AA$3:AC$220,3,FALSE)</f>
        <v>0.56201923076922999</v>
      </c>
      <c r="V5">
        <f>VLOOKUP($A5,'All Basic Metrics'!B$3:D$220,3,FALSE)</f>
        <v>0.48364389233954402</v>
      </c>
      <c r="W5">
        <f>VLOOKUP($A5,'All Basic Metrics'!S$3:U$220,3,FALSE)</f>
        <v>0.45319936541512401</v>
      </c>
      <c r="X5">
        <f>VLOOKUP($A5,'All Basic Metrics'!K$3:N$220,3,FALSE)</f>
        <v>0.55555555555555503</v>
      </c>
      <c r="Y5">
        <f>VLOOKUP($A5,'All Basic Metrics'!AY$3:BA$220,3,FALSE)</f>
        <v>0.39811066126855599</v>
      </c>
      <c r="AI5" t="s">
        <v>8</v>
      </c>
      <c r="AJ5">
        <f>VLOOKUP($A5,'All Basic Metrics'!AI$3:AO$220,5,FALSE)</f>
        <v>0.23474178403755799</v>
      </c>
      <c r="AK5">
        <f>VLOOKUP($A5,'All Basic Metrics'!AQ$3:AW$220,5,FALSE)</f>
        <v>0.18719211822660001</v>
      </c>
      <c r="AL5">
        <f>VLOOKUP($A5,'All Basic Metrics'!AA$3:AG$220,5,FALSE)</f>
        <v>0.30516431924882598</v>
      </c>
      <c r="AM5">
        <f>VLOOKUP($A5,'All Basic Metrics'!B$3:H$220,5,FALSE)</f>
        <v>0.32863849765258202</v>
      </c>
      <c r="AN5">
        <f>VLOOKUP($A5,'All Basic Metrics'!S$3:Y$220,5,FALSE)</f>
        <v>0.28837209302325501</v>
      </c>
      <c r="AO5">
        <f>VLOOKUP($A5,'All Basic Metrics'!K$3:Q$220,5,FALSE)</f>
        <v>5.3892215568862201E-2</v>
      </c>
      <c r="AP5">
        <f>VLOOKUP($A5,'All Basic Metrics'!AY$3:BE$220,3,FALSE)</f>
        <v>0.39811066126855599</v>
      </c>
      <c r="AZ5" t="s">
        <v>8</v>
      </c>
      <c r="BA5">
        <f>VLOOKUP($A5,'All Basic Metrics'!AI$3:AO$220,6,FALSE)</f>
        <v>50</v>
      </c>
      <c r="BB5">
        <f>VLOOKUP($A5,'All Basic Metrics'!AQ$3:AW$220,6,FALSE)</f>
        <v>38</v>
      </c>
      <c r="BC5">
        <f>VLOOKUP($A6,'All Basic Metrics'!AA$3:AG$220,6,FALSE)</f>
        <v>46</v>
      </c>
      <c r="BD5">
        <f>VLOOKUP($A5,'All Basic Metrics'!B$3:H$220,6,FALSE)</f>
        <v>70</v>
      </c>
      <c r="BE5">
        <f>VLOOKUP($A5,'All Basic Metrics'!S$3:Y$220,6,FALSE)</f>
        <v>62</v>
      </c>
      <c r="BF5">
        <f>VLOOKUP($A5,'All Basic Metrics'!K$3:Q$220,6,FALSE)</f>
        <v>9</v>
      </c>
      <c r="BG5">
        <f>VLOOKUP($A5,'All Basic Metrics'!AY$3:BE$220,6,FALSE)</f>
        <v>39</v>
      </c>
    </row>
    <row r="6" spans="1:59" x14ac:dyDescent="0.2">
      <c r="A6" t="s">
        <v>9</v>
      </c>
      <c r="B6">
        <f>VLOOKUP($A6,'All Basic Metrics'!AI$3:AK$220,2,FALSE)</f>
        <v>4.5351096271961398E-5</v>
      </c>
      <c r="C6">
        <f>VLOOKUP($A6,'All Basic Metrics'!AQ$3:AS$220,2,FALSE)</f>
        <v>9.2058762072434297E-6</v>
      </c>
      <c r="D6">
        <f>VLOOKUP($A6,'All Basic Metrics'!AA$3:AC$220,2,FALSE)</f>
        <v>5.4251523829666705E-4</v>
      </c>
      <c r="E6">
        <f>VLOOKUP($A6,'All Basic Metrics'!B$3:D$220,2,FALSE)</f>
        <v>1.17085825717463E-3</v>
      </c>
      <c r="F6">
        <f>VLOOKUP($A6,'All Basic Metrics'!S$3:U$220,2,FALSE)</f>
        <v>5.58943580072482E-3</v>
      </c>
      <c r="G6">
        <f>VLOOKUP($A6,'All Basic Metrics'!K$3:N$220,2,FALSE)</f>
        <v>1.78266141332393E-3</v>
      </c>
      <c r="H6">
        <f>VLOOKUP($A6,'All Basic Metrics'!AY$3:BA$220,2,FALSE)</f>
        <v>1.5825414349735401E-4</v>
      </c>
      <c r="R6" t="s">
        <v>9</v>
      </c>
      <c r="S6">
        <f>VLOOKUP($A6,'All Basic Metrics'!AI$3:AL$220,3,FALSE)</f>
        <v>0.72727272727272696</v>
      </c>
      <c r="T6">
        <f>VLOOKUP($A6,'All Basic Metrics'!AQ$3:AS$220,3,FALSE)</f>
        <v>0.8</v>
      </c>
      <c r="U6">
        <f>VLOOKUP($A6,'All Basic Metrics'!AA$3:AC$220,3,FALSE)</f>
        <v>0.71980676328502402</v>
      </c>
      <c r="V6">
        <f>VLOOKUP($A6,'All Basic Metrics'!B$3:D$220,3,FALSE)</f>
        <v>0.51801801801801795</v>
      </c>
      <c r="W6">
        <f>VLOOKUP($A6,'All Basic Metrics'!S$3:U$220,3,FALSE)</f>
        <v>0.42926455566904997</v>
      </c>
      <c r="X6">
        <f>VLOOKUP($A6,'All Basic Metrics'!K$3:N$220,3,FALSE)</f>
        <v>0.54210526315789398</v>
      </c>
      <c r="Y6">
        <f>VLOOKUP($A6,'All Basic Metrics'!AY$3:BA$220,3,FALSE)</f>
        <v>0.63736263736263699</v>
      </c>
      <c r="AI6" t="s">
        <v>9</v>
      </c>
      <c r="AJ6">
        <f>VLOOKUP($A6,'All Basic Metrics'!AI$3:AO$220,5,FALSE)</f>
        <v>5.6338028169014003E-2</v>
      </c>
      <c r="AK6">
        <f>VLOOKUP($A6,'All Basic Metrics'!AQ$3:AW$220,5,FALSE)</f>
        <v>2.46305418719211E-2</v>
      </c>
      <c r="AL6">
        <f>VLOOKUP($A6,'All Basic Metrics'!AA$3:AG$220,5,FALSE)</f>
        <v>0.215962441314554</v>
      </c>
      <c r="AM6">
        <f>VLOOKUP($A6,'All Basic Metrics'!B$3:H$220,5,FALSE)</f>
        <v>0.17370892018779299</v>
      </c>
      <c r="AN6">
        <f>VLOOKUP($A6,'All Basic Metrics'!S$3:Y$220,5,FALSE)</f>
        <v>0.413953488372093</v>
      </c>
      <c r="AO6">
        <f>VLOOKUP($A6,'All Basic Metrics'!K$3:Q$220,5,FALSE)</f>
        <v>0.119760479041916</v>
      </c>
      <c r="AP6">
        <f>VLOOKUP($A6,'All Basic Metrics'!AY$3:BE$220,3,FALSE)</f>
        <v>0.63736263736263699</v>
      </c>
      <c r="AZ6" t="s">
        <v>9</v>
      </c>
      <c r="BA6">
        <f>VLOOKUP($A6,'All Basic Metrics'!AI$3:AO$220,6,FALSE)</f>
        <v>12</v>
      </c>
      <c r="BB6">
        <f>VLOOKUP($A6,'All Basic Metrics'!AQ$3:AW$220,6,FALSE)</f>
        <v>5</v>
      </c>
      <c r="BC6">
        <f>VLOOKUP($A7,'All Basic Metrics'!AA$3:AG$220,6,FALSE)</f>
        <v>33</v>
      </c>
      <c r="BD6">
        <f>VLOOKUP($A6,'All Basic Metrics'!B$3:H$220,6,FALSE)</f>
        <v>37</v>
      </c>
      <c r="BE6">
        <f>VLOOKUP($A6,'All Basic Metrics'!S$3:Y$220,6,FALSE)</f>
        <v>89</v>
      </c>
      <c r="BF6">
        <f>VLOOKUP($A6,'All Basic Metrics'!K$3:Q$220,6,FALSE)</f>
        <v>20</v>
      </c>
      <c r="BG6">
        <f>VLOOKUP($A6,'All Basic Metrics'!AY$3:BE$220,6,FALSE)</f>
        <v>14</v>
      </c>
    </row>
    <row r="7" spans="1:59" x14ac:dyDescent="0.2">
      <c r="A7" t="s">
        <v>10</v>
      </c>
      <c r="B7">
        <f>VLOOKUP($A7,'All Basic Metrics'!AI$3:AK$220,2,FALSE)</f>
        <v>9.8501112592763902E-4</v>
      </c>
      <c r="C7">
        <f>VLOOKUP($A7,'All Basic Metrics'!AQ$3:AS$220,2,FALSE)</f>
        <v>1.8767778727245301E-3</v>
      </c>
      <c r="D7">
        <f>VLOOKUP($A7,'All Basic Metrics'!AA$3:AC$220,2,FALSE)</f>
        <v>2.2350007752798902E-3</v>
      </c>
      <c r="E7">
        <f>VLOOKUP($A7,'All Basic Metrics'!B$3:D$220,2,FALSE)</f>
        <v>4.7798250997734401E-3</v>
      </c>
      <c r="F7">
        <f>VLOOKUP($A7,'All Basic Metrics'!S$3:U$220,2,FALSE)</f>
        <v>7.5956703364715098E-4</v>
      </c>
      <c r="G7" t="e">
        <f>VLOOKUP($A7,'All Basic Metrics'!K$3:N$220,2,FALSE)</f>
        <v>#N/A</v>
      </c>
      <c r="H7">
        <f>VLOOKUP($A7,'All Basic Metrics'!AY$3:BA$220,2,FALSE)</f>
        <v>0</v>
      </c>
      <c r="R7" t="s">
        <v>10</v>
      </c>
      <c r="S7">
        <f>VLOOKUP($A7,'All Basic Metrics'!AI$3:AL$220,3,FALSE)</f>
        <v>0.37230769230769201</v>
      </c>
      <c r="T7">
        <f>VLOOKUP($A7,'All Basic Metrics'!AQ$3:AS$220,3,FALSE)</f>
        <v>0.32026143790849598</v>
      </c>
      <c r="U7">
        <f>VLOOKUP($A7,'All Basic Metrics'!AA$3:AC$220,3,FALSE)</f>
        <v>0.32007575757575701</v>
      </c>
      <c r="V7">
        <f>VLOOKUP($A7,'All Basic Metrics'!B$3:D$220,3,FALSE)</f>
        <v>0.26203208556149699</v>
      </c>
      <c r="W7">
        <f>VLOOKUP($A7,'All Basic Metrics'!S$3:U$220,3,FALSE)</f>
        <v>0.57489878542510098</v>
      </c>
      <c r="X7" t="e">
        <f>VLOOKUP($A7,'All Basic Metrics'!K$3:N$220,3,FALSE)</f>
        <v>#N/A</v>
      </c>
      <c r="Y7">
        <f>VLOOKUP($A7,'All Basic Metrics'!AY$3:BA$220,3,FALSE)</f>
        <v>1</v>
      </c>
      <c r="AI7" t="s">
        <v>10</v>
      </c>
      <c r="AJ7">
        <f>VLOOKUP($A7,'All Basic Metrics'!AI$3:AO$220,5,FALSE)</f>
        <v>0.12206572769953</v>
      </c>
      <c r="AK7">
        <f>VLOOKUP($A7,'All Basic Metrics'!AQ$3:AW$220,5,FALSE)</f>
        <v>8.8669950738916203E-2</v>
      </c>
      <c r="AL7">
        <f>VLOOKUP($A7,'All Basic Metrics'!AA$3:AG$220,5,FALSE)</f>
        <v>0.154929577464788</v>
      </c>
      <c r="AM7">
        <f>VLOOKUP($A7,'All Basic Metrics'!B$3:H$220,5,FALSE)</f>
        <v>0.15962441314553899</v>
      </c>
      <c r="AN7">
        <f>VLOOKUP($A7,'All Basic Metrics'!S$3:Y$220,5,FALSE)</f>
        <v>0.18139534883720901</v>
      </c>
      <c r="AO7" t="e">
        <f>VLOOKUP($A7,'All Basic Metrics'!K$3:Q$220,5,FALSE)</f>
        <v>#N/A</v>
      </c>
      <c r="AP7">
        <f>VLOOKUP($A7,'All Basic Metrics'!AY$3:BE$220,3,FALSE)</f>
        <v>1</v>
      </c>
      <c r="AZ7" t="s">
        <v>10</v>
      </c>
      <c r="BA7">
        <f>VLOOKUP($A7,'All Basic Metrics'!AI$3:AO$220,6,FALSE)</f>
        <v>26</v>
      </c>
      <c r="BB7">
        <f>VLOOKUP($A7,'All Basic Metrics'!AQ$3:AW$220,6,FALSE)</f>
        <v>18</v>
      </c>
      <c r="BC7">
        <f>VLOOKUP($A8,'All Basic Metrics'!AA$3:AG$220,6,FALSE)</f>
        <v>37</v>
      </c>
      <c r="BD7">
        <f>VLOOKUP($A7,'All Basic Metrics'!B$3:H$220,6,FALSE)</f>
        <v>34</v>
      </c>
      <c r="BE7">
        <f>VLOOKUP($A7,'All Basic Metrics'!S$3:Y$220,6,FALSE)</f>
        <v>39</v>
      </c>
      <c r="BF7" t="e">
        <f>VLOOKUP($A7,'All Basic Metrics'!K$3:Q$220,6,FALSE)</f>
        <v>#N/A</v>
      </c>
      <c r="BG7">
        <f>VLOOKUP($A7,'All Basic Metrics'!AY$3:BE$220,6,FALSE)</f>
        <v>7</v>
      </c>
    </row>
    <row r="8" spans="1:59" x14ac:dyDescent="0.2">
      <c r="A8" t="s">
        <v>11</v>
      </c>
      <c r="B8">
        <f>VLOOKUP($A8,'All Basic Metrics'!AI$3:AK$220,2,FALSE)</f>
        <v>7.4813966766587396E-4</v>
      </c>
      <c r="C8">
        <f>VLOOKUP($A8,'All Basic Metrics'!AQ$3:AS$220,2,FALSE)</f>
        <v>1.28894167487224E-3</v>
      </c>
      <c r="D8">
        <f>VLOOKUP($A8,'All Basic Metrics'!AA$3:AC$220,2,FALSE)</f>
        <v>3.05720757937531E-3</v>
      </c>
      <c r="E8">
        <f>VLOOKUP($A8,'All Basic Metrics'!B$3:D$220,2,FALSE)</f>
        <v>9.3253582534792202E-4</v>
      </c>
      <c r="F8">
        <f>VLOOKUP($A8,'All Basic Metrics'!S$3:U$220,2,FALSE)</f>
        <v>5.6962547554359902E-3</v>
      </c>
      <c r="G8">
        <f>VLOOKUP($A8,'All Basic Metrics'!K$3:N$220,2,FALSE)</f>
        <v>0</v>
      </c>
      <c r="H8">
        <f>VLOOKUP($A8,'All Basic Metrics'!AY$3:BA$220,2,FALSE)</f>
        <v>1.3523993617586699E-3</v>
      </c>
      <c r="R8" t="s">
        <v>11</v>
      </c>
      <c r="S8">
        <f>VLOOKUP($A8,'All Basic Metrics'!AI$3:AL$220,3,FALSE)</f>
        <v>0.47290640394088601</v>
      </c>
      <c r="T8">
        <f>VLOOKUP($A8,'All Basic Metrics'!AQ$3:AS$220,3,FALSE)</f>
        <v>0.43809523809523798</v>
      </c>
      <c r="U8">
        <f>VLOOKUP($A8,'All Basic Metrics'!AA$3:AC$220,3,FALSE)</f>
        <v>0.40840840840840797</v>
      </c>
      <c r="V8">
        <f>VLOOKUP($A8,'All Basic Metrics'!B$3:D$220,3,FALSE)</f>
        <v>0.44761904761904697</v>
      </c>
      <c r="W8">
        <f>VLOOKUP($A8,'All Basic Metrics'!S$3:U$220,3,FALSE)</f>
        <v>0.41470888661899802</v>
      </c>
      <c r="X8">
        <f>VLOOKUP($A8,'All Basic Metrics'!K$3:N$220,3,FALSE)</f>
        <v>1</v>
      </c>
      <c r="Y8">
        <f>VLOOKUP($A8,'All Basic Metrics'!AY$3:BA$220,3,FALSE)</f>
        <v>0.55147058823529405</v>
      </c>
      <c r="AI8" t="s">
        <v>11</v>
      </c>
      <c r="AJ8">
        <f>VLOOKUP($A8,'All Basic Metrics'!AI$3:AO$220,5,FALSE)</f>
        <v>0.136150234741784</v>
      </c>
      <c r="AK8">
        <f>VLOOKUP($A8,'All Basic Metrics'!AQ$3:AW$220,5,FALSE)</f>
        <v>7.3891625615763498E-2</v>
      </c>
      <c r="AL8">
        <f>VLOOKUP($A8,'All Basic Metrics'!AA$3:AG$220,5,FALSE)</f>
        <v>0.17370892018779299</v>
      </c>
      <c r="AM8">
        <f>VLOOKUP($A8,'All Basic Metrics'!B$3:H$220,5,FALSE)</f>
        <v>7.0422535211267595E-2</v>
      </c>
      <c r="AN8">
        <f>VLOOKUP($A8,'All Basic Metrics'!S$3:Y$220,5,FALSE)</f>
        <v>0.413953488372093</v>
      </c>
      <c r="AO8">
        <f>VLOOKUP($A8,'All Basic Metrics'!K$3:Q$220,5,FALSE)</f>
        <v>2.9940119760479E-2</v>
      </c>
      <c r="AP8">
        <f>VLOOKUP($A8,'All Basic Metrics'!AY$3:BE$220,3,FALSE)</f>
        <v>0.55147058823529405</v>
      </c>
      <c r="AZ8" t="s">
        <v>11</v>
      </c>
      <c r="BA8">
        <f>VLOOKUP($A8,'All Basic Metrics'!AI$3:AO$220,6,FALSE)</f>
        <v>29</v>
      </c>
      <c r="BB8">
        <f>VLOOKUP($A8,'All Basic Metrics'!AQ$3:AW$220,6,FALSE)</f>
        <v>15</v>
      </c>
      <c r="BC8">
        <f>VLOOKUP($A9,'All Basic Metrics'!AA$3:AG$220,6,FALSE)</f>
        <v>14</v>
      </c>
      <c r="BD8">
        <f>VLOOKUP($A8,'All Basic Metrics'!B$3:H$220,6,FALSE)</f>
        <v>15</v>
      </c>
      <c r="BE8">
        <f>VLOOKUP($A8,'All Basic Metrics'!S$3:Y$220,6,FALSE)</f>
        <v>89</v>
      </c>
      <c r="BF8">
        <f>VLOOKUP($A8,'All Basic Metrics'!K$3:Q$220,6,FALSE)</f>
        <v>5</v>
      </c>
      <c r="BG8">
        <f>VLOOKUP($A8,'All Basic Metrics'!AY$3:BE$220,6,FALSE)</f>
        <v>17</v>
      </c>
    </row>
    <row r="9" spans="1:59" x14ac:dyDescent="0.2">
      <c r="A9" t="s">
        <v>12</v>
      </c>
      <c r="B9">
        <f>VLOOKUP($A9,'All Basic Metrics'!AI$3:AK$220,2,FALSE)</f>
        <v>2.5211273247345099E-3</v>
      </c>
      <c r="C9">
        <f>VLOOKUP($A9,'All Basic Metrics'!AQ$3:AS$220,2,FALSE)</f>
        <v>3.9014512402976201E-3</v>
      </c>
      <c r="D9">
        <f>VLOOKUP($A9,'All Basic Metrics'!AA$3:AC$220,2,FALSE)</f>
        <v>9.5371429113664299E-5</v>
      </c>
      <c r="E9">
        <f>VLOOKUP($A9,'All Basic Metrics'!B$3:D$220,2,FALSE)</f>
        <v>5.78361569144073E-3</v>
      </c>
      <c r="F9">
        <f>VLOOKUP($A9,'All Basic Metrics'!S$3:U$220,2,FALSE)</f>
        <v>1.08337329480528E-2</v>
      </c>
      <c r="G9">
        <f>VLOOKUP($A9,'All Basic Metrics'!K$3:N$220,2,FALSE)</f>
        <v>1.6806495663578801E-3</v>
      </c>
      <c r="H9">
        <f>VLOOKUP($A9,'All Basic Metrics'!AY$3:BA$220,2,FALSE)</f>
        <v>4.3623678647957001E-3</v>
      </c>
      <c r="R9" t="s">
        <v>12</v>
      </c>
      <c r="S9">
        <f>VLOOKUP($A9,'All Basic Metrics'!AI$3:AL$220,3,FALSE)</f>
        <v>0.45185185185185101</v>
      </c>
      <c r="T9">
        <f>VLOOKUP($A9,'All Basic Metrics'!AQ$3:AS$220,3,FALSE)</f>
        <v>0.44537815126050401</v>
      </c>
      <c r="U9">
        <f>VLOOKUP($A9,'All Basic Metrics'!AA$3:AC$220,3,FALSE)</f>
        <v>0.71428571428571397</v>
      </c>
      <c r="V9">
        <f>VLOOKUP($A9,'All Basic Metrics'!B$3:D$220,3,FALSE)</f>
        <v>0.35822021116138703</v>
      </c>
      <c r="W9">
        <f>VLOOKUP($A9,'All Basic Metrics'!S$3:U$220,3,FALSE)</f>
        <v>0.42723942723942698</v>
      </c>
      <c r="X9">
        <f>VLOOKUP($A9,'All Basic Metrics'!K$3:N$220,3,FALSE)</f>
        <v>0.55555555555555503</v>
      </c>
      <c r="Y9">
        <f>VLOOKUP($A9,'All Basic Metrics'!AY$3:BA$220,3,FALSE)</f>
        <v>0.336842105263157</v>
      </c>
      <c r="AI9" t="s">
        <v>12</v>
      </c>
      <c r="AJ9">
        <f>VLOOKUP($A9,'All Basic Metrics'!AI$3:AO$220,5,FALSE)</f>
        <v>0.25821596244131401</v>
      </c>
      <c r="AK9">
        <f>VLOOKUP($A9,'All Basic Metrics'!AQ$3:AW$220,5,FALSE)</f>
        <v>0.17241379310344801</v>
      </c>
      <c r="AL9">
        <f>VLOOKUP($A9,'All Basic Metrics'!AA$3:AG$220,5,FALSE)</f>
        <v>6.5727699530516395E-2</v>
      </c>
      <c r="AM9">
        <f>VLOOKUP($A9,'All Basic Metrics'!B$3:H$220,5,FALSE)</f>
        <v>0.244131455399061</v>
      </c>
      <c r="AN9">
        <f>VLOOKUP($A9,'All Basic Metrics'!S$3:Y$220,5,FALSE)</f>
        <v>0.36279069767441802</v>
      </c>
      <c r="AO9">
        <f>VLOOKUP($A9,'All Basic Metrics'!K$3:Q$220,5,FALSE)</f>
        <v>5.9880239520958001E-2</v>
      </c>
      <c r="AP9">
        <f>VLOOKUP($A9,'All Basic Metrics'!AY$3:BE$220,3,FALSE)</f>
        <v>0.336842105263157</v>
      </c>
      <c r="AZ9" t="s">
        <v>12</v>
      </c>
      <c r="BA9">
        <f>VLOOKUP($A9,'All Basic Metrics'!AI$3:AO$220,6,FALSE)</f>
        <v>55</v>
      </c>
      <c r="BB9">
        <f>VLOOKUP($A9,'All Basic Metrics'!AQ$3:AW$220,6,FALSE)</f>
        <v>35</v>
      </c>
      <c r="BC9">
        <f>VLOOKUP($A10,'All Basic Metrics'!AA$3:AG$220,6,FALSE)</f>
        <v>25</v>
      </c>
      <c r="BD9">
        <f>VLOOKUP($A9,'All Basic Metrics'!B$3:H$220,6,FALSE)</f>
        <v>52</v>
      </c>
      <c r="BE9">
        <f>VLOOKUP($A9,'All Basic Metrics'!S$3:Y$220,6,FALSE)</f>
        <v>78</v>
      </c>
      <c r="BF9">
        <f>VLOOKUP($A9,'All Basic Metrics'!K$3:Q$220,6,FALSE)</f>
        <v>10</v>
      </c>
      <c r="BG9">
        <f>VLOOKUP($A9,'All Basic Metrics'!AY$3:BE$220,6,FALSE)</f>
        <v>20</v>
      </c>
    </row>
    <row r="10" spans="1:59" x14ac:dyDescent="0.2">
      <c r="A10" t="s">
        <v>13</v>
      </c>
      <c r="B10">
        <f>VLOOKUP($A10,'All Basic Metrics'!AI$3:AK$220,2,FALSE)</f>
        <v>2.0840308518759901E-3</v>
      </c>
      <c r="C10">
        <f>VLOOKUP($A10,'All Basic Metrics'!AQ$3:AS$220,2,FALSE)</f>
        <v>5.4863193673367399E-3</v>
      </c>
      <c r="D10">
        <f>VLOOKUP($A10,'All Basic Metrics'!AA$3:AC$220,2,FALSE)</f>
        <v>1.3957916154104101E-3</v>
      </c>
      <c r="E10">
        <f>VLOOKUP($A10,'All Basic Metrics'!B$3:D$220,2,FALSE)</f>
        <v>1.02108293183028E-2</v>
      </c>
      <c r="F10">
        <f>VLOOKUP($A10,'All Basic Metrics'!S$3:U$220,2,FALSE)</f>
        <v>2.46712828545901E-3</v>
      </c>
      <c r="G10">
        <f>VLOOKUP($A10,'All Basic Metrics'!K$3:N$220,2,FALSE)</f>
        <v>3.6649025139124602E-3</v>
      </c>
      <c r="H10">
        <f>VLOOKUP($A10,'All Basic Metrics'!AY$3:BA$220,2,FALSE)</f>
        <v>1.11102562327225E-2</v>
      </c>
      <c r="R10" t="s">
        <v>13</v>
      </c>
      <c r="S10">
        <f>VLOOKUP($A10,'All Basic Metrics'!AI$3:AL$220,3,FALSE)</f>
        <v>0.44347826086956499</v>
      </c>
      <c r="T10">
        <f>VLOOKUP($A10,'All Basic Metrics'!AQ$3:AS$220,3,FALSE)</f>
        <v>0.35462184873949498</v>
      </c>
      <c r="U10">
        <f>VLOOKUP($A10,'All Basic Metrics'!AA$3:AC$220,3,FALSE)</f>
        <v>0.42</v>
      </c>
      <c r="V10">
        <f>VLOOKUP($A10,'All Basic Metrics'!B$3:D$220,3,FALSE)</f>
        <v>0.37832550860719799</v>
      </c>
      <c r="W10">
        <f>VLOOKUP($A10,'All Basic Metrics'!S$3:U$220,3,FALSE)</f>
        <v>0.39529411764705802</v>
      </c>
      <c r="X10">
        <f>VLOOKUP($A10,'All Basic Metrics'!K$3:N$220,3,FALSE)</f>
        <v>0.56617647058823495</v>
      </c>
      <c r="Y10">
        <f>VLOOKUP($A10,'All Basic Metrics'!AY$3:BA$220,3,FALSE)</f>
        <v>0.34224598930481198</v>
      </c>
      <c r="AI10" t="s">
        <v>13</v>
      </c>
      <c r="AJ10">
        <f>VLOOKUP($A10,'All Basic Metrics'!AI$3:AO$220,5,FALSE)</f>
        <v>0.215962441314554</v>
      </c>
      <c r="AK10">
        <f>VLOOKUP($A10,'All Basic Metrics'!AQ$3:AW$220,5,FALSE)</f>
        <v>0.17241379310344801</v>
      </c>
      <c r="AL10">
        <f>VLOOKUP($A10,'All Basic Metrics'!AA$3:AG$220,5,FALSE)</f>
        <v>0.117370892018779</v>
      </c>
      <c r="AM10">
        <f>VLOOKUP($A10,'All Basic Metrics'!B$3:H$220,5,FALSE)</f>
        <v>0.338028169014084</v>
      </c>
      <c r="AN10">
        <f>VLOOKUP($A10,'All Basic Metrics'!S$3:Y$220,5,FALSE)</f>
        <v>0.23720930232558099</v>
      </c>
      <c r="AO10">
        <f>VLOOKUP($A10,'All Basic Metrics'!K$3:Q$220,5,FALSE)</f>
        <v>0.101796407185628</v>
      </c>
      <c r="AP10">
        <f>VLOOKUP($A10,'All Basic Metrics'!AY$3:BE$220,3,FALSE)</f>
        <v>0.34224598930481198</v>
      </c>
      <c r="AZ10" t="s">
        <v>13</v>
      </c>
      <c r="BA10">
        <f>VLOOKUP($A10,'All Basic Metrics'!AI$3:AO$220,6,FALSE)</f>
        <v>46</v>
      </c>
      <c r="BB10">
        <f>VLOOKUP($A10,'All Basic Metrics'!AQ$3:AW$220,6,FALSE)</f>
        <v>35</v>
      </c>
      <c r="BC10">
        <f>VLOOKUP($A11,'All Basic Metrics'!AA$3:AG$220,6,FALSE)</f>
        <v>30</v>
      </c>
      <c r="BD10">
        <f>VLOOKUP($A10,'All Basic Metrics'!B$3:H$220,6,FALSE)</f>
        <v>72</v>
      </c>
      <c r="BE10">
        <f>VLOOKUP($A10,'All Basic Metrics'!S$3:Y$220,6,FALSE)</f>
        <v>51</v>
      </c>
      <c r="BF10">
        <f>VLOOKUP($A10,'All Basic Metrics'!K$3:Q$220,6,FALSE)</f>
        <v>17</v>
      </c>
      <c r="BG10">
        <f>VLOOKUP($A10,'All Basic Metrics'!AY$3:BE$220,6,FALSE)</f>
        <v>34</v>
      </c>
    </row>
    <row r="11" spans="1:59" x14ac:dyDescent="0.2">
      <c r="A11" t="s">
        <v>14</v>
      </c>
      <c r="B11">
        <f>VLOOKUP($A11,'All Basic Metrics'!AI$3:AK$220,2,FALSE)</f>
        <v>3.5092524082429399E-3</v>
      </c>
      <c r="C11">
        <f>VLOOKUP($A11,'All Basic Metrics'!AQ$3:AS$220,2,FALSE)</f>
        <v>8.9226276054547495E-3</v>
      </c>
      <c r="D11">
        <f>VLOOKUP($A11,'All Basic Metrics'!AA$3:AC$220,2,FALSE)</f>
        <v>5.9541818457694499E-4</v>
      </c>
      <c r="E11">
        <f>VLOOKUP($A11,'All Basic Metrics'!B$3:D$220,2,FALSE)</f>
        <v>9.6968080800173898E-3</v>
      </c>
      <c r="F11">
        <f>VLOOKUP($A11,'All Basic Metrics'!S$3:U$220,2,FALSE)</f>
        <v>2.4807144635997798E-3</v>
      </c>
      <c r="G11" t="e">
        <f>VLOOKUP($A11,'All Basic Metrics'!K$3:N$220,2,FALSE)</f>
        <v>#N/A</v>
      </c>
      <c r="H11">
        <f>VLOOKUP($A11,'All Basic Metrics'!AY$3:BA$220,2,FALSE)</f>
        <v>3.4327115066038801E-3</v>
      </c>
      <c r="R11" t="s">
        <v>14</v>
      </c>
      <c r="S11">
        <f>VLOOKUP($A11,'All Basic Metrics'!AI$3:AL$220,3,FALSE)</f>
        <v>0.53297199638662995</v>
      </c>
      <c r="T11">
        <f>VLOOKUP($A11,'All Basic Metrics'!AQ$3:AS$220,3,FALSE)</f>
        <v>0.43307757885762999</v>
      </c>
      <c r="U11">
        <f>VLOOKUP($A11,'All Basic Metrics'!AA$3:AC$220,3,FALSE)</f>
        <v>0.698850574712643</v>
      </c>
      <c r="V11">
        <f>VLOOKUP($A11,'All Basic Metrics'!B$3:D$220,3,FALSE)</f>
        <v>0.498566650740563</v>
      </c>
      <c r="W11">
        <f>VLOOKUP($A11,'All Basic Metrics'!S$3:U$220,3,FALSE)</f>
        <v>0.45337301587301498</v>
      </c>
      <c r="X11" t="e">
        <f>VLOOKUP($A11,'All Basic Metrics'!K$3:N$220,3,FALSE)</f>
        <v>#N/A</v>
      </c>
      <c r="Y11">
        <f>VLOOKUP($A11,'All Basic Metrics'!AY$3:BA$220,3,FALSE)</f>
        <v>0.41379310344827502</v>
      </c>
      <c r="AI11" t="s">
        <v>14</v>
      </c>
      <c r="AJ11">
        <f>VLOOKUP($A11,'All Basic Metrics'!AI$3:AO$220,5,FALSE)</f>
        <v>0.38497652582159603</v>
      </c>
      <c r="AK11">
        <f>VLOOKUP($A11,'All Basic Metrics'!AQ$3:AW$220,5,FALSE)</f>
        <v>0.33990147783251201</v>
      </c>
      <c r="AL11">
        <f>VLOOKUP($A11,'All Basic Metrics'!AA$3:AG$220,5,FALSE)</f>
        <v>0.140845070422535</v>
      </c>
      <c r="AM11">
        <f>VLOOKUP($A11,'All Basic Metrics'!B$3:H$220,5,FALSE)</f>
        <v>0.431924882629108</v>
      </c>
      <c r="AN11">
        <f>VLOOKUP($A11,'All Basic Metrics'!S$3:Y$220,5,FALSE)</f>
        <v>0.29767441860465099</v>
      </c>
      <c r="AO11" t="e">
        <f>VLOOKUP($A11,'All Basic Metrics'!K$3:Q$220,5,FALSE)</f>
        <v>#N/A</v>
      </c>
      <c r="AP11">
        <f>VLOOKUP($A11,'All Basic Metrics'!AY$3:BE$220,3,FALSE)</f>
        <v>0.41379310344827502</v>
      </c>
      <c r="AZ11" t="s">
        <v>14</v>
      </c>
      <c r="BA11">
        <f>VLOOKUP($A11,'All Basic Metrics'!AI$3:AO$220,6,FALSE)</f>
        <v>82</v>
      </c>
      <c r="BB11">
        <f>VLOOKUP($A11,'All Basic Metrics'!AQ$3:AW$220,6,FALSE)</f>
        <v>69</v>
      </c>
      <c r="BC11">
        <f>VLOOKUP($A12,'All Basic Metrics'!AA$3:AG$220,6,FALSE)</f>
        <v>60</v>
      </c>
      <c r="BD11">
        <f>VLOOKUP($A11,'All Basic Metrics'!B$3:H$220,6,FALSE)</f>
        <v>92</v>
      </c>
      <c r="BE11">
        <f>VLOOKUP($A11,'All Basic Metrics'!S$3:Y$220,6,FALSE)</f>
        <v>64</v>
      </c>
      <c r="BF11" t="e">
        <f>VLOOKUP($A11,'All Basic Metrics'!K$3:Q$220,6,FALSE)</f>
        <v>#N/A</v>
      </c>
      <c r="BG11">
        <f>VLOOKUP($A11,'All Basic Metrics'!AY$3:BE$220,6,FALSE)</f>
        <v>30</v>
      </c>
    </row>
    <row r="12" spans="1:59" x14ac:dyDescent="0.2">
      <c r="A12" t="s">
        <v>15</v>
      </c>
      <c r="B12">
        <f>VLOOKUP($A12,'All Basic Metrics'!AI$3:AK$220,2,FALSE)</f>
        <v>5.4777908241329196E-3</v>
      </c>
      <c r="C12">
        <f>VLOOKUP($A12,'All Basic Metrics'!AQ$3:AS$220,2,FALSE)</f>
        <v>1.08180811548128E-2</v>
      </c>
      <c r="D12">
        <f>VLOOKUP($A12,'All Basic Metrics'!AA$3:AC$220,2,FALSE)</f>
        <v>5.2515821894954101E-3</v>
      </c>
      <c r="E12">
        <f>VLOOKUP($A12,'All Basic Metrics'!B$3:D$220,2,FALSE)</f>
        <v>9.7563919837344408E-3</v>
      </c>
      <c r="F12">
        <f>VLOOKUP($A12,'All Basic Metrics'!S$3:U$220,2,FALSE)</f>
        <v>4.1637257213060098E-3</v>
      </c>
      <c r="G12">
        <f>VLOOKUP($A12,'All Basic Metrics'!K$3:N$220,2,FALSE)</f>
        <v>0</v>
      </c>
      <c r="H12">
        <f>VLOOKUP($A12,'All Basic Metrics'!AY$3:BA$220,2,FALSE)</f>
        <v>1.1089385335263701E-2</v>
      </c>
      <c r="R12" t="s">
        <v>15</v>
      </c>
      <c r="S12">
        <f>VLOOKUP($A12,'All Basic Metrics'!AI$3:AL$220,3,FALSE)</f>
        <v>0.47222982216142201</v>
      </c>
      <c r="T12">
        <f>VLOOKUP($A12,'All Basic Metrics'!AQ$3:AS$220,3,FALSE)</f>
        <v>0.391583869082407</v>
      </c>
      <c r="U12">
        <f>VLOOKUP($A12,'All Basic Metrics'!AA$3:AC$220,3,FALSE)</f>
        <v>0.50790960451977396</v>
      </c>
      <c r="V12">
        <f>VLOOKUP($A12,'All Basic Metrics'!B$3:D$220,3,FALSE)</f>
        <v>0.476190476190476</v>
      </c>
      <c r="W12">
        <f>VLOOKUP($A12,'All Basic Metrics'!S$3:U$220,3,FALSE)</f>
        <v>0.424470266575529</v>
      </c>
      <c r="X12">
        <f>VLOOKUP($A12,'All Basic Metrics'!K$3:N$220,3,FALSE)</f>
        <v>1</v>
      </c>
      <c r="Y12">
        <f>VLOOKUP($A12,'All Basic Metrics'!AY$3:BA$220,3,FALSE)</f>
        <v>0.46173469387755101</v>
      </c>
      <c r="AI12" t="s">
        <v>15</v>
      </c>
      <c r="AJ12">
        <f>VLOOKUP($A12,'All Basic Metrics'!AI$3:AO$220,5,FALSE)</f>
        <v>0.40375586854459999</v>
      </c>
      <c r="AK12">
        <f>VLOOKUP($A12,'All Basic Metrics'!AQ$3:AW$220,5,FALSE)</f>
        <v>0.29064039408866899</v>
      </c>
      <c r="AL12">
        <f>VLOOKUP($A12,'All Basic Metrics'!AA$3:AG$220,5,FALSE)</f>
        <v>0.28169014084506999</v>
      </c>
      <c r="AM12">
        <f>VLOOKUP($A12,'All Basic Metrics'!B$3:H$220,5,FALSE)</f>
        <v>0.42723004694835598</v>
      </c>
      <c r="AN12">
        <f>VLOOKUP($A12,'All Basic Metrics'!S$3:Y$220,5,FALSE)</f>
        <v>0.35813953488372002</v>
      </c>
      <c r="AO12">
        <f>VLOOKUP($A12,'All Basic Metrics'!K$3:Q$220,5,FALSE)</f>
        <v>3.59281437125748E-2</v>
      </c>
      <c r="AP12">
        <f>VLOOKUP($A12,'All Basic Metrics'!AY$3:BE$220,3,FALSE)</f>
        <v>0.46173469387755101</v>
      </c>
      <c r="AZ12" t="s">
        <v>15</v>
      </c>
      <c r="BA12">
        <f>VLOOKUP($A12,'All Basic Metrics'!AI$3:AO$220,6,FALSE)</f>
        <v>86</v>
      </c>
      <c r="BB12">
        <f>VLOOKUP($A12,'All Basic Metrics'!AQ$3:AW$220,6,FALSE)</f>
        <v>59</v>
      </c>
      <c r="BC12">
        <f>VLOOKUP($A13,'All Basic Metrics'!AA$3:AG$220,6,FALSE)</f>
        <v>90</v>
      </c>
      <c r="BD12">
        <f>VLOOKUP($A12,'All Basic Metrics'!B$3:H$220,6,FALSE)</f>
        <v>91</v>
      </c>
      <c r="BE12">
        <f>VLOOKUP($A12,'All Basic Metrics'!S$3:Y$220,6,FALSE)</f>
        <v>77</v>
      </c>
      <c r="BF12">
        <f>VLOOKUP($A12,'All Basic Metrics'!K$3:Q$220,6,FALSE)</f>
        <v>6</v>
      </c>
      <c r="BG12">
        <f>VLOOKUP($A12,'All Basic Metrics'!AY$3:BE$220,6,FALSE)</f>
        <v>49</v>
      </c>
    </row>
    <row r="13" spans="1:59" x14ac:dyDescent="0.2">
      <c r="A13" t="s">
        <v>16</v>
      </c>
      <c r="B13">
        <f>VLOOKUP($A13,'All Basic Metrics'!AI$3:AK$220,2,FALSE)</f>
        <v>1.9910085391870798E-3</v>
      </c>
      <c r="C13">
        <f>VLOOKUP($A13,'All Basic Metrics'!AQ$3:AS$220,2,FALSE)</f>
        <v>1.1022971690053799E-3</v>
      </c>
      <c r="D13">
        <f>VLOOKUP($A13,'All Basic Metrics'!AA$3:AC$220,2,FALSE)</f>
        <v>5.5066898738669696E-3</v>
      </c>
      <c r="E13">
        <f>VLOOKUP($A13,'All Basic Metrics'!B$3:D$220,2,FALSE)</f>
        <v>1.98755780228559E-3</v>
      </c>
      <c r="F13">
        <f>VLOOKUP($A13,'All Basic Metrics'!S$3:U$220,2,FALSE)</f>
        <v>3.6528314495810599E-3</v>
      </c>
      <c r="G13">
        <f>VLOOKUP($A13,'All Basic Metrics'!K$3:N$220,2,FALSE)</f>
        <v>2.7941903788968E-3</v>
      </c>
      <c r="H13">
        <f>VLOOKUP($A13,'All Basic Metrics'!AY$3:BA$220,2,FALSE)</f>
        <v>7.5138484846404405E-4</v>
      </c>
      <c r="R13" t="s">
        <v>16</v>
      </c>
      <c r="S13">
        <f>VLOOKUP($A13,'All Basic Metrics'!AI$3:AL$220,3,FALSE)</f>
        <v>0.605061605061605</v>
      </c>
      <c r="T13">
        <f>VLOOKUP($A13,'All Basic Metrics'!AQ$3:AS$220,3,FALSE)</f>
        <v>0.60707070707070698</v>
      </c>
      <c r="U13">
        <f>VLOOKUP($A13,'All Basic Metrics'!AA$3:AC$220,3,FALSE)</f>
        <v>0.51460674157303299</v>
      </c>
      <c r="V13">
        <f>VLOOKUP($A13,'All Basic Metrics'!B$3:D$220,3,FALSE)</f>
        <v>0.55837870538415002</v>
      </c>
      <c r="W13">
        <f>VLOOKUP($A13,'All Basic Metrics'!S$3:U$220,3,FALSE)</f>
        <v>0.38173076923076898</v>
      </c>
      <c r="X13">
        <f>VLOOKUP($A13,'All Basic Metrics'!K$3:N$220,3,FALSE)</f>
        <v>0.34615384615384598</v>
      </c>
      <c r="Y13">
        <f>VLOOKUP($A13,'All Basic Metrics'!AY$3:BA$220,3,FALSE)</f>
        <v>0.64039408866994996</v>
      </c>
      <c r="AI13" t="s">
        <v>16</v>
      </c>
      <c r="AJ13">
        <f>VLOOKUP($A13,'All Basic Metrics'!AI$3:AO$220,5,FALSE)</f>
        <v>0.36619718309859101</v>
      </c>
      <c r="AK13">
        <f>VLOOKUP($A13,'All Basic Metrics'!AQ$3:AW$220,5,FALSE)</f>
        <v>0.22167487684729001</v>
      </c>
      <c r="AL13">
        <f>VLOOKUP($A13,'All Basic Metrics'!AA$3:AG$220,5,FALSE)</f>
        <v>0.42253521126760502</v>
      </c>
      <c r="AM13">
        <f>VLOOKUP($A13,'All Basic Metrics'!B$3:H$220,5,FALSE)</f>
        <v>0.27230046948356801</v>
      </c>
      <c r="AN13">
        <f>VLOOKUP($A13,'All Basic Metrics'!S$3:Y$220,5,FALSE)</f>
        <v>0.30232558139534799</v>
      </c>
      <c r="AO13">
        <f>VLOOKUP($A13,'All Basic Metrics'!K$3:Q$220,5,FALSE)</f>
        <v>7.7844311377245498E-2</v>
      </c>
      <c r="AP13">
        <f>VLOOKUP($A13,'All Basic Metrics'!AY$3:BE$220,3,FALSE)</f>
        <v>0.64039408866994996</v>
      </c>
      <c r="AZ13" t="s">
        <v>16</v>
      </c>
      <c r="BA13">
        <f>VLOOKUP($A13,'All Basic Metrics'!AI$3:AO$220,6,FALSE)</f>
        <v>78</v>
      </c>
      <c r="BB13">
        <f>VLOOKUP($A13,'All Basic Metrics'!AQ$3:AW$220,6,FALSE)</f>
        <v>45</v>
      </c>
      <c r="BC13">
        <f>VLOOKUP($A14,'All Basic Metrics'!AA$3:AG$220,6,FALSE)</f>
        <v>125</v>
      </c>
      <c r="BD13">
        <f>VLOOKUP($A13,'All Basic Metrics'!B$3:H$220,6,FALSE)</f>
        <v>58</v>
      </c>
      <c r="BE13">
        <f>VLOOKUP($A13,'All Basic Metrics'!S$3:Y$220,6,FALSE)</f>
        <v>65</v>
      </c>
      <c r="BF13">
        <f>VLOOKUP($A13,'All Basic Metrics'!K$3:Q$220,6,FALSE)</f>
        <v>13</v>
      </c>
      <c r="BG13">
        <f>VLOOKUP($A13,'All Basic Metrics'!AY$3:BE$220,6,FALSE)</f>
        <v>29</v>
      </c>
    </row>
    <row r="14" spans="1:59" x14ac:dyDescent="0.2">
      <c r="A14" t="s">
        <v>17</v>
      </c>
      <c r="B14">
        <f>VLOOKUP($A14,'All Basic Metrics'!AI$3:AK$220,2,FALSE)</f>
        <v>1.5727540506253801E-2</v>
      </c>
      <c r="C14">
        <f>VLOOKUP($A14,'All Basic Metrics'!AQ$3:AS$220,2,FALSE)</f>
        <v>2.7165995195461E-2</v>
      </c>
      <c r="D14">
        <f>VLOOKUP($A14,'All Basic Metrics'!AA$3:AC$220,2,FALSE)</f>
        <v>1.7316907568458498E-2</v>
      </c>
      <c r="E14">
        <f>VLOOKUP($A14,'All Basic Metrics'!B$3:D$220,2,FALSE)</f>
        <v>2.4800660906169902E-2</v>
      </c>
      <c r="F14">
        <f>VLOOKUP($A14,'All Basic Metrics'!S$3:U$220,2,FALSE)</f>
        <v>6.4126225148849704E-3</v>
      </c>
      <c r="G14">
        <f>VLOOKUP($A14,'All Basic Metrics'!K$3:N$220,2,FALSE)</f>
        <v>2.00821408937269E-2</v>
      </c>
      <c r="H14">
        <f>VLOOKUP($A14,'All Basic Metrics'!AY$3:BA$220,2,FALSE)</f>
        <v>8.6081501300797093E-3</v>
      </c>
      <c r="R14" t="s">
        <v>17</v>
      </c>
      <c r="S14">
        <f>VLOOKUP($A14,'All Basic Metrics'!AI$3:AL$220,3,FALSE)</f>
        <v>0.431915306915306</v>
      </c>
      <c r="T14">
        <f>VLOOKUP($A14,'All Basic Metrics'!AQ$3:AS$220,3,FALSE)</f>
        <v>0.35812672176308502</v>
      </c>
      <c r="U14">
        <f>VLOOKUP($A14,'All Basic Metrics'!AA$3:AC$220,3,FALSE)</f>
        <v>0.42374193548387001</v>
      </c>
      <c r="V14">
        <f>VLOOKUP($A14,'All Basic Metrics'!B$3:D$220,3,FALSE)</f>
        <v>0.42053501180172997</v>
      </c>
      <c r="W14">
        <f>VLOOKUP($A14,'All Basic Metrics'!S$3:U$220,3,FALSE)</f>
        <v>0.41697877652933801</v>
      </c>
      <c r="X14">
        <f>VLOOKUP($A14,'All Basic Metrics'!K$3:N$220,3,FALSE)</f>
        <v>0.34684684684684602</v>
      </c>
      <c r="Y14">
        <f>VLOOKUP($A14,'All Basic Metrics'!AY$3:BA$220,3,FALSE)</f>
        <v>0.41423451100870401</v>
      </c>
      <c r="AI14" t="s">
        <v>17</v>
      </c>
      <c r="AJ14">
        <f>VLOOKUP($A14,'All Basic Metrics'!AI$3:AO$220,5,FALSE)</f>
        <v>0.676056338028169</v>
      </c>
      <c r="AK14">
        <f>VLOOKUP($A14,'All Basic Metrics'!AQ$3:AW$220,5,FALSE)</f>
        <v>0.59605911330049199</v>
      </c>
      <c r="AL14">
        <f>VLOOKUP($A14,'All Basic Metrics'!AA$3:AG$220,5,FALSE)</f>
        <v>0.58685446009389597</v>
      </c>
      <c r="AM14">
        <f>VLOOKUP($A14,'All Basic Metrics'!B$3:H$220,5,FALSE)</f>
        <v>0.58215962441314495</v>
      </c>
      <c r="AN14">
        <f>VLOOKUP($A14,'All Basic Metrics'!S$3:Y$220,5,FALSE)</f>
        <v>0.41860465116279</v>
      </c>
      <c r="AO14">
        <f>VLOOKUP($A14,'All Basic Metrics'!K$3:Q$220,5,FALSE)</f>
        <v>0.22155688622754399</v>
      </c>
      <c r="AP14">
        <f>VLOOKUP($A14,'All Basic Metrics'!AY$3:BE$220,3,FALSE)</f>
        <v>0.41423451100870401</v>
      </c>
      <c r="AZ14" t="s">
        <v>17</v>
      </c>
      <c r="BA14">
        <f>VLOOKUP($A14,'All Basic Metrics'!AI$3:AO$220,6,FALSE)</f>
        <v>144</v>
      </c>
      <c r="BB14">
        <f>VLOOKUP($A14,'All Basic Metrics'!AQ$3:AW$220,6,FALSE)</f>
        <v>121</v>
      </c>
      <c r="BC14">
        <f>VLOOKUP($A15,'All Basic Metrics'!AA$3:AG$220,6,FALSE)</f>
        <v>97</v>
      </c>
      <c r="BD14">
        <f>VLOOKUP($A14,'All Basic Metrics'!B$3:H$220,6,FALSE)</f>
        <v>124</v>
      </c>
      <c r="BE14">
        <f>VLOOKUP($A14,'All Basic Metrics'!S$3:Y$220,6,FALSE)</f>
        <v>90</v>
      </c>
      <c r="BF14">
        <f>VLOOKUP($A14,'All Basic Metrics'!K$3:Q$220,6,FALSE)</f>
        <v>37</v>
      </c>
      <c r="BG14">
        <f>VLOOKUP($A14,'All Basic Metrics'!AY$3:BE$220,6,FALSE)</f>
        <v>63</v>
      </c>
    </row>
    <row r="15" spans="1:59" x14ac:dyDescent="0.2">
      <c r="A15" t="s">
        <v>18</v>
      </c>
      <c r="B15">
        <f>VLOOKUP($A15,'All Basic Metrics'!AI$3:AK$220,2,FALSE)</f>
        <v>7.37651102874003E-3</v>
      </c>
      <c r="C15">
        <f>VLOOKUP($A15,'All Basic Metrics'!AQ$3:AS$220,2,FALSE)</f>
        <v>3.3550366720498399E-3</v>
      </c>
      <c r="D15">
        <f>VLOOKUP($A15,'All Basic Metrics'!AA$3:AC$220,2,FALSE)</f>
        <v>9.8549168794948502E-3</v>
      </c>
      <c r="E15">
        <f>VLOOKUP($A15,'All Basic Metrics'!B$3:D$220,2,FALSE)</f>
        <v>8.0070930492220102E-4</v>
      </c>
      <c r="F15">
        <f>VLOOKUP($A15,'All Basic Metrics'!S$3:U$220,2,FALSE)</f>
        <v>1.01936209958224E-3</v>
      </c>
      <c r="G15">
        <f>VLOOKUP($A15,'All Basic Metrics'!K$3:N$220,2,FALSE)</f>
        <v>1.59782239595577E-3</v>
      </c>
      <c r="H15">
        <f>VLOOKUP($A15,'All Basic Metrics'!AY$3:BA$220,2,FALSE)</f>
        <v>7.0923525239313598E-3</v>
      </c>
      <c r="R15" t="s">
        <v>18</v>
      </c>
      <c r="S15">
        <f>VLOOKUP($A15,'All Basic Metrics'!AI$3:AL$220,3,FALSE)</f>
        <v>0.46727272727272701</v>
      </c>
      <c r="T15">
        <f>VLOOKUP($A15,'All Basic Metrics'!AQ$3:AS$220,3,FALSE)</f>
        <v>0.52929292929292904</v>
      </c>
      <c r="U15">
        <f>VLOOKUP($A15,'All Basic Metrics'!AA$3:AC$220,3,FALSE)</f>
        <v>0.49076460481099599</v>
      </c>
      <c r="V15">
        <f>VLOOKUP($A15,'All Basic Metrics'!B$3:D$220,3,FALSE)</f>
        <v>0.56794425087108003</v>
      </c>
      <c r="W15">
        <f>VLOOKUP($A15,'All Basic Metrics'!S$3:U$220,3,FALSE)</f>
        <v>0.52482269503546097</v>
      </c>
      <c r="X15">
        <f>VLOOKUP($A15,'All Basic Metrics'!K$3:N$220,3,FALSE)</f>
        <v>0.54248366013071803</v>
      </c>
      <c r="Y15">
        <f>VLOOKUP($A15,'All Basic Metrics'!AY$3:BA$220,3,FALSE)</f>
        <v>0.42564102564102502</v>
      </c>
      <c r="AI15" t="s">
        <v>18</v>
      </c>
      <c r="AJ15">
        <f>VLOOKUP($A15,'All Basic Metrics'!AI$3:AO$220,5,FALSE)</f>
        <v>0.46948356807511699</v>
      </c>
      <c r="AK15">
        <f>VLOOKUP($A15,'All Basic Metrics'!AQ$3:AW$220,5,FALSE)</f>
        <v>0.27093596059113301</v>
      </c>
      <c r="AL15">
        <f>VLOOKUP($A15,'All Basic Metrics'!AA$3:AG$220,5,FALSE)</f>
        <v>0.45539906103286298</v>
      </c>
      <c r="AM15">
        <f>VLOOKUP($A15,'All Basic Metrics'!B$3:H$220,5,FALSE)</f>
        <v>0.19718309859154901</v>
      </c>
      <c r="AN15">
        <f>VLOOKUP($A15,'All Basic Metrics'!S$3:Y$220,5,FALSE)</f>
        <v>0.22325581395348801</v>
      </c>
      <c r="AO15">
        <f>VLOOKUP($A15,'All Basic Metrics'!K$3:Q$220,5,FALSE)</f>
        <v>0.107784431137724</v>
      </c>
      <c r="AP15">
        <f>VLOOKUP($A15,'All Basic Metrics'!AY$3:BE$220,3,FALSE)</f>
        <v>0.42564102564102502</v>
      </c>
      <c r="AZ15" t="s">
        <v>18</v>
      </c>
      <c r="BA15">
        <f>VLOOKUP($A15,'All Basic Metrics'!AI$3:AO$220,6,FALSE)</f>
        <v>100</v>
      </c>
      <c r="BB15">
        <f>VLOOKUP($A15,'All Basic Metrics'!AQ$3:AW$220,6,FALSE)</f>
        <v>55</v>
      </c>
      <c r="BC15">
        <f>VLOOKUP($A16,'All Basic Metrics'!AA$3:AG$220,6,FALSE)</f>
        <v>125</v>
      </c>
      <c r="BD15">
        <f>VLOOKUP($A15,'All Basic Metrics'!B$3:H$220,6,FALSE)</f>
        <v>42</v>
      </c>
      <c r="BE15">
        <f>VLOOKUP($A15,'All Basic Metrics'!S$3:Y$220,6,FALSE)</f>
        <v>48</v>
      </c>
      <c r="BF15">
        <f>VLOOKUP($A15,'All Basic Metrics'!K$3:Q$220,6,FALSE)</f>
        <v>18</v>
      </c>
      <c r="BG15">
        <f>VLOOKUP($A15,'All Basic Metrics'!AY$3:BE$220,6,FALSE)</f>
        <v>40</v>
      </c>
    </row>
    <row r="16" spans="1:59" x14ac:dyDescent="0.2">
      <c r="A16" t="s">
        <v>19</v>
      </c>
      <c r="B16">
        <f>VLOOKUP($A16,'All Basic Metrics'!AI$3:AK$220,2,FALSE)</f>
        <v>6.2886642706906802E-3</v>
      </c>
      <c r="C16">
        <f>VLOOKUP($A16,'All Basic Metrics'!AQ$3:AS$220,2,FALSE)</f>
        <v>9.4652474053837504E-3</v>
      </c>
      <c r="D16">
        <f>VLOOKUP($A16,'All Basic Metrics'!AA$3:AC$220,2,FALSE)</f>
        <v>1.57534143208472E-2</v>
      </c>
      <c r="E16">
        <f>VLOOKUP($A16,'All Basic Metrics'!B$3:D$220,2,FALSE)</f>
        <v>4.6627819278384003E-3</v>
      </c>
      <c r="F16">
        <f>VLOOKUP($A16,'All Basic Metrics'!S$3:U$220,2,FALSE)</f>
        <v>3.87543303299283E-3</v>
      </c>
      <c r="G16">
        <f>VLOOKUP($A16,'All Basic Metrics'!K$3:N$220,2,FALSE)</f>
        <v>2.5192903595782599E-2</v>
      </c>
      <c r="H16">
        <f>VLOOKUP($A16,'All Basic Metrics'!AY$3:BA$220,2,FALSE)</f>
        <v>7.43052654758798E-3</v>
      </c>
      <c r="R16" t="s">
        <v>19</v>
      </c>
      <c r="S16">
        <f>VLOOKUP($A16,'All Basic Metrics'!AI$3:AL$220,3,FALSE)</f>
        <v>0.48223684210526302</v>
      </c>
      <c r="T16">
        <f>VLOOKUP($A16,'All Basic Metrics'!AQ$3:AS$220,3,FALSE)</f>
        <v>0.39733742959549401</v>
      </c>
      <c r="U16">
        <f>VLOOKUP($A16,'All Basic Metrics'!AA$3:AC$220,3,FALSE)</f>
        <v>0.42322580645161201</v>
      </c>
      <c r="V16">
        <f>VLOOKUP($A16,'All Basic Metrics'!B$3:D$220,3,FALSE)</f>
        <v>0.53923541247484896</v>
      </c>
      <c r="W16">
        <f>VLOOKUP($A16,'All Basic Metrics'!S$3:U$220,3,FALSE)</f>
        <v>0.41269841269841201</v>
      </c>
      <c r="X16">
        <f>VLOOKUP($A16,'All Basic Metrics'!K$3:N$220,3,FALSE)</f>
        <v>0.407258064516129</v>
      </c>
      <c r="Y16">
        <f>VLOOKUP($A16,'All Basic Metrics'!AY$3:BA$220,3,FALSE)</f>
        <v>0.40121951219512197</v>
      </c>
      <c r="AI16" t="s">
        <v>19</v>
      </c>
      <c r="AJ16">
        <f>VLOOKUP($A16,'All Basic Metrics'!AI$3:AO$220,5,FALSE)</f>
        <v>0.45070422535211202</v>
      </c>
      <c r="AK16">
        <f>VLOOKUP($A16,'All Basic Metrics'!AQ$3:AW$220,5,FALSE)</f>
        <v>0.31034482758620602</v>
      </c>
      <c r="AL16">
        <f>VLOOKUP($A16,'All Basic Metrics'!AA$3:AG$220,5,FALSE)</f>
        <v>0.58685446009389597</v>
      </c>
      <c r="AM16">
        <f>VLOOKUP($A16,'All Basic Metrics'!B$3:H$220,5,FALSE)</f>
        <v>0.33333333333333298</v>
      </c>
      <c r="AN16">
        <f>VLOOKUP($A16,'All Basic Metrics'!S$3:Y$220,5,FALSE)</f>
        <v>0.29767441860465099</v>
      </c>
      <c r="AO16">
        <f>VLOOKUP($A16,'All Basic Metrics'!K$3:Q$220,5,FALSE)</f>
        <v>0.19161676646706499</v>
      </c>
      <c r="AP16">
        <f>VLOOKUP($A16,'All Basic Metrics'!AY$3:BE$220,3,FALSE)</f>
        <v>0.40121951219512197</v>
      </c>
      <c r="AZ16" t="s">
        <v>19</v>
      </c>
      <c r="BA16">
        <f>VLOOKUP($A16,'All Basic Metrics'!AI$3:AO$220,6,FALSE)</f>
        <v>96</v>
      </c>
      <c r="BB16">
        <f>VLOOKUP($A16,'All Basic Metrics'!AQ$3:AW$220,6,FALSE)</f>
        <v>63</v>
      </c>
      <c r="BC16">
        <f>VLOOKUP($A17,'All Basic Metrics'!AA$3:AG$220,6,FALSE)</f>
        <v>84</v>
      </c>
      <c r="BD16">
        <f>VLOOKUP($A16,'All Basic Metrics'!B$3:H$220,6,FALSE)</f>
        <v>71</v>
      </c>
      <c r="BE16">
        <f>VLOOKUP($A16,'All Basic Metrics'!S$3:Y$220,6,FALSE)</f>
        <v>64</v>
      </c>
      <c r="BF16">
        <f>VLOOKUP($A16,'All Basic Metrics'!K$3:Q$220,6,FALSE)</f>
        <v>32</v>
      </c>
      <c r="BG16">
        <f>VLOOKUP($A16,'All Basic Metrics'!AY$3:BE$220,6,FALSE)</f>
        <v>41</v>
      </c>
    </row>
    <row r="17" spans="1:59" x14ac:dyDescent="0.2">
      <c r="A17" t="s">
        <v>20</v>
      </c>
      <c r="B17">
        <f>VLOOKUP($A17,'All Basic Metrics'!AI$3:AK$220,2,FALSE)</f>
        <v>3.7505070242080198E-3</v>
      </c>
      <c r="C17">
        <f>VLOOKUP($A17,'All Basic Metrics'!AQ$3:AS$220,2,FALSE)</f>
        <v>5.2333015524605002E-3</v>
      </c>
      <c r="D17">
        <f>VLOOKUP($A17,'All Basic Metrics'!AA$3:AC$220,2,FALSE)</f>
        <v>7.7928203027879698E-3</v>
      </c>
      <c r="E17">
        <f>VLOOKUP($A17,'All Basic Metrics'!B$3:D$220,2,FALSE)</f>
        <v>9.0011782839253592E-3</v>
      </c>
      <c r="F17">
        <f>VLOOKUP($A17,'All Basic Metrics'!S$3:U$220,2,FALSE)</f>
        <v>8.2164138070751503E-3</v>
      </c>
      <c r="G17">
        <f>VLOOKUP($A17,'All Basic Metrics'!K$3:N$220,2,FALSE)</f>
        <v>3.6292982555620301E-2</v>
      </c>
      <c r="H17">
        <f>VLOOKUP($A17,'All Basic Metrics'!AY$3:BA$220,2,FALSE)</f>
        <v>7.0355183683564696E-3</v>
      </c>
      <c r="R17" t="s">
        <v>20</v>
      </c>
      <c r="S17">
        <f>VLOOKUP($A17,'All Basic Metrics'!AI$3:AL$220,3,FALSE)</f>
        <v>0.52194907813871805</v>
      </c>
      <c r="T17">
        <f>VLOOKUP($A17,'All Basic Metrics'!AQ$3:AS$220,3,FALSE)</f>
        <v>0.44514325646401098</v>
      </c>
      <c r="U17">
        <f>VLOOKUP($A17,'All Basic Metrics'!AA$3:AC$220,3,FALSE)</f>
        <v>0.50631095811818705</v>
      </c>
      <c r="V17">
        <f>VLOOKUP($A17,'All Basic Metrics'!B$3:D$220,3,FALSE)</f>
        <v>0.47996406109613599</v>
      </c>
      <c r="W17">
        <f>VLOOKUP($A17,'All Basic Metrics'!S$3:U$220,3,FALSE)</f>
        <v>0.395332875772134</v>
      </c>
      <c r="X17">
        <f>VLOOKUP($A17,'All Basic Metrics'!K$3:N$220,3,FALSE)</f>
        <v>0.36790780141843898</v>
      </c>
      <c r="Y17">
        <f>VLOOKUP($A17,'All Basic Metrics'!AY$3:BA$220,3,FALSE)</f>
        <v>0.38120567375886499</v>
      </c>
      <c r="AI17" t="s">
        <v>20</v>
      </c>
      <c r="AJ17">
        <f>VLOOKUP($A17,'All Basic Metrics'!AI$3:AO$220,5,FALSE)</f>
        <v>0.31924882629107898</v>
      </c>
      <c r="AK17">
        <f>VLOOKUP($A17,'All Basic Metrics'!AQ$3:AW$220,5,FALSE)</f>
        <v>0.266009852216748</v>
      </c>
      <c r="AL17">
        <f>VLOOKUP($A17,'All Basic Metrics'!AA$3:AG$220,5,FALSE)</f>
        <v>0.39436619718309801</v>
      </c>
      <c r="AM17">
        <f>VLOOKUP($A17,'All Basic Metrics'!B$3:H$220,5,FALSE)</f>
        <v>0.49765258215962399</v>
      </c>
      <c r="AN17">
        <f>VLOOKUP($A17,'All Basic Metrics'!S$3:Y$220,5,FALSE)</f>
        <v>0.43720930232558097</v>
      </c>
      <c r="AO17">
        <f>VLOOKUP($A17,'All Basic Metrics'!K$3:Q$220,5,FALSE)</f>
        <v>0.28742514970059801</v>
      </c>
      <c r="AP17">
        <f>VLOOKUP($A17,'All Basic Metrics'!AY$3:BE$220,3,FALSE)</f>
        <v>0.38120567375886499</v>
      </c>
      <c r="AZ17" t="s">
        <v>20</v>
      </c>
      <c r="BA17">
        <f>VLOOKUP($A17,'All Basic Metrics'!AI$3:AO$220,6,FALSE)</f>
        <v>68</v>
      </c>
      <c r="BB17">
        <f>VLOOKUP($A17,'All Basic Metrics'!AQ$3:AW$220,6,FALSE)</f>
        <v>54</v>
      </c>
      <c r="BC17">
        <f>VLOOKUP($A18,'All Basic Metrics'!AA$3:AG$220,6,FALSE)</f>
        <v>63</v>
      </c>
      <c r="BD17">
        <f>VLOOKUP($A17,'All Basic Metrics'!B$3:H$220,6,FALSE)</f>
        <v>106</v>
      </c>
      <c r="BE17">
        <f>VLOOKUP($A17,'All Basic Metrics'!S$3:Y$220,6,FALSE)</f>
        <v>94</v>
      </c>
      <c r="BF17">
        <f>VLOOKUP($A17,'All Basic Metrics'!K$3:Q$220,6,FALSE)</f>
        <v>48</v>
      </c>
      <c r="BG17">
        <f>VLOOKUP($A17,'All Basic Metrics'!AY$3:BE$220,6,FALSE)</f>
        <v>48</v>
      </c>
    </row>
    <row r="18" spans="1:59" x14ac:dyDescent="0.2">
      <c r="A18" t="s">
        <v>21</v>
      </c>
      <c r="B18">
        <f>VLOOKUP($A18,'All Basic Metrics'!AI$3:AK$220,2,FALSE)</f>
        <v>2.7667783256864601E-3</v>
      </c>
      <c r="C18">
        <f>VLOOKUP($A18,'All Basic Metrics'!AQ$3:AS$220,2,FALSE)</f>
        <v>7.76179438993307E-3</v>
      </c>
      <c r="D18">
        <f>VLOOKUP($A18,'All Basic Metrics'!AA$3:AC$220,2,FALSE)</f>
        <v>1.81050836835426E-3</v>
      </c>
      <c r="E18">
        <f>VLOOKUP($A18,'All Basic Metrics'!B$3:D$220,2,FALSE)</f>
        <v>1.15416126625188E-2</v>
      </c>
      <c r="F18">
        <f>VLOOKUP($A18,'All Basic Metrics'!S$3:U$220,2,FALSE)</f>
        <v>2.2094704981201201E-3</v>
      </c>
      <c r="G18">
        <f>VLOOKUP($A18,'All Basic Metrics'!K$3:N$220,2,FALSE)</f>
        <v>9.4065846066895796E-3</v>
      </c>
      <c r="H18">
        <f>VLOOKUP($A18,'All Basic Metrics'!AY$3:BA$220,2,FALSE)</f>
        <v>1.00426937066426E-2</v>
      </c>
      <c r="R18" t="s">
        <v>21</v>
      </c>
      <c r="S18">
        <f>VLOOKUP($A18,'All Basic Metrics'!AI$3:AL$220,3,FALSE)</f>
        <v>0.57920656634746903</v>
      </c>
      <c r="T18">
        <f>VLOOKUP($A18,'All Basic Metrics'!AQ$3:AS$220,3,FALSE)</f>
        <v>0.48576576576576502</v>
      </c>
      <c r="U18">
        <f>VLOOKUP($A18,'All Basic Metrics'!AA$3:AC$220,3,FALSE)</f>
        <v>0.63850486431131503</v>
      </c>
      <c r="V18">
        <f>VLOOKUP($A18,'All Basic Metrics'!B$3:D$220,3,FALSE)</f>
        <v>0.461554318697175</v>
      </c>
      <c r="W18">
        <f>VLOOKUP($A18,'All Basic Metrics'!S$3:U$220,3,FALSE)</f>
        <v>0.47878787878787799</v>
      </c>
      <c r="X18">
        <f>VLOOKUP($A18,'All Basic Metrics'!K$3:N$220,3,FALSE)</f>
        <v>0.4</v>
      </c>
      <c r="Y18">
        <f>VLOOKUP($A18,'All Basic Metrics'!AY$3:BA$220,3,FALSE)</f>
        <v>0.37630031659882401</v>
      </c>
      <c r="AI18" t="s">
        <v>21</v>
      </c>
      <c r="AJ18">
        <f>VLOOKUP($A18,'All Basic Metrics'!AI$3:AO$220,5,FALSE)</f>
        <v>0.40375586854459999</v>
      </c>
      <c r="AK18">
        <f>VLOOKUP($A18,'All Basic Metrics'!AQ$3:AW$220,5,FALSE)</f>
        <v>0.36945812807881701</v>
      </c>
      <c r="AL18">
        <f>VLOOKUP($A18,'All Basic Metrics'!AA$3:AG$220,5,FALSE)</f>
        <v>0.29577464788732299</v>
      </c>
      <c r="AM18">
        <f>VLOOKUP($A18,'All Basic Metrics'!B$3:H$220,5,FALSE)</f>
        <v>0.46478873239436602</v>
      </c>
      <c r="AN18">
        <f>VLOOKUP($A18,'All Basic Metrics'!S$3:Y$220,5,FALSE)</f>
        <v>0.30697674418604598</v>
      </c>
      <c r="AO18">
        <f>VLOOKUP($A18,'All Basic Metrics'!K$3:Q$220,5,FALSE)</f>
        <v>0.125748502994012</v>
      </c>
      <c r="AP18">
        <f>VLOOKUP($A18,'All Basic Metrics'!AY$3:BE$220,3,FALSE)</f>
        <v>0.37630031659882401</v>
      </c>
      <c r="AZ18" t="s">
        <v>21</v>
      </c>
      <c r="BA18">
        <f>VLOOKUP($A18,'All Basic Metrics'!AI$3:AO$220,6,FALSE)</f>
        <v>86</v>
      </c>
      <c r="BB18">
        <f>VLOOKUP($A18,'All Basic Metrics'!AQ$3:AW$220,6,FALSE)</f>
        <v>75</v>
      </c>
      <c r="BC18">
        <f>VLOOKUP($A19,'All Basic Metrics'!AA$3:AG$220,6,FALSE)</f>
        <v>62</v>
      </c>
      <c r="BD18">
        <f>VLOOKUP($A18,'All Basic Metrics'!B$3:H$220,6,FALSE)</f>
        <v>99</v>
      </c>
      <c r="BE18">
        <f>VLOOKUP($A18,'All Basic Metrics'!S$3:Y$220,6,FALSE)</f>
        <v>66</v>
      </c>
      <c r="BF18">
        <f>VLOOKUP($A18,'All Basic Metrics'!K$3:Q$220,6,FALSE)</f>
        <v>21</v>
      </c>
      <c r="BG18">
        <f>VLOOKUP($A18,'All Basic Metrics'!AY$3:BE$220,6,FALSE)</f>
        <v>67</v>
      </c>
    </row>
    <row r="19" spans="1:59" x14ac:dyDescent="0.2">
      <c r="A19" t="s">
        <v>22</v>
      </c>
      <c r="B19">
        <f>VLOOKUP($A19,'All Basic Metrics'!AI$3:AK$220,2,FALSE)</f>
        <v>2.8732171634638002E-3</v>
      </c>
      <c r="C19">
        <f>VLOOKUP($A19,'All Basic Metrics'!AQ$3:AS$220,2,FALSE)</f>
        <v>7.6711265945422803E-3</v>
      </c>
      <c r="D19">
        <f>VLOOKUP($A19,'All Basic Metrics'!AA$3:AC$220,2,FALSE)</f>
        <v>2.2430263193131102E-3</v>
      </c>
      <c r="E19">
        <f>VLOOKUP($A19,'All Basic Metrics'!B$3:D$220,2,FALSE)</f>
        <v>4.4842532432263597E-3</v>
      </c>
      <c r="F19">
        <f>VLOOKUP($A19,'All Basic Metrics'!S$3:U$220,2,FALSE)</f>
        <v>2.4191409480617001E-3</v>
      </c>
      <c r="G19">
        <f>VLOOKUP($A19,'All Basic Metrics'!K$3:N$220,2,FALSE)</f>
        <v>2.8461953911352801E-3</v>
      </c>
      <c r="H19">
        <f>VLOOKUP($A19,'All Basic Metrics'!AY$3:BA$220,2,FALSE)</f>
        <v>5.5239356688531601E-3</v>
      </c>
      <c r="R19" t="s">
        <v>22</v>
      </c>
      <c r="S19">
        <f>VLOOKUP($A19,'All Basic Metrics'!AI$3:AL$220,3,FALSE)</f>
        <v>0.55761116520610099</v>
      </c>
      <c r="T19">
        <f>VLOOKUP($A19,'All Basic Metrics'!AQ$3:AS$220,3,FALSE)</f>
        <v>0.46178199909543099</v>
      </c>
      <c r="U19">
        <f>VLOOKUP($A19,'All Basic Metrics'!AA$3:AC$220,3,FALSE)</f>
        <v>0.57377049180327799</v>
      </c>
      <c r="V19">
        <f>VLOOKUP($A19,'All Basic Metrics'!B$3:D$220,3,FALSE)</f>
        <v>0.56057945566286205</v>
      </c>
      <c r="W19">
        <f>VLOOKUP($A19,'All Basic Metrics'!S$3:U$220,3,FALSE)</f>
        <v>0.52103120759837096</v>
      </c>
      <c r="X19">
        <f>VLOOKUP($A19,'All Basic Metrics'!K$3:N$220,3,FALSE)</f>
        <v>0.70804597701149397</v>
      </c>
      <c r="Y19">
        <f>VLOOKUP($A19,'All Basic Metrics'!AY$3:BA$220,3,FALSE)</f>
        <v>0.44419306184011997</v>
      </c>
      <c r="AI19" t="s">
        <v>22</v>
      </c>
      <c r="AJ19">
        <f>VLOOKUP($A19,'All Basic Metrics'!AI$3:AO$220,5,FALSE)</f>
        <v>0.37089201877934203</v>
      </c>
      <c r="AK19">
        <f>VLOOKUP($A19,'All Basic Metrics'!AQ$3:AW$220,5,FALSE)</f>
        <v>0.330049261083743</v>
      </c>
      <c r="AL19">
        <f>VLOOKUP($A19,'All Basic Metrics'!AA$3:AG$220,5,FALSE)</f>
        <v>0.29107981220657198</v>
      </c>
      <c r="AM19">
        <f>VLOOKUP($A19,'All Basic Metrics'!B$3:H$220,5,FALSE)</f>
        <v>0.31924882629107898</v>
      </c>
      <c r="AN19">
        <f>VLOOKUP($A19,'All Basic Metrics'!S$3:Y$220,5,FALSE)</f>
        <v>0.31162790697674397</v>
      </c>
      <c r="AO19">
        <f>VLOOKUP($A19,'All Basic Metrics'!K$3:Q$220,5,FALSE)</f>
        <v>0.179640718562874</v>
      </c>
      <c r="AP19">
        <f>VLOOKUP($A19,'All Basic Metrics'!AY$3:BE$220,3,FALSE)</f>
        <v>0.44419306184011997</v>
      </c>
      <c r="AZ19" t="s">
        <v>22</v>
      </c>
      <c r="BA19">
        <f>VLOOKUP($A19,'All Basic Metrics'!AI$3:AO$220,6,FALSE)</f>
        <v>79</v>
      </c>
      <c r="BB19">
        <f>VLOOKUP($A19,'All Basic Metrics'!AQ$3:AW$220,6,FALSE)</f>
        <v>67</v>
      </c>
      <c r="BC19">
        <f>VLOOKUP($A20,'All Basic Metrics'!AA$3:AG$220,6,FALSE)</f>
        <v>94</v>
      </c>
      <c r="BD19">
        <f>VLOOKUP($A19,'All Basic Metrics'!B$3:H$220,6,FALSE)</f>
        <v>68</v>
      </c>
      <c r="BE19">
        <f>VLOOKUP($A19,'All Basic Metrics'!S$3:Y$220,6,FALSE)</f>
        <v>67</v>
      </c>
      <c r="BF19">
        <f>VLOOKUP($A19,'All Basic Metrics'!K$3:Q$220,6,FALSE)</f>
        <v>30</v>
      </c>
      <c r="BG19">
        <f>VLOOKUP($A19,'All Basic Metrics'!AY$3:BE$220,6,FALSE)</f>
        <v>52</v>
      </c>
    </row>
    <row r="20" spans="1:59" x14ac:dyDescent="0.2">
      <c r="A20" t="s">
        <v>23</v>
      </c>
      <c r="B20">
        <f>VLOOKUP($A20,'All Basic Metrics'!AI$3:AK$220,2,FALSE)</f>
        <v>7.4281774866247503E-3</v>
      </c>
      <c r="C20">
        <f>VLOOKUP($A20,'All Basic Metrics'!AQ$3:AS$220,2,FALSE)</f>
        <v>7.6347937709668398E-3</v>
      </c>
      <c r="D20">
        <f>VLOOKUP($A20,'All Basic Metrics'!AA$3:AC$220,2,FALSE)</f>
        <v>4.9813401218509598E-3</v>
      </c>
      <c r="E20">
        <f>VLOOKUP($A20,'All Basic Metrics'!B$3:D$220,2,FALSE)</f>
        <v>9.0975930768086508E-3</v>
      </c>
      <c r="F20">
        <f>VLOOKUP($A20,'All Basic Metrics'!S$3:U$220,2,FALSE)</f>
        <v>6.7592223254923601E-3</v>
      </c>
      <c r="G20">
        <f>VLOOKUP($A20,'All Basic Metrics'!K$3:N$220,2,FALSE)</f>
        <v>1.16353246235832E-2</v>
      </c>
      <c r="H20">
        <f>VLOOKUP($A20,'All Basic Metrics'!AY$3:BA$220,2,FALSE)</f>
        <v>1.1184644290058001E-2</v>
      </c>
      <c r="R20" t="s">
        <v>23</v>
      </c>
      <c r="S20">
        <f>VLOOKUP($A20,'All Basic Metrics'!AI$3:AL$220,3,FALSE)</f>
        <v>0.47544166181323999</v>
      </c>
      <c r="T20">
        <f>VLOOKUP($A20,'All Basic Metrics'!AQ$3:AS$220,3,FALSE)</f>
        <v>0.45</v>
      </c>
      <c r="U20">
        <f>VLOOKUP($A20,'All Basic Metrics'!AA$3:AC$220,3,FALSE)</f>
        <v>0.53122855181880502</v>
      </c>
      <c r="V20">
        <f>VLOOKUP($A20,'All Basic Metrics'!B$3:D$220,3,FALSE)</f>
        <v>0.482072829131652</v>
      </c>
      <c r="W20">
        <f>VLOOKUP($A20,'All Basic Metrics'!S$3:U$220,3,FALSE)</f>
        <v>0.42916666666666597</v>
      </c>
      <c r="X20">
        <f>VLOOKUP($A20,'All Basic Metrics'!K$3:N$220,3,FALSE)</f>
        <v>0.48942917547568698</v>
      </c>
      <c r="Y20">
        <f>VLOOKUP($A20,'All Basic Metrics'!AY$3:BA$220,3,FALSE)</f>
        <v>0.40874316939890698</v>
      </c>
      <c r="AI20" t="s">
        <v>23</v>
      </c>
      <c r="AJ20">
        <f>VLOOKUP($A20,'All Basic Metrics'!AI$3:AO$220,5,FALSE)</f>
        <v>0.47887323943661902</v>
      </c>
      <c r="AK20">
        <f>VLOOKUP($A20,'All Basic Metrics'!AQ$3:AW$220,5,FALSE)</f>
        <v>0.32019704433497498</v>
      </c>
      <c r="AL20">
        <f>VLOOKUP($A20,'All Basic Metrics'!AA$3:AG$220,5,FALSE)</f>
        <v>0.44131455399060998</v>
      </c>
      <c r="AM20">
        <f>VLOOKUP($A20,'All Basic Metrics'!B$3:H$220,5,FALSE)</f>
        <v>0.56338028169013998</v>
      </c>
      <c r="AN20">
        <f>VLOOKUP($A20,'All Basic Metrics'!S$3:Y$220,5,FALSE)</f>
        <v>0.44651162790697602</v>
      </c>
      <c r="AO20">
        <f>VLOOKUP($A20,'All Basic Metrics'!K$3:Q$220,5,FALSE)</f>
        <v>0.26347305389221498</v>
      </c>
      <c r="AP20">
        <f>VLOOKUP($A20,'All Basic Metrics'!AY$3:BE$220,3,FALSE)</f>
        <v>0.40874316939890698</v>
      </c>
      <c r="AZ20" t="s">
        <v>23</v>
      </c>
      <c r="BA20">
        <f>VLOOKUP($A20,'All Basic Metrics'!AI$3:AO$220,6,FALSE)</f>
        <v>102</v>
      </c>
      <c r="BB20">
        <f>VLOOKUP($A20,'All Basic Metrics'!AQ$3:AW$220,6,FALSE)</f>
        <v>65</v>
      </c>
      <c r="BC20">
        <f>VLOOKUP($A21,'All Basic Metrics'!AA$3:AG$220,6,FALSE)</f>
        <v>71</v>
      </c>
      <c r="BD20">
        <f>VLOOKUP($A20,'All Basic Metrics'!B$3:H$220,6,FALSE)</f>
        <v>120</v>
      </c>
      <c r="BE20">
        <f>VLOOKUP($A20,'All Basic Metrics'!S$3:Y$220,6,FALSE)</f>
        <v>96</v>
      </c>
      <c r="BF20">
        <f>VLOOKUP($A20,'All Basic Metrics'!K$3:Q$220,6,FALSE)</f>
        <v>44</v>
      </c>
      <c r="BG20">
        <f>VLOOKUP($A20,'All Basic Metrics'!AY$3:BE$220,6,FALSE)</f>
        <v>61</v>
      </c>
    </row>
    <row r="21" spans="1:59" x14ac:dyDescent="0.2">
      <c r="A21" t="s">
        <v>24</v>
      </c>
      <c r="B21">
        <f>VLOOKUP($A21,'All Basic Metrics'!AI$3:AK$220,2,FALSE)</f>
        <v>2.5300201256170901E-3</v>
      </c>
      <c r="C21">
        <f>VLOOKUP($A21,'All Basic Metrics'!AQ$3:AS$220,2,FALSE)</f>
        <v>1.33789208452528E-3</v>
      </c>
      <c r="D21">
        <f>VLOOKUP($A21,'All Basic Metrics'!AA$3:AC$220,2,FALSE)</f>
        <v>6.5410424482754701E-3</v>
      </c>
      <c r="E21">
        <f>VLOOKUP($A21,'All Basic Metrics'!B$3:D$220,2,FALSE)</f>
        <v>5.7695508562525298E-3</v>
      </c>
      <c r="F21">
        <f>VLOOKUP($A21,'All Basic Metrics'!S$3:U$220,2,FALSE)</f>
        <v>2.2563253836686901E-3</v>
      </c>
      <c r="G21">
        <f>VLOOKUP($A21,'All Basic Metrics'!K$3:N$220,2,FALSE)</f>
        <v>3.8887596257826403E-2</v>
      </c>
      <c r="H21">
        <f>VLOOKUP($A21,'All Basic Metrics'!AY$3:BA$220,2,FALSE)</f>
        <v>1.3310589511373E-3</v>
      </c>
      <c r="R21" t="s">
        <v>24</v>
      </c>
      <c r="S21">
        <f>VLOOKUP($A21,'All Basic Metrics'!AI$3:AL$220,3,FALSE)</f>
        <v>0.53560250391236297</v>
      </c>
      <c r="T21">
        <f>VLOOKUP($A21,'All Basic Metrics'!AQ$3:AS$220,3,FALSE)</f>
        <v>0.56545209176788103</v>
      </c>
      <c r="U21">
        <f>VLOOKUP($A21,'All Basic Metrics'!AA$3:AC$220,3,FALSE)</f>
        <v>0.51629778672032101</v>
      </c>
      <c r="V21">
        <f>VLOOKUP($A21,'All Basic Metrics'!B$3:D$220,3,FALSE)</f>
        <v>0.52283950617283903</v>
      </c>
      <c r="W21">
        <f>VLOOKUP($A21,'All Basic Metrics'!S$3:U$220,3,FALSE)</f>
        <v>0.53560250391236297</v>
      </c>
      <c r="X21">
        <f>VLOOKUP($A21,'All Basic Metrics'!K$3:N$220,3,FALSE)</f>
        <v>0.37123215230036999</v>
      </c>
      <c r="Y21">
        <f>VLOOKUP($A21,'All Basic Metrics'!AY$3:BA$220,3,FALSE)</f>
        <v>0.473118279569892</v>
      </c>
      <c r="AI21" t="s">
        <v>24</v>
      </c>
      <c r="AJ21">
        <f>VLOOKUP($A21,'All Basic Metrics'!AI$3:AO$220,5,FALSE)</f>
        <v>0.338028169014084</v>
      </c>
      <c r="AK21">
        <f>VLOOKUP($A21,'All Basic Metrics'!AQ$3:AW$220,5,FALSE)</f>
        <v>0.19211822660098499</v>
      </c>
      <c r="AL21">
        <f>VLOOKUP($A21,'All Basic Metrics'!AA$3:AG$220,5,FALSE)</f>
        <v>0.33333333333333298</v>
      </c>
      <c r="AM21">
        <f>VLOOKUP($A21,'All Basic Metrics'!B$3:H$220,5,FALSE)</f>
        <v>0.38028169014084501</v>
      </c>
      <c r="AN21">
        <f>VLOOKUP($A21,'All Basic Metrics'!S$3:Y$220,5,FALSE)</f>
        <v>0.334883720930232</v>
      </c>
      <c r="AO21">
        <f>VLOOKUP($A21,'All Basic Metrics'!K$3:Q$220,5,FALSE)</f>
        <v>0.37125748502993999</v>
      </c>
      <c r="AP21">
        <f>VLOOKUP($A21,'All Basic Metrics'!AY$3:BE$220,3,FALSE)</f>
        <v>0.473118279569892</v>
      </c>
      <c r="AZ21" t="s">
        <v>24</v>
      </c>
      <c r="BA21">
        <f>VLOOKUP($A21,'All Basic Metrics'!AI$3:AO$220,6,FALSE)</f>
        <v>72</v>
      </c>
      <c r="BB21">
        <f>VLOOKUP($A21,'All Basic Metrics'!AQ$3:AW$220,6,FALSE)</f>
        <v>39</v>
      </c>
      <c r="BC21">
        <f>VLOOKUP($A22,'All Basic Metrics'!AA$3:AG$220,6,FALSE)</f>
        <v>71</v>
      </c>
      <c r="BD21">
        <f>VLOOKUP($A21,'All Basic Metrics'!B$3:H$220,6,FALSE)</f>
        <v>81</v>
      </c>
      <c r="BE21">
        <f>VLOOKUP($A21,'All Basic Metrics'!S$3:Y$220,6,FALSE)</f>
        <v>72</v>
      </c>
      <c r="BF21">
        <f>VLOOKUP($A21,'All Basic Metrics'!K$3:Q$220,6,FALSE)</f>
        <v>62</v>
      </c>
      <c r="BG21">
        <f>VLOOKUP($A21,'All Basic Metrics'!AY$3:BE$220,6,FALSE)</f>
        <v>31</v>
      </c>
    </row>
    <row r="22" spans="1:59" x14ac:dyDescent="0.2">
      <c r="A22" t="s">
        <v>25</v>
      </c>
      <c r="B22">
        <f>VLOOKUP($A22,'All Basic Metrics'!AI$3:AK$220,2,FALSE)</f>
        <v>2.5020823096179399E-3</v>
      </c>
      <c r="C22">
        <f>VLOOKUP($A22,'All Basic Metrics'!AQ$3:AS$220,2,FALSE)</f>
        <v>1.13589455912772E-3</v>
      </c>
      <c r="D22">
        <f>VLOOKUP($A22,'All Basic Metrics'!AA$3:AC$220,2,FALSE)</f>
        <v>6.1372919203376E-3</v>
      </c>
      <c r="E22">
        <f>VLOOKUP($A22,'All Basic Metrics'!B$3:D$220,2,FALSE)</f>
        <v>1.23182110051561E-2</v>
      </c>
      <c r="F22">
        <f>VLOOKUP($A22,'All Basic Metrics'!S$3:U$220,2,FALSE)</f>
        <v>3.6558639495251101E-3</v>
      </c>
      <c r="G22">
        <f>VLOOKUP($A22,'All Basic Metrics'!K$3:N$220,2,FALSE)</f>
        <v>1.9172478951099799E-2</v>
      </c>
      <c r="H22">
        <f>VLOOKUP($A22,'All Basic Metrics'!AY$3:BA$220,2,FALSE)</f>
        <v>2.53166991759476E-3</v>
      </c>
      <c r="R22" t="s">
        <v>25</v>
      </c>
      <c r="S22">
        <f>VLOOKUP($A22,'All Basic Metrics'!AI$3:AL$220,3,FALSE)</f>
        <v>0.54782608695652102</v>
      </c>
      <c r="T22">
        <f>VLOOKUP($A22,'All Basic Metrics'!AQ$3:AS$220,3,FALSE)</f>
        <v>0.51082251082250996</v>
      </c>
      <c r="U22">
        <f>VLOOKUP($A22,'All Basic Metrics'!AA$3:AC$220,3,FALSE)</f>
        <v>0.45633802816901398</v>
      </c>
      <c r="V22">
        <f>VLOOKUP($A22,'All Basic Metrics'!B$3:D$220,3,FALSE)</f>
        <v>0.45454545454545398</v>
      </c>
      <c r="W22">
        <f>VLOOKUP($A22,'All Basic Metrics'!S$3:U$220,3,FALSE)</f>
        <v>0.46392405063291098</v>
      </c>
      <c r="X22">
        <f>VLOOKUP($A22,'All Basic Metrics'!K$3:N$220,3,FALSE)</f>
        <v>0.32246376811594202</v>
      </c>
      <c r="Y22">
        <f>VLOOKUP($A22,'All Basic Metrics'!AY$3:BA$220,3,FALSE)</f>
        <v>0.43386243386243301</v>
      </c>
      <c r="AI22" t="s">
        <v>25</v>
      </c>
      <c r="AJ22">
        <f>VLOOKUP($A22,'All Basic Metrics'!AI$3:AO$220,5,FALSE)</f>
        <v>0.32863849765258202</v>
      </c>
      <c r="AK22">
        <f>VLOOKUP($A22,'All Basic Metrics'!AQ$3:AW$220,5,FALSE)</f>
        <v>0.108374384236453</v>
      </c>
      <c r="AL22">
        <f>VLOOKUP($A22,'All Basic Metrics'!AA$3:AG$220,5,FALSE)</f>
        <v>0.33333333333333298</v>
      </c>
      <c r="AM22">
        <f>VLOOKUP($A22,'All Basic Metrics'!B$3:H$220,5,FALSE)</f>
        <v>0.417840375586854</v>
      </c>
      <c r="AN22">
        <f>VLOOKUP($A22,'All Basic Metrics'!S$3:Y$220,5,FALSE)</f>
        <v>0.372093023255813</v>
      </c>
      <c r="AO22">
        <f>VLOOKUP($A22,'All Basic Metrics'!K$3:Q$220,5,FALSE)</f>
        <v>0.14371257485029901</v>
      </c>
      <c r="AP22">
        <f>VLOOKUP($A22,'All Basic Metrics'!AY$3:BE$220,3,FALSE)</f>
        <v>0.43386243386243301</v>
      </c>
      <c r="AZ22" t="s">
        <v>25</v>
      </c>
      <c r="BA22">
        <f>VLOOKUP($A22,'All Basic Metrics'!AI$3:AO$220,6,FALSE)</f>
        <v>70</v>
      </c>
      <c r="BB22">
        <f>VLOOKUP($A22,'All Basic Metrics'!AQ$3:AW$220,6,FALSE)</f>
        <v>22</v>
      </c>
      <c r="BC22">
        <f>VLOOKUP($A23,'All Basic Metrics'!AA$3:AG$220,6,FALSE)</f>
        <v>50</v>
      </c>
      <c r="BD22">
        <f>VLOOKUP($A22,'All Basic Metrics'!B$3:H$220,6,FALSE)</f>
        <v>89</v>
      </c>
      <c r="BE22">
        <f>VLOOKUP($A22,'All Basic Metrics'!S$3:Y$220,6,FALSE)</f>
        <v>80</v>
      </c>
      <c r="BF22">
        <f>VLOOKUP($A22,'All Basic Metrics'!K$3:Q$220,6,FALSE)</f>
        <v>24</v>
      </c>
      <c r="BG22">
        <f>VLOOKUP($A22,'All Basic Metrics'!AY$3:BE$220,6,FALSE)</f>
        <v>28</v>
      </c>
    </row>
    <row r="23" spans="1:59" x14ac:dyDescent="0.2">
      <c r="A23" t="s">
        <v>26</v>
      </c>
      <c r="B23">
        <f>VLOOKUP($A23,'All Basic Metrics'!AI$3:AK$220,2,FALSE)</f>
        <v>1.2801622669346799E-3</v>
      </c>
      <c r="C23">
        <f>VLOOKUP($A23,'All Basic Metrics'!AQ$3:AS$220,2,FALSE)</f>
        <v>4.1276266212307702E-4</v>
      </c>
      <c r="D23">
        <f>VLOOKUP($A23,'All Basic Metrics'!AA$3:AC$220,2,FALSE)</f>
        <v>4.9616857652756497E-3</v>
      </c>
      <c r="E23">
        <f>VLOOKUP($A23,'All Basic Metrics'!B$3:D$220,2,FALSE)</f>
        <v>1.50705228330815E-3</v>
      </c>
      <c r="F23">
        <f>VLOOKUP($A23,'All Basic Metrics'!S$3:U$220,2,FALSE)</f>
        <v>2.52570797356046E-3</v>
      </c>
      <c r="G23">
        <f>VLOOKUP($A23,'All Basic Metrics'!K$3:N$220,2,FALSE)</f>
        <v>5.2025917684015996E-3</v>
      </c>
      <c r="H23">
        <f>VLOOKUP($A23,'All Basic Metrics'!AY$3:BA$220,2,FALSE)</f>
        <v>0</v>
      </c>
      <c r="R23" t="s">
        <v>26</v>
      </c>
      <c r="S23">
        <f>VLOOKUP($A23,'All Basic Metrics'!AI$3:AL$220,3,FALSE)</f>
        <v>0.53191489361702105</v>
      </c>
      <c r="T23">
        <f>VLOOKUP($A23,'All Basic Metrics'!AQ$3:AS$220,3,FALSE)</f>
        <v>0.62105263157894697</v>
      </c>
      <c r="U23">
        <f>VLOOKUP($A23,'All Basic Metrics'!AA$3:AC$220,3,FALSE)</f>
        <v>0.49959183673469298</v>
      </c>
      <c r="V23">
        <f>VLOOKUP($A23,'All Basic Metrics'!B$3:D$220,3,FALSE)</f>
        <v>0.50988142292490102</v>
      </c>
      <c r="W23">
        <f>VLOOKUP($A23,'All Basic Metrics'!S$3:U$220,3,FALSE)</f>
        <v>0.47950310559006198</v>
      </c>
      <c r="X23">
        <f>VLOOKUP($A23,'All Basic Metrics'!K$3:N$220,3,FALSE)</f>
        <v>0.40522875816993398</v>
      </c>
      <c r="Y23">
        <f>VLOOKUP($A23,'All Basic Metrics'!AY$3:BA$220,3,FALSE)</f>
        <v>0</v>
      </c>
      <c r="AI23" t="s">
        <v>26</v>
      </c>
      <c r="AJ23">
        <f>VLOOKUP($A23,'All Basic Metrics'!AI$3:AO$220,5,FALSE)</f>
        <v>0.22535211267605601</v>
      </c>
      <c r="AK23">
        <f>VLOOKUP($A23,'All Basic Metrics'!AQ$3:AW$220,5,FALSE)</f>
        <v>9.8522167487684706E-2</v>
      </c>
      <c r="AL23">
        <f>VLOOKUP($A23,'All Basic Metrics'!AA$3:AG$220,5,FALSE)</f>
        <v>0.23474178403755799</v>
      </c>
      <c r="AM23">
        <f>VLOOKUP($A23,'All Basic Metrics'!B$3:H$220,5,FALSE)</f>
        <v>0.107981220657277</v>
      </c>
      <c r="AN23">
        <f>VLOOKUP($A23,'All Basic Metrics'!S$3:Y$220,5,FALSE)</f>
        <v>0.32558139534883701</v>
      </c>
      <c r="AO23">
        <f>VLOOKUP($A23,'All Basic Metrics'!K$3:Q$220,5,FALSE)</f>
        <v>0.107784431137724</v>
      </c>
      <c r="AP23">
        <f>VLOOKUP($A23,'All Basic Metrics'!AY$3:BE$220,3,FALSE)</f>
        <v>0</v>
      </c>
      <c r="AZ23" t="s">
        <v>26</v>
      </c>
      <c r="BA23">
        <f>VLOOKUP($A23,'All Basic Metrics'!AI$3:AO$220,6,FALSE)</f>
        <v>48</v>
      </c>
      <c r="BB23">
        <f>VLOOKUP($A23,'All Basic Metrics'!AQ$3:AW$220,6,FALSE)</f>
        <v>20</v>
      </c>
      <c r="BC23">
        <f>VLOOKUP($A24,'All Basic Metrics'!AA$3:AG$220,6,FALSE)</f>
        <v>100</v>
      </c>
      <c r="BD23">
        <f>VLOOKUP($A23,'All Basic Metrics'!B$3:H$220,6,FALSE)</f>
        <v>23</v>
      </c>
      <c r="BE23">
        <f>VLOOKUP($A23,'All Basic Metrics'!S$3:Y$220,6,FALSE)</f>
        <v>70</v>
      </c>
      <c r="BF23">
        <f>VLOOKUP($A23,'All Basic Metrics'!K$3:Q$220,6,FALSE)</f>
        <v>18</v>
      </c>
      <c r="BG23">
        <f>VLOOKUP($A23,'All Basic Metrics'!AY$3:BE$220,6,FALSE)</f>
        <v>1</v>
      </c>
    </row>
    <row r="24" spans="1:59" x14ac:dyDescent="0.2">
      <c r="A24" t="s">
        <v>27</v>
      </c>
      <c r="B24">
        <f>VLOOKUP($A24,'All Basic Metrics'!AI$3:AK$220,2,FALSE)</f>
        <v>6.9367537007596304E-3</v>
      </c>
      <c r="C24">
        <f>VLOOKUP($A24,'All Basic Metrics'!AQ$3:AS$220,2,FALSE)</f>
        <v>1.8514741092243701E-3</v>
      </c>
      <c r="D24">
        <f>VLOOKUP($A24,'All Basic Metrics'!AA$3:AC$220,2,FALSE)</f>
        <v>1.5990062555523699E-2</v>
      </c>
      <c r="E24">
        <f>VLOOKUP($A24,'All Basic Metrics'!B$3:D$220,2,FALSE)</f>
        <v>2.2538803769849001E-3</v>
      </c>
      <c r="F24">
        <f>VLOOKUP($A24,'All Basic Metrics'!S$3:U$220,2,FALSE)</f>
        <v>5.9422403628783997E-3</v>
      </c>
      <c r="G24">
        <f>VLOOKUP($A24,'All Basic Metrics'!K$3:N$220,2,FALSE)</f>
        <v>9.8539221993140004E-3</v>
      </c>
      <c r="H24">
        <f>VLOOKUP($A24,'All Basic Metrics'!AY$3:BA$220,2,FALSE)</f>
        <v>1.2096724247777199E-2</v>
      </c>
      <c r="R24" t="s">
        <v>27</v>
      </c>
      <c r="S24">
        <f>VLOOKUP($A24,'All Basic Metrics'!AI$3:AL$220,3,FALSE)</f>
        <v>0.48474647590995101</v>
      </c>
      <c r="T24">
        <f>VLOOKUP($A24,'All Basic Metrics'!AQ$3:AS$220,3,FALSE)</f>
        <v>0.46296296296296202</v>
      </c>
      <c r="U24">
        <f>VLOOKUP($A24,'All Basic Metrics'!AA$3:AC$220,3,FALSE)</f>
        <v>0.39393939393939298</v>
      </c>
      <c r="V24">
        <f>VLOOKUP($A24,'All Basic Metrics'!B$3:D$220,3,FALSE)</f>
        <v>0.49191919191919098</v>
      </c>
      <c r="W24">
        <f>VLOOKUP($A24,'All Basic Metrics'!S$3:U$220,3,FALSE)</f>
        <v>0.40856844305120099</v>
      </c>
      <c r="X24">
        <f>VLOOKUP($A24,'All Basic Metrics'!K$3:N$220,3,FALSE)</f>
        <v>0.36764705882352899</v>
      </c>
      <c r="Y24">
        <f>VLOOKUP($A24,'All Basic Metrics'!AY$3:BA$220,3,FALSE)</f>
        <v>0.337837837837837</v>
      </c>
      <c r="AI24" t="s">
        <v>27</v>
      </c>
      <c r="AJ24">
        <f>VLOOKUP($A24,'All Basic Metrics'!AI$3:AO$220,5,FALSE)</f>
        <v>0.460093896713615</v>
      </c>
      <c r="AK24">
        <f>VLOOKUP($A24,'All Basic Metrics'!AQ$3:AW$220,5,FALSE)</f>
        <v>0.13793103448275801</v>
      </c>
      <c r="AL24">
        <f>VLOOKUP($A24,'All Basic Metrics'!AA$3:AG$220,5,FALSE)</f>
        <v>0.46948356807511699</v>
      </c>
      <c r="AM24">
        <f>VLOOKUP($A24,'All Basic Metrics'!B$3:H$220,5,FALSE)</f>
        <v>0.21126760563380201</v>
      </c>
      <c r="AN24">
        <f>VLOOKUP($A24,'All Basic Metrics'!S$3:Y$220,5,FALSE)</f>
        <v>0.40930232558139501</v>
      </c>
      <c r="AO24">
        <f>VLOOKUP($A24,'All Basic Metrics'!K$3:Q$220,5,FALSE)</f>
        <v>0.101796407185628</v>
      </c>
      <c r="AP24">
        <f>VLOOKUP($A24,'All Basic Metrics'!AY$3:BE$220,3,FALSE)</f>
        <v>0.337837837837837</v>
      </c>
      <c r="AZ24" t="s">
        <v>27</v>
      </c>
      <c r="BA24">
        <f>VLOOKUP($A24,'All Basic Metrics'!AI$3:AO$220,6,FALSE)</f>
        <v>98</v>
      </c>
      <c r="BB24">
        <f>VLOOKUP($A24,'All Basic Metrics'!AQ$3:AW$220,6,FALSE)</f>
        <v>28</v>
      </c>
      <c r="BC24">
        <f>VLOOKUP($A25,'All Basic Metrics'!AA$3:AG$220,6,FALSE)</f>
        <v>96</v>
      </c>
      <c r="BD24">
        <f>VLOOKUP($A24,'All Basic Metrics'!B$3:H$220,6,FALSE)</f>
        <v>45</v>
      </c>
      <c r="BE24">
        <f>VLOOKUP($A24,'All Basic Metrics'!S$3:Y$220,6,FALSE)</f>
        <v>88</v>
      </c>
      <c r="BF24">
        <f>VLOOKUP($A24,'All Basic Metrics'!K$3:Q$220,6,FALSE)</f>
        <v>17</v>
      </c>
      <c r="BG24">
        <f>VLOOKUP($A24,'All Basic Metrics'!AY$3:BE$220,6,FALSE)</f>
        <v>37</v>
      </c>
    </row>
    <row r="25" spans="1:59" x14ac:dyDescent="0.2">
      <c r="A25" t="s">
        <v>28</v>
      </c>
      <c r="B25">
        <f>VLOOKUP($A25,'All Basic Metrics'!AI$3:AK$220,2,FALSE)</f>
        <v>5.54813132805391E-3</v>
      </c>
      <c r="C25">
        <f>VLOOKUP($A25,'All Basic Metrics'!AQ$3:AS$220,2,FALSE)</f>
        <v>3.7330488941858401E-3</v>
      </c>
      <c r="D25">
        <f>VLOOKUP($A25,'All Basic Metrics'!AA$3:AC$220,2,FALSE)</f>
        <v>1.0077493085925799E-2</v>
      </c>
      <c r="E25">
        <f>VLOOKUP($A25,'All Basic Metrics'!B$3:D$220,2,FALSE)</f>
        <v>3.3039093575316101E-3</v>
      </c>
      <c r="F25">
        <f>VLOOKUP($A25,'All Basic Metrics'!S$3:U$220,2,FALSE)</f>
        <v>3.77447211099095E-3</v>
      </c>
      <c r="G25">
        <f>VLOOKUP($A25,'All Basic Metrics'!K$3:N$220,2,FALSE)</f>
        <v>1.27680858448178E-3</v>
      </c>
      <c r="H25">
        <f>VLOOKUP($A25,'All Basic Metrics'!AY$3:BA$220,2,FALSE)</f>
        <v>5.8316285137158903E-3</v>
      </c>
      <c r="R25" t="s">
        <v>28</v>
      </c>
      <c r="S25">
        <f>VLOOKUP($A25,'All Basic Metrics'!AI$3:AL$220,3,FALSE)</f>
        <v>0.45070422535211202</v>
      </c>
      <c r="T25">
        <f>VLOOKUP($A25,'All Basic Metrics'!AQ$3:AS$220,3,FALSE)</f>
        <v>0.52873563218390796</v>
      </c>
      <c r="U25">
        <f>VLOOKUP($A25,'All Basic Metrics'!AA$3:AC$220,3,FALSE)</f>
        <v>0.45021929824561402</v>
      </c>
      <c r="V25">
        <f>VLOOKUP($A25,'All Basic Metrics'!B$3:D$220,3,FALSE)</f>
        <v>0.42494714587737797</v>
      </c>
      <c r="W25">
        <f>VLOOKUP($A25,'All Basic Metrics'!S$3:U$220,3,FALSE)</f>
        <v>0.47098765432098699</v>
      </c>
      <c r="X25">
        <f>VLOOKUP($A25,'All Basic Metrics'!K$3:N$220,3,FALSE)</f>
        <v>0.53030303030303005</v>
      </c>
      <c r="Y25">
        <f>VLOOKUP($A25,'All Basic Metrics'!AY$3:BA$220,3,FALSE)</f>
        <v>0.39090909090908998</v>
      </c>
      <c r="AI25" t="s">
        <v>28</v>
      </c>
      <c r="AJ25">
        <f>VLOOKUP($A25,'All Basic Metrics'!AI$3:AO$220,5,FALSE)</f>
        <v>0.338028169014084</v>
      </c>
      <c r="AK25">
        <f>VLOOKUP($A25,'All Basic Metrics'!AQ$3:AW$220,5,FALSE)</f>
        <v>0.147783251231527</v>
      </c>
      <c r="AL25">
        <f>VLOOKUP($A25,'All Basic Metrics'!AA$3:AG$220,5,FALSE)</f>
        <v>0.45070422535211202</v>
      </c>
      <c r="AM25">
        <f>VLOOKUP($A25,'All Basic Metrics'!B$3:H$220,5,FALSE)</f>
        <v>0.20657276995305099</v>
      </c>
      <c r="AN25">
        <f>VLOOKUP($A25,'All Basic Metrics'!S$3:Y$220,5,FALSE)</f>
        <v>0.376744186046511</v>
      </c>
      <c r="AO25">
        <f>VLOOKUP($A25,'All Basic Metrics'!K$3:Q$220,5,FALSE)</f>
        <v>7.1856287425149698E-2</v>
      </c>
      <c r="AP25">
        <f>VLOOKUP($A25,'All Basic Metrics'!AY$3:BE$220,3,FALSE)</f>
        <v>0.39090909090908998</v>
      </c>
      <c r="AZ25" t="s">
        <v>28</v>
      </c>
      <c r="BA25">
        <f>VLOOKUP($A25,'All Basic Metrics'!AI$3:AO$220,6,FALSE)</f>
        <v>72</v>
      </c>
      <c r="BB25">
        <f>VLOOKUP($A25,'All Basic Metrics'!AQ$3:AW$220,6,FALSE)</f>
        <v>30</v>
      </c>
      <c r="BC25">
        <f>VLOOKUP($A26,'All Basic Metrics'!AA$3:AG$220,6,FALSE)</f>
        <v>113</v>
      </c>
      <c r="BD25">
        <f>VLOOKUP($A25,'All Basic Metrics'!B$3:H$220,6,FALSE)</f>
        <v>44</v>
      </c>
      <c r="BE25">
        <f>VLOOKUP($A25,'All Basic Metrics'!S$3:Y$220,6,FALSE)</f>
        <v>81</v>
      </c>
      <c r="BF25">
        <f>VLOOKUP($A25,'All Basic Metrics'!K$3:Q$220,6,FALSE)</f>
        <v>12</v>
      </c>
      <c r="BG25">
        <f>VLOOKUP($A25,'All Basic Metrics'!AY$3:BE$220,6,FALSE)</f>
        <v>45</v>
      </c>
    </row>
    <row r="26" spans="1:59" x14ac:dyDescent="0.2">
      <c r="A26" t="s">
        <v>29</v>
      </c>
      <c r="B26">
        <f>VLOOKUP($A26,'All Basic Metrics'!AI$3:AK$220,2,FALSE)</f>
        <v>6.6681585187042302E-3</v>
      </c>
      <c r="C26">
        <f>VLOOKUP($A26,'All Basic Metrics'!AQ$3:AS$220,2,FALSE)</f>
        <v>8.2994927666779096E-4</v>
      </c>
      <c r="D26">
        <f>VLOOKUP($A26,'All Basic Metrics'!AA$3:AC$220,2,FALSE)</f>
        <v>2.1058689754370901E-2</v>
      </c>
      <c r="E26">
        <f>VLOOKUP($A26,'All Basic Metrics'!B$3:D$220,2,FALSE)</f>
        <v>2.29442357628692E-3</v>
      </c>
      <c r="F26">
        <f>VLOOKUP($A26,'All Basic Metrics'!S$3:U$220,2,FALSE)</f>
        <v>1.12492785708598E-2</v>
      </c>
      <c r="G26">
        <f>VLOOKUP($A26,'All Basic Metrics'!K$3:N$220,2,FALSE)</f>
        <v>1.5730740561584799E-2</v>
      </c>
      <c r="H26">
        <f>VLOOKUP($A26,'All Basic Metrics'!AY$3:BA$220,2,FALSE)</f>
        <v>1.06536295899271E-2</v>
      </c>
      <c r="R26" t="s">
        <v>29</v>
      </c>
      <c r="S26">
        <f>VLOOKUP($A26,'All Basic Metrics'!AI$3:AL$220,3,FALSE)</f>
        <v>0.47662459093034099</v>
      </c>
      <c r="T26">
        <f>VLOOKUP($A26,'All Basic Metrics'!AQ$3:AS$220,3,FALSE)</f>
        <v>0.57419354838709602</v>
      </c>
      <c r="U26">
        <f>VLOOKUP($A26,'All Basic Metrics'!AA$3:AC$220,3,FALSE)</f>
        <v>0.42130214917825498</v>
      </c>
      <c r="V26">
        <f>VLOOKUP($A26,'All Basic Metrics'!B$3:D$220,3,FALSE)</f>
        <v>0.54636591478696706</v>
      </c>
      <c r="W26">
        <f>VLOOKUP($A26,'All Basic Metrics'!S$3:U$220,3,FALSE)</f>
        <v>0.40834070144414902</v>
      </c>
      <c r="X26">
        <f>VLOOKUP($A26,'All Basic Metrics'!K$3:N$220,3,FALSE)</f>
        <v>0.34502923976608102</v>
      </c>
      <c r="Y26">
        <f>VLOOKUP($A26,'All Basic Metrics'!AY$3:BA$220,3,FALSE)</f>
        <v>0.31729055258466998</v>
      </c>
      <c r="AI26" t="s">
        <v>29</v>
      </c>
      <c r="AJ26">
        <f>VLOOKUP($A26,'All Basic Metrics'!AI$3:AO$220,5,FALSE)</f>
        <v>0.43661971830985902</v>
      </c>
      <c r="AK26">
        <f>VLOOKUP($A26,'All Basic Metrics'!AQ$3:AW$220,5,FALSE)</f>
        <v>0.152709359605911</v>
      </c>
      <c r="AL26">
        <f>VLOOKUP($A26,'All Basic Metrics'!AA$3:AG$220,5,FALSE)</f>
        <v>0.53051643192488196</v>
      </c>
      <c r="AM26">
        <f>VLOOKUP($A26,'All Basic Metrics'!B$3:H$220,5,FALSE)</f>
        <v>0.26760563380281599</v>
      </c>
      <c r="AN26">
        <f>VLOOKUP($A26,'All Basic Metrics'!S$3:Y$220,5,FALSE)</f>
        <v>0.54418604651162705</v>
      </c>
      <c r="AO26">
        <f>VLOOKUP($A26,'All Basic Metrics'!K$3:Q$220,5,FALSE)</f>
        <v>0.11377245508981999</v>
      </c>
      <c r="AP26">
        <f>VLOOKUP($A26,'All Basic Metrics'!AY$3:BE$220,3,FALSE)</f>
        <v>0.31729055258466998</v>
      </c>
      <c r="AZ26" t="s">
        <v>29</v>
      </c>
      <c r="BA26">
        <f>VLOOKUP($A26,'All Basic Metrics'!AI$3:AO$220,6,FALSE)</f>
        <v>93</v>
      </c>
      <c r="BB26">
        <f>VLOOKUP($A26,'All Basic Metrics'!AQ$3:AW$220,6,FALSE)</f>
        <v>31</v>
      </c>
      <c r="BC26">
        <f>VLOOKUP($A27,'All Basic Metrics'!AA$3:AG$220,6,FALSE)</f>
        <v>83</v>
      </c>
      <c r="BD26">
        <f>VLOOKUP($A26,'All Basic Metrics'!B$3:H$220,6,FALSE)</f>
        <v>57</v>
      </c>
      <c r="BE26">
        <f>VLOOKUP($A26,'All Basic Metrics'!S$3:Y$220,6,FALSE)</f>
        <v>117</v>
      </c>
      <c r="BF26">
        <f>VLOOKUP($A26,'All Basic Metrics'!K$3:Q$220,6,FALSE)</f>
        <v>19</v>
      </c>
      <c r="BG26">
        <f>VLOOKUP($A26,'All Basic Metrics'!AY$3:BE$220,6,FALSE)</f>
        <v>34</v>
      </c>
    </row>
    <row r="27" spans="1:59" x14ac:dyDescent="0.2">
      <c r="A27" t="s">
        <v>30</v>
      </c>
      <c r="B27">
        <f>VLOOKUP($A27,'All Basic Metrics'!AI$3:AK$220,2,FALSE)</f>
        <v>3.1875462365914E-3</v>
      </c>
      <c r="C27">
        <f>VLOOKUP($A27,'All Basic Metrics'!AQ$3:AS$220,2,FALSE)</f>
        <v>1.7962018459914699E-3</v>
      </c>
      <c r="D27">
        <f>VLOOKUP($A27,'All Basic Metrics'!AA$3:AC$220,2,FALSE)</f>
        <v>5.9671619414850604E-3</v>
      </c>
      <c r="E27">
        <f>VLOOKUP($A27,'All Basic Metrics'!B$3:D$220,2,FALSE)</f>
        <v>3.0813262205319002E-3</v>
      </c>
      <c r="F27">
        <f>VLOOKUP($A27,'All Basic Metrics'!S$3:U$220,2,FALSE)</f>
        <v>3.0675908805991598E-3</v>
      </c>
      <c r="G27">
        <f>VLOOKUP($A27,'All Basic Metrics'!K$3:N$220,2,FALSE)</f>
        <v>3.2551099758012099E-4</v>
      </c>
      <c r="H27">
        <f>VLOOKUP($A27,'All Basic Metrics'!AY$3:BA$220,2,FALSE)</f>
        <v>0</v>
      </c>
      <c r="R27" t="s">
        <v>30</v>
      </c>
      <c r="S27">
        <f>VLOOKUP($A27,'All Basic Metrics'!AI$3:AL$220,3,FALSE)</f>
        <v>0.53521126760563298</v>
      </c>
      <c r="T27">
        <f>VLOOKUP($A27,'All Basic Metrics'!AQ$3:AS$220,3,FALSE)</f>
        <v>0.57471264367816</v>
      </c>
      <c r="U27">
        <f>VLOOKUP($A27,'All Basic Metrics'!AA$3:AC$220,3,FALSE)</f>
        <v>0.51513370555392302</v>
      </c>
      <c r="V27">
        <f>VLOOKUP($A27,'All Basic Metrics'!B$3:D$220,3,FALSE)</f>
        <v>0.52756892230576402</v>
      </c>
      <c r="W27">
        <f>VLOOKUP($A27,'All Basic Metrics'!S$3:U$220,3,FALSE)</f>
        <v>0.469189189189189</v>
      </c>
      <c r="X27">
        <f>VLOOKUP($A27,'All Basic Metrics'!K$3:N$220,3,FALSE)</f>
        <v>0.61818181818181805</v>
      </c>
      <c r="Y27">
        <f>VLOOKUP($A27,'All Basic Metrics'!AY$3:BA$220,3,FALSE)</f>
        <v>1</v>
      </c>
      <c r="AI27" t="s">
        <v>30</v>
      </c>
      <c r="AJ27">
        <f>VLOOKUP($A27,'All Basic Metrics'!AI$3:AO$220,5,FALSE)</f>
        <v>0.338028169014084</v>
      </c>
      <c r="AK27">
        <f>VLOOKUP($A27,'All Basic Metrics'!AQ$3:AW$220,5,FALSE)</f>
        <v>0.147783251231527</v>
      </c>
      <c r="AL27">
        <f>VLOOKUP($A27,'All Basic Metrics'!AA$3:AG$220,5,FALSE)</f>
        <v>0.38967136150234699</v>
      </c>
      <c r="AM27">
        <f>VLOOKUP($A27,'All Basic Metrics'!B$3:H$220,5,FALSE)</f>
        <v>0.26760563380281599</v>
      </c>
      <c r="AN27">
        <f>VLOOKUP($A27,'All Basic Metrics'!S$3:Y$220,5,FALSE)</f>
        <v>0.34883720930232498</v>
      </c>
      <c r="AO27">
        <f>VLOOKUP($A27,'All Basic Metrics'!K$3:Q$220,5,FALSE)</f>
        <v>6.5868263473053898E-2</v>
      </c>
      <c r="AP27">
        <f>VLOOKUP($A27,'All Basic Metrics'!AY$3:BE$220,3,FALSE)</f>
        <v>1</v>
      </c>
      <c r="AZ27" t="s">
        <v>30</v>
      </c>
      <c r="BA27">
        <f>VLOOKUP($A27,'All Basic Metrics'!AI$3:AO$220,6,FALSE)</f>
        <v>72</v>
      </c>
      <c r="BB27">
        <f>VLOOKUP($A27,'All Basic Metrics'!AQ$3:AW$220,6,FALSE)</f>
        <v>30</v>
      </c>
      <c r="BC27">
        <f>VLOOKUP($A28,'All Basic Metrics'!AA$3:AG$220,6,FALSE)</f>
        <v>33</v>
      </c>
      <c r="BD27">
        <f>VLOOKUP($A27,'All Basic Metrics'!B$3:H$220,6,FALSE)</f>
        <v>57</v>
      </c>
      <c r="BE27">
        <f>VLOOKUP($A27,'All Basic Metrics'!S$3:Y$220,6,FALSE)</f>
        <v>75</v>
      </c>
      <c r="BF27">
        <f>VLOOKUP($A27,'All Basic Metrics'!K$3:Q$220,6,FALSE)</f>
        <v>11</v>
      </c>
      <c r="BG27">
        <f>VLOOKUP($A27,'All Basic Metrics'!AY$3:BE$220,6,FALSE)</f>
        <v>3</v>
      </c>
    </row>
    <row r="28" spans="1:59" x14ac:dyDescent="0.2">
      <c r="A28" t="s">
        <v>31</v>
      </c>
      <c r="B28">
        <f>VLOOKUP($A28,'All Basic Metrics'!AI$3:AK$220,2,FALSE)</f>
        <v>2.1208078103687701E-3</v>
      </c>
      <c r="C28">
        <f>VLOOKUP($A28,'All Basic Metrics'!AQ$3:AS$220,2,FALSE)</f>
        <v>4.5157707666517398E-4</v>
      </c>
      <c r="D28">
        <f>VLOOKUP($A28,'All Basic Metrics'!AA$3:AC$220,2,FALSE)</f>
        <v>6.5069878984883598E-4</v>
      </c>
      <c r="E28">
        <f>VLOOKUP($A28,'All Basic Metrics'!B$3:D$220,2,FALSE)</f>
        <v>2.6133813095198299E-4</v>
      </c>
      <c r="F28">
        <f>VLOOKUP($A28,'All Basic Metrics'!S$3:U$220,2,FALSE)</f>
        <v>2.3737823642037601E-3</v>
      </c>
      <c r="G28">
        <f>VLOOKUP($A28,'All Basic Metrics'!K$3:N$220,2,FALSE)</f>
        <v>1.84881114008154E-3</v>
      </c>
      <c r="H28">
        <f>VLOOKUP($A28,'All Basic Metrics'!AY$3:BA$220,2,FALSE)</f>
        <v>3.2823639182240799E-4</v>
      </c>
      <c r="R28" t="s">
        <v>31</v>
      </c>
      <c r="S28">
        <f>VLOOKUP($A28,'All Basic Metrics'!AI$3:AL$220,3,FALSE)</f>
        <v>0.40952380952380901</v>
      </c>
      <c r="T28">
        <f>VLOOKUP($A28,'All Basic Metrics'!AQ$3:AS$220,3,FALSE)</f>
        <v>0.45454545454545398</v>
      </c>
      <c r="U28">
        <f>VLOOKUP($A28,'All Basic Metrics'!AA$3:AC$220,3,FALSE)</f>
        <v>0.68560606060606</v>
      </c>
      <c r="V28">
        <f>VLOOKUP($A28,'All Basic Metrics'!B$3:D$220,3,FALSE)</f>
        <v>0.56410256410256399</v>
      </c>
      <c r="W28">
        <f>VLOOKUP($A28,'All Basic Metrics'!S$3:U$220,3,FALSE)</f>
        <v>0.47175141242937801</v>
      </c>
      <c r="X28">
        <f>VLOOKUP($A28,'All Basic Metrics'!K$3:N$220,3,FALSE)</f>
        <v>0.57142857142857095</v>
      </c>
      <c r="Y28">
        <f>VLOOKUP($A28,'All Basic Metrics'!AY$3:BA$220,3,FALSE)</f>
        <v>0.69090909090909003</v>
      </c>
      <c r="AI28" t="s">
        <v>31</v>
      </c>
      <c r="AJ28">
        <f>VLOOKUP($A28,'All Basic Metrics'!AI$3:AO$220,5,FALSE)</f>
        <v>0.169014084507042</v>
      </c>
      <c r="AK28">
        <f>VLOOKUP($A28,'All Basic Metrics'!AQ$3:AW$220,5,FALSE)</f>
        <v>5.91133004926108E-2</v>
      </c>
      <c r="AL28">
        <f>VLOOKUP($A28,'All Basic Metrics'!AA$3:AG$220,5,FALSE)</f>
        <v>0.154929577464788</v>
      </c>
      <c r="AM28">
        <f>VLOOKUP($A28,'All Basic Metrics'!B$3:H$220,5,FALSE)</f>
        <v>6.1032863849765202E-2</v>
      </c>
      <c r="AN28">
        <f>VLOOKUP($A28,'All Basic Metrics'!S$3:Y$220,5,FALSE)</f>
        <v>0.27906976744186002</v>
      </c>
      <c r="AO28">
        <f>VLOOKUP($A28,'All Basic Metrics'!K$3:Q$220,5,FALSE)</f>
        <v>8.9820359281437098E-2</v>
      </c>
      <c r="AP28">
        <f>VLOOKUP($A28,'All Basic Metrics'!AY$3:BE$220,3,FALSE)</f>
        <v>0.69090909090909003</v>
      </c>
      <c r="AZ28" t="s">
        <v>31</v>
      </c>
      <c r="BA28">
        <f>VLOOKUP($A28,'All Basic Metrics'!AI$3:AO$220,6,FALSE)</f>
        <v>36</v>
      </c>
      <c r="BB28">
        <f>VLOOKUP($A28,'All Basic Metrics'!AQ$3:AW$220,6,FALSE)</f>
        <v>12</v>
      </c>
      <c r="BC28">
        <f>VLOOKUP($A29,'All Basic Metrics'!AA$3:AG$220,6,FALSE)</f>
        <v>85</v>
      </c>
      <c r="BD28">
        <f>VLOOKUP($A28,'All Basic Metrics'!B$3:H$220,6,FALSE)</f>
        <v>13</v>
      </c>
      <c r="BE28">
        <f>VLOOKUP($A28,'All Basic Metrics'!S$3:Y$220,6,FALSE)</f>
        <v>60</v>
      </c>
      <c r="BF28">
        <f>VLOOKUP($A28,'All Basic Metrics'!K$3:Q$220,6,FALSE)</f>
        <v>15</v>
      </c>
      <c r="BG28">
        <f>VLOOKUP($A28,'All Basic Metrics'!AY$3:BE$220,6,FALSE)</f>
        <v>11</v>
      </c>
    </row>
    <row r="29" spans="1:59" x14ac:dyDescent="0.2">
      <c r="A29" t="s">
        <v>32</v>
      </c>
      <c r="B29">
        <f>VLOOKUP($A29,'All Basic Metrics'!AI$3:AK$220,2,FALSE)</f>
        <v>4.7429440057245699E-3</v>
      </c>
      <c r="C29">
        <f>VLOOKUP($A29,'All Basic Metrics'!AQ$3:AS$220,2,FALSE)</f>
        <v>5.28584527055731E-3</v>
      </c>
      <c r="D29">
        <f>VLOOKUP($A29,'All Basic Metrics'!AA$3:AC$220,2,FALSE)</f>
        <v>8.7556701849193005E-3</v>
      </c>
      <c r="E29">
        <f>VLOOKUP($A29,'All Basic Metrics'!B$3:D$220,2,FALSE)</f>
        <v>3.26430300094321E-3</v>
      </c>
      <c r="F29">
        <f>VLOOKUP($A29,'All Basic Metrics'!S$3:U$220,2,FALSE)</f>
        <v>3.60584056205469E-3</v>
      </c>
      <c r="G29">
        <f>VLOOKUP($A29,'All Basic Metrics'!K$3:N$220,2,FALSE)</f>
        <v>5.9219514768130803E-3</v>
      </c>
      <c r="H29">
        <f>VLOOKUP($A29,'All Basic Metrics'!AY$3:BA$220,2,FALSE)</f>
        <v>2.9230247365332699E-3</v>
      </c>
      <c r="R29" t="s">
        <v>32</v>
      </c>
      <c r="S29">
        <f>VLOOKUP($A29,'All Basic Metrics'!AI$3:AL$220,3,FALSE)</f>
        <v>0.47244805781391103</v>
      </c>
      <c r="T29">
        <f>VLOOKUP($A29,'All Basic Metrics'!AQ$3:AS$220,3,FALSE)</f>
        <v>0.409288824383164</v>
      </c>
      <c r="U29">
        <f>VLOOKUP($A29,'All Basic Metrics'!AA$3:AC$220,3,FALSE)</f>
        <v>0.45546218487394902</v>
      </c>
      <c r="V29">
        <f>VLOOKUP($A29,'All Basic Metrics'!B$3:D$220,3,FALSE)</f>
        <v>0.47145877378435502</v>
      </c>
      <c r="W29">
        <f>VLOOKUP($A29,'All Basic Metrics'!S$3:U$220,3,FALSE)</f>
        <v>0.42918918918918902</v>
      </c>
      <c r="X29">
        <f>VLOOKUP($A29,'All Basic Metrics'!K$3:N$220,3,FALSE)</f>
        <v>0.45614035087719201</v>
      </c>
      <c r="Y29">
        <f>VLOOKUP($A29,'All Basic Metrics'!AY$3:BA$220,3,FALSE)</f>
        <v>0.42689075630252099</v>
      </c>
      <c r="AI29" t="s">
        <v>32</v>
      </c>
      <c r="AJ29">
        <f>VLOOKUP($A29,'All Basic Metrics'!AI$3:AO$220,5,FALSE)</f>
        <v>0.38497652582159603</v>
      </c>
      <c r="AK29">
        <f>VLOOKUP($A29,'All Basic Metrics'!AQ$3:AW$220,5,FALSE)</f>
        <v>0.26108374384236399</v>
      </c>
      <c r="AL29">
        <f>VLOOKUP($A29,'All Basic Metrics'!AA$3:AG$220,5,FALSE)</f>
        <v>0.39906103286384897</v>
      </c>
      <c r="AM29">
        <f>VLOOKUP($A29,'All Basic Metrics'!B$3:H$220,5,FALSE)</f>
        <v>0.20657276995305099</v>
      </c>
      <c r="AN29">
        <f>VLOOKUP($A29,'All Basic Metrics'!S$3:Y$220,5,FALSE)</f>
        <v>0.34883720930232498</v>
      </c>
      <c r="AO29">
        <f>VLOOKUP($A29,'All Basic Metrics'!K$3:Q$220,5,FALSE)</f>
        <v>0.11377245508981999</v>
      </c>
      <c r="AP29">
        <f>VLOOKUP($A29,'All Basic Metrics'!AY$3:BE$220,3,FALSE)</f>
        <v>0.42689075630252099</v>
      </c>
      <c r="AZ29" t="s">
        <v>32</v>
      </c>
      <c r="BA29">
        <f>VLOOKUP($A29,'All Basic Metrics'!AI$3:AO$220,6,FALSE)</f>
        <v>82</v>
      </c>
      <c r="BB29">
        <f>VLOOKUP($A29,'All Basic Metrics'!AQ$3:AW$220,6,FALSE)</f>
        <v>53</v>
      </c>
      <c r="BC29">
        <f>VLOOKUP($A30,'All Basic Metrics'!AA$3:AG$220,6,FALSE)</f>
        <v>65</v>
      </c>
      <c r="BD29">
        <f>VLOOKUP($A29,'All Basic Metrics'!B$3:H$220,6,FALSE)</f>
        <v>44</v>
      </c>
      <c r="BE29">
        <f>VLOOKUP($A29,'All Basic Metrics'!S$3:Y$220,6,FALSE)</f>
        <v>75</v>
      </c>
      <c r="BF29">
        <f>VLOOKUP($A29,'All Basic Metrics'!K$3:Q$220,6,FALSE)</f>
        <v>19</v>
      </c>
      <c r="BG29">
        <f>VLOOKUP($A29,'All Basic Metrics'!AY$3:BE$220,6,FALSE)</f>
        <v>35</v>
      </c>
    </row>
    <row r="30" spans="1:59" x14ac:dyDescent="0.2">
      <c r="A30" t="s">
        <v>33</v>
      </c>
      <c r="B30">
        <f>VLOOKUP($A30,'All Basic Metrics'!AI$3:AK$220,2,FALSE)</f>
        <v>9.0672163203864601E-4</v>
      </c>
      <c r="C30">
        <f>VLOOKUP($A30,'All Basic Metrics'!AQ$3:AS$220,2,FALSE)</f>
        <v>1.08724890713425E-3</v>
      </c>
      <c r="D30">
        <f>VLOOKUP($A30,'All Basic Metrics'!AA$3:AC$220,2,FALSE)</f>
        <v>4.4346484224970402E-3</v>
      </c>
      <c r="E30">
        <f>VLOOKUP($A30,'All Basic Metrics'!B$3:D$220,2,FALSE)</f>
        <v>1.0134246633775701E-3</v>
      </c>
      <c r="F30">
        <f>VLOOKUP($A30,'All Basic Metrics'!S$3:U$220,2,FALSE)</f>
        <v>4.1928192230369999E-3</v>
      </c>
      <c r="G30">
        <f>VLOOKUP($A30,'All Basic Metrics'!K$3:N$220,2,FALSE)</f>
        <v>3.80366387096221E-4</v>
      </c>
      <c r="H30">
        <f>VLOOKUP($A30,'All Basic Metrics'!AY$3:BA$220,2,FALSE)</f>
        <v>4.1267280110033602E-3</v>
      </c>
      <c r="R30" t="s">
        <v>33</v>
      </c>
      <c r="S30">
        <f>VLOOKUP($A30,'All Basic Metrics'!AI$3:AL$220,3,FALSE)</f>
        <v>0.640783744557329</v>
      </c>
      <c r="T30">
        <f>VLOOKUP($A30,'All Basic Metrics'!AQ$3:AS$220,3,FALSE)</f>
        <v>0.61024182076813605</v>
      </c>
      <c r="U30">
        <f>VLOOKUP($A30,'All Basic Metrics'!AA$3:AC$220,3,FALSE)</f>
        <v>0.60096153846153799</v>
      </c>
      <c r="V30">
        <f>VLOOKUP($A30,'All Basic Metrics'!B$3:D$220,3,FALSE)</f>
        <v>0.56737588652482196</v>
      </c>
      <c r="W30">
        <f>VLOOKUP($A30,'All Basic Metrics'!S$3:U$220,3,FALSE)</f>
        <v>0.439436619718309</v>
      </c>
      <c r="X30">
        <f>VLOOKUP($A30,'All Basic Metrics'!K$3:N$220,3,FALSE)</f>
        <v>0.71428571428571397</v>
      </c>
      <c r="Y30">
        <f>VLOOKUP($A30,'All Basic Metrics'!AY$3:BA$220,3,FALSE)</f>
        <v>0.45853658536585301</v>
      </c>
      <c r="AI30" t="s">
        <v>33</v>
      </c>
      <c r="AJ30">
        <f>VLOOKUP($A30,'All Basic Metrics'!AI$3:AO$220,5,FALSE)</f>
        <v>0.248826291079812</v>
      </c>
      <c r="AK30">
        <f>VLOOKUP($A30,'All Basic Metrics'!AQ$3:AW$220,5,FALSE)</f>
        <v>0.18719211822660001</v>
      </c>
      <c r="AL30">
        <f>VLOOKUP($A30,'All Basic Metrics'!AA$3:AG$220,5,FALSE)</f>
        <v>0.30516431924882598</v>
      </c>
      <c r="AM30">
        <f>VLOOKUP($A30,'All Basic Metrics'!B$3:H$220,5,FALSE)</f>
        <v>0.22535211267605601</v>
      </c>
      <c r="AN30">
        <f>VLOOKUP($A30,'All Basic Metrics'!S$3:Y$220,5,FALSE)</f>
        <v>0.330232558139534</v>
      </c>
      <c r="AO30">
        <f>VLOOKUP($A30,'All Basic Metrics'!K$3:Q$220,5,FALSE)</f>
        <v>4.1916167664670601E-2</v>
      </c>
      <c r="AP30">
        <f>VLOOKUP($A30,'All Basic Metrics'!AY$3:BE$220,3,FALSE)</f>
        <v>0.45853658536585301</v>
      </c>
      <c r="AZ30" t="s">
        <v>33</v>
      </c>
      <c r="BA30">
        <f>VLOOKUP($A30,'All Basic Metrics'!AI$3:AO$220,6,FALSE)</f>
        <v>53</v>
      </c>
      <c r="BB30">
        <f>VLOOKUP($A30,'All Basic Metrics'!AQ$3:AW$220,6,FALSE)</f>
        <v>38</v>
      </c>
      <c r="BC30">
        <f>VLOOKUP($A31,'All Basic Metrics'!AA$3:AG$220,6,FALSE)</f>
        <v>38</v>
      </c>
      <c r="BD30">
        <f>VLOOKUP($A30,'All Basic Metrics'!B$3:H$220,6,FALSE)</f>
        <v>48</v>
      </c>
      <c r="BE30">
        <f>VLOOKUP($A30,'All Basic Metrics'!S$3:Y$220,6,FALSE)</f>
        <v>71</v>
      </c>
      <c r="BF30">
        <f>VLOOKUP($A30,'All Basic Metrics'!K$3:Q$220,6,FALSE)</f>
        <v>7</v>
      </c>
      <c r="BG30">
        <f>VLOOKUP($A30,'All Basic Metrics'!AY$3:BE$220,6,FALSE)</f>
        <v>41</v>
      </c>
    </row>
    <row r="31" spans="1:59" x14ac:dyDescent="0.2">
      <c r="A31" t="s">
        <v>34</v>
      </c>
      <c r="B31">
        <f>VLOOKUP($A31,'All Basic Metrics'!AI$3:AK$220,2,FALSE)</f>
        <v>4.2845045587677297E-3</v>
      </c>
      <c r="C31">
        <f>VLOOKUP($A31,'All Basic Metrics'!AQ$3:AS$220,2,FALSE)</f>
        <v>5.99272180881181E-4</v>
      </c>
      <c r="D31">
        <f>VLOOKUP($A31,'All Basic Metrics'!AA$3:AC$220,2,FALSE)</f>
        <v>2.0297083960547999E-3</v>
      </c>
      <c r="E31">
        <f>VLOOKUP($A31,'All Basic Metrics'!B$3:D$220,2,FALSE)</f>
        <v>8.15980429416302E-4</v>
      </c>
      <c r="F31">
        <f>VLOOKUP($A31,'All Basic Metrics'!S$3:U$220,2,FALSE)</f>
        <v>8.6312640892638598E-3</v>
      </c>
      <c r="G31" t="e">
        <f>VLOOKUP($A31,'All Basic Metrics'!K$3:N$220,2,FALSE)</f>
        <v>#N/A</v>
      </c>
      <c r="H31">
        <f>VLOOKUP($A31,'All Basic Metrics'!AY$3:BA$220,2,FALSE)</f>
        <v>4.82915160105291E-3</v>
      </c>
      <c r="R31" t="s">
        <v>34</v>
      </c>
      <c r="S31">
        <f>VLOOKUP($A31,'All Basic Metrics'!AI$3:AL$220,3,FALSE)</f>
        <v>0.35921625544267</v>
      </c>
      <c r="T31">
        <f>VLOOKUP($A31,'All Basic Metrics'!AQ$3:AS$220,3,FALSE)</f>
        <v>0.49450549450549403</v>
      </c>
      <c r="U31">
        <f>VLOOKUP($A31,'All Basic Metrics'!AA$3:AC$220,3,FALSE)</f>
        <v>0.46088193456614501</v>
      </c>
      <c r="V31">
        <f>VLOOKUP($A31,'All Basic Metrics'!B$3:D$220,3,FALSE)</f>
        <v>0.49677419354838698</v>
      </c>
      <c r="W31">
        <f>VLOOKUP($A31,'All Basic Metrics'!S$3:U$220,3,FALSE)</f>
        <v>0.39517543859649101</v>
      </c>
      <c r="X31" t="e">
        <f>VLOOKUP($A31,'All Basic Metrics'!K$3:N$220,3,FALSE)</f>
        <v>#N/A</v>
      </c>
      <c r="Y31">
        <f>VLOOKUP($A31,'All Basic Metrics'!AY$3:BA$220,3,FALSE)</f>
        <v>0.36363636363636298</v>
      </c>
      <c r="AI31" t="s">
        <v>34</v>
      </c>
      <c r="AJ31">
        <f>VLOOKUP($A31,'All Basic Metrics'!AI$3:AO$220,5,FALSE)</f>
        <v>0.248826291079812</v>
      </c>
      <c r="AK31">
        <f>VLOOKUP($A31,'All Basic Metrics'!AQ$3:AW$220,5,FALSE)</f>
        <v>6.8965517241379296E-2</v>
      </c>
      <c r="AL31">
        <f>VLOOKUP($A31,'All Basic Metrics'!AA$3:AG$220,5,FALSE)</f>
        <v>0.17840375586854401</v>
      </c>
      <c r="AM31">
        <f>VLOOKUP($A31,'All Basic Metrics'!B$3:H$220,5,FALSE)</f>
        <v>0.14553990610328599</v>
      </c>
      <c r="AN31">
        <f>VLOOKUP($A31,'All Basic Metrics'!S$3:Y$220,5,FALSE)</f>
        <v>0.44651162790697602</v>
      </c>
      <c r="AO31" t="e">
        <f>VLOOKUP($A31,'All Basic Metrics'!K$3:Q$220,5,FALSE)</f>
        <v>#N/A</v>
      </c>
      <c r="AP31">
        <f>VLOOKUP($A31,'All Basic Metrics'!AY$3:BE$220,3,FALSE)</f>
        <v>0.36363636363636298</v>
      </c>
      <c r="AZ31" t="s">
        <v>34</v>
      </c>
      <c r="BA31">
        <f>VLOOKUP($A31,'All Basic Metrics'!AI$3:AO$220,6,FALSE)</f>
        <v>53</v>
      </c>
      <c r="BB31">
        <f>VLOOKUP($A31,'All Basic Metrics'!AQ$3:AW$220,6,FALSE)</f>
        <v>14</v>
      </c>
      <c r="BC31">
        <f>VLOOKUP($A32,'All Basic Metrics'!AA$3:AG$220,6,FALSE)</f>
        <v>111</v>
      </c>
      <c r="BD31">
        <f>VLOOKUP($A31,'All Basic Metrics'!B$3:H$220,6,FALSE)</f>
        <v>31</v>
      </c>
      <c r="BE31">
        <f>VLOOKUP($A31,'All Basic Metrics'!S$3:Y$220,6,FALSE)</f>
        <v>96</v>
      </c>
      <c r="BF31" t="e">
        <f>VLOOKUP($A31,'All Basic Metrics'!K$3:Q$220,6,FALSE)</f>
        <v>#N/A</v>
      </c>
      <c r="BG31">
        <f>VLOOKUP($A31,'All Basic Metrics'!AY$3:BE$220,6,FALSE)</f>
        <v>22</v>
      </c>
    </row>
    <row r="32" spans="1:59" x14ac:dyDescent="0.2">
      <c r="A32" t="s">
        <v>35</v>
      </c>
      <c r="B32">
        <f>VLOOKUP($A32,'All Basic Metrics'!AI$3:AK$220,2,FALSE)</f>
        <v>5.0238022159807697E-3</v>
      </c>
      <c r="C32">
        <f>VLOOKUP($A32,'All Basic Metrics'!AQ$3:AS$220,2,FALSE)</f>
        <v>4.6270784065867796E-3</v>
      </c>
      <c r="D32">
        <f>VLOOKUP($A32,'All Basic Metrics'!AA$3:AC$220,2,FALSE)</f>
        <v>1.31556699682814E-2</v>
      </c>
      <c r="E32">
        <f>VLOOKUP($A32,'All Basic Metrics'!B$3:D$220,2,FALSE)</f>
        <v>1.8752847387026601E-3</v>
      </c>
      <c r="F32">
        <f>VLOOKUP($A32,'All Basic Metrics'!S$3:U$220,2,FALSE)</f>
        <v>8.1448222263582407E-3</v>
      </c>
      <c r="G32">
        <f>VLOOKUP($A32,'All Basic Metrics'!K$3:N$220,2,FALSE)</f>
        <v>1.4740991543743299E-3</v>
      </c>
      <c r="H32">
        <f>VLOOKUP($A32,'All Basic Metrics'!AY$3:BA$220,2,FALSE)</f>
        <v>1.0522067941923801E-2</v>
      </c>
      <c r="R32" t="s">
        <v>35</v>
      </c>
      <c r="S32">
        <f>VLOOKUP($A32,'All Basic Metrics'!AI$3:AL$220,3,FALSE)</f>
        <v>0.53552631578947296</v>
      </c>
      <c r="T32">
        <f>VLOOKUP($A32,'All Basic Metrics'!AQ$3:AS$220,3,FALSE)</f>
        <v>0.44862745098039197</v>
      </c>
      <c r="U32">
        <f>VLOOKUP($A32,'All Basic Metrics'!AA$3:AC$220,3,FALSE)</f>
        <v>0.46502866502866502</v>
      </c>
      <c r="V32">
        <f>VLOOKUP($A32,'All Basic Metrics'!B$3:D$220,3,FALSE)</f>
        <v>0.57040450588837599</v>
      </c>
      <c r="W32">
        <f>VLOOKUP($A32,'All Basic Metrics'!S$3:U$220,3,FALSE)</f>
        <v>0.37306701030927802</v>
      </c>
      <c r="X32">
        <f>VLOOKUP($A32,'All Basic Metrics'!K$3:N$220,3,FALSE)</f>
        <v>0.69230769230769196</v>
      </c>
      <c r="Y32">
        <f>VLOOKUP($A32,'All Basic Metrics'!AY$3:BA$220,3,FALSE)</f>
        <v>0.33123689727463301</v>
      </c>
      <c r="AI32" t="s">
        <v>35</v>
      </c>
      <c r="AJ32">
        <f>VLOOKUP($A32,'All Basic Metrics'!AI$3:AO$220,5,FALSE)</f>
        <v>0.45070422535211202</v>
      </c>
      <c r="AK32">
        <f>VLOOKUP($A32,'All Basic Metrics'!AQ$3:AW$220,5,FALSE)</f>
        <v>0.25123152709359597</v>
      </c>
      <c r="AL32">
        <f>VLOOKUP($A32,'All Basic Metrics'!AA$3:AG$220,5,FALSE)</f>
        <v>0.52112676056338003</v>
      </c>
      <c r="AM32">
        <f>VLOOKUP($A32,'All Basic Metrics'!B$3:H$220,5,FALSE)</f>
        <v>0.29577464788732299</v>
      </c>
      <c r="AN32">
        <f>VLOOKUP($A32,'All Basic Metrics'!S$3:Y$220,5,FALSE)</f>
        <v>0.45116279069767401</v>
      </c>
      <c r="AO32">
        <f>VLOOKUP($A32,'All Basic Metrics'!K$3:Q$220,5,FALSE)</f>
        <v>8.3832335329341298E-2</v>
      </c>
      <c r="AP32">
        <f>VLOOKUP($A32,'All Basic Metrics'!AY$3:BE$220,3,FALSE)</f>
        <v>0.33123689727463301</v>
      </c>
      <c r="AZ32" t="s">
        <v>35</v>
      </c>
      <c r="BA32">
        <f>VLOOKUP($A32,'All Basic Metrics'!AI$3:AO$220,6,FALSE)</f>
        <v>96</v>
      </c>
      <c r="BB32">
        <f>VLOOKUP($A32,'All Basic Metrics'!AQ$3:AW$220,6,FALSE)</f>
        <v>51</v>
      </c>
      <c r="BC32">
        <f>VLOOKUP($A33,'All Basic Metrics'!AA$3:AG$220,6,FALSE)</f>
        <v>38</v>
      </c>
      <c r="BD32">
        <f>VLOOKUP($A32,'All Basic Metrics'!B$3:H$220,6,FALSE)</f>
        <v>63</v>
      </c>
      <c r="BE32">
        <f>VLOOKUP($A32,'All Basic Metrics'!S$3:Y$220,6,FALSE)</f>
        <v>97</v>
      </c>
      <c r="BF32">
        <f>VLOOKUP($A32,'All Basic Metrics'!K$3:Q$220,6,FALSE)</f>
        <v>14</v>
      </c>
      <c r="BG32">
        <f>VLOOKUP($A32,'All Basic Metrics'!AY$3:BE$220,6,FALSE)</f>
        <v>54</v>
      </c>
    </row>
    <row r="33" spans="1:59" x14ac:dyDescent="0.2">
      <c r="A33" t="s">
        <v>36</v>
      </c>
      <c r="B33">
        <f>VLOOKUP($A33,'All Basic Metrics'!AI$3:AK$220,2,FALSE)</f>
        <v>3.0480910284601899E-4</v>
      </c>
      <c r="C33">
        <f>VLOOKUP($A33,'All Basic Metrics'!AQ$3:AS$220,2,FALSE)</f>
        <v>4.1214572993160501E-4</v>
      </c>
      <c r="D33">
        <f>VLOOKUP($A33,'All Basic Metrics'!AA$3:AC$220,2,FALSE)</f>
        <v>6.1456400744692996E-4</v>
      </c>
      <c r="E33">
        <f>VLOOKUP($A33,'All Basic Metrics'!B$3:D$220,2,FALSE)</f>
        <v>1.48053250768939E-3</v>
      </c>
      <c r="F33">
        <f>VLOOKUP($A33,'All Basic Metrics'!S$3:U$220,2,FALSE)</f>
        <v>2.7920603289560701E-3</v>
      </c>
      <c r="G33">
        <f>VLOOKUP($A33,'All Basic Metrics'!K$3:N$220,2,FALSE)</f>
        <v>3.6787461616072702E-3</v>
      </c>
      <c r="H33">
        <f>VLOOKUP($A33,'All Basic Metrics'!AY$3:BA$220,2,FALSE)</f>
        <v>1.55875359292113E-2</v>
      </c>
      <c r="R33" t="s">
        <v>36</v>
      </c>
      <c r="S33">
        <f>VLOOKUP($A33,'All Basic Metrics'!AI$3:AL$220,3,FALSE)</f>
        <v>0.58498023715415004</v>
      </c>
      <c r="T33">
        <f>VLOOKUP($A33,'All Basic Metrics'!AQ$3:AS$220,3,FALSE)</f>
        <v>0.63736263736263699</v>
      </c>
      <c r="U33">
        <f>VLOOKUP($A33,'All Basic Metrics'!AA$3:AC$220,3,FALSE)</f>
        <v>0.65149359886201996</v>
      </c>
      <c r="V33">
        <f>VLOOKUP($A33,'All Basic Metrics'!B$3:D$220,3,FALSE)</f>
        <v>0.50403225806451601</v>
      </c>
      <c r="W33">
        <f>VLOOKUP($A33,'All Basic Metrics'!S$3:U$220,3,FALSE)</f>
        <v>0.39366515837103999</v>
      </c>
      <c r="X33">
        <f>VLOOKUP($A33,'All Basic Metrics'!K$3:N$220,3,FALSE)</f>
        <v>0.80341880341880301</v>
      </c>
      <c r="Y33">
        <f>VLOOKUP($A33,'All Basic Metrics'!AY$3:BA$220,3,FALSE)</f>
        <v>0.313846153846153</v>
      </c>
      <c r="AI33" t="s">
        <v>36</v>
      </c>
      <c r="AJ33">
        <f>VLOOKUP($A33,'All Basic Metrics'!AI$3:AO$220,5,FALSE)</f>
        <v>0.107981220657277</v>
      </c>
      <c r="AK33">
        <f>VLOOKUP($A33,'All Basic Metrics'!AQ$3:AW$220,5,FALSE)</f>
        <v>6.8965517241379296E-2</v>
      </c>
      <c r="AL33">
        <f>VLOOKUP($A33,'All Basic Metrics'!AA$3:AG$220,5,FALSE)</f>
        <v>0.17840375586854401</v>
      </c>
      <c r="AM33">
        <f>VLOOKUP($A33,'All Basic Metrics'!B$3:H$220,5,FALSE)</f>
        <v>0.15023474178403701</v>
      </c>
      <c r="AN33">
        <f>VLOOKUP($A33,'All Basic Metrics'!S$3:Y$220,5,FALSE)</f>
        <v>0.24186046511627901</v>
      </c>
      <c r="AO33">
        <f>VLOOKUP($A33,'All Basic Metrics'!K$3:Q$220,5,FALSE)</f>
        <v>0.16167664670658599</v>
      </c>
      <c r="AP33">
        <f>VLOOKUP($A33,'All Basic Metrics'!AY$3:BE$220,3,FALSE)</f>
        <v>0.313846153846153</v>
      </c>
      <c r="AZ33" t="s">
        <v>36</v>
      </c>
      <c r="BA33">
        <f>VLOOKUP($A33,'All Basic Metrics'!AI$3:AO$220,6,FALSE)</f>
        <v>23</v>
      </c>
      <c r="BB33">
        <f>VLOOKUP($A33,'All Basic Metrics'!AQ$3:AW$220,6,FALSE)</f>
        <v>14</v>
      </c>
      <c r="BC33">
        <f>VLOOKUP($A34,'All Basic Metrics'!AA$3:AG$220,6,FALSE)</f>
        <v>31</v>
      </c>
      <c r="BD33">
        <f>VLOOKUP($A33,'All Basic Metrics'!B$3:H$220,6,FALSE)</f>
        <v>32</v>
      </c>
      <c r="BE33">
        <f>VLOOKUP($A33,'All Basic Metrics'!S$3:Y$220,6,FALSE)</f>
        <v>52</v>
      </c>
      <c r="BF33">
        <f>VLOOKUP($A33,'All Basic Metrics'!K$3:Q$220,6,FALSE)</f>
        <v>27</v>
      </c>
      <c r="BG33">
        <f>VLOOKUP($A33,'All Basic Metrics'!AY$3:BE$220,6,FALSE)</f>
        <v>26</v>
      </c>
    </row>
    <row r="34" spans="1:59" x14ac:dyDescent="0.2">
      <c r="A34" t="s">
        <v>37</v>
      </c>
      <c r="B34">
        <f>VLOOKUP($A34,'All Basic Metrics'!AI$3:AK$220,2,FALSE)</f>
        <v>2.14736384327796E-4</v>
      </c>
      <c r="C34">
        <f>VLOOKUP($A34,'All Basic Metrics'!AQ$3:AS$220,2,FALSE)</f>
        <v>4.8418415170745999E-4</v>
      </c>
      <c r="D34">
        <f>VLOOKUP($A34,'All Basic Metrics'!AA$3:AC$220,2,FALSE)</f>
        <v>1.2016982718506099E-3</v>
      </c>
      <c r="E34">
        <f>VLOOKUP($A34,'All Basic Metrics'!B$3:D$220,2,FALSE)</f>
        <v>5.86182721930363E-3</v>
      </c>
      <c r="F34">
        <f>VLOOKUP($A34,'All Basic Metrics'!S$3:U$220,2,FALSE)</f>
        <v>4.1062406611448599E-3</v>
      </c>
      <c r="G34">
        <f>VLOOKUP($A34,'All Basic Metrics'!K$3:N$220,2,FALSE)</f>
        <v>4.5445472882358704E-3</v>
      </c>
      <c r="H34">
        <f>VLOOKUP($A34,'All Basic Metrics'!AY$3:BA$220,2,FALSE)</f>
        <v>7.5752951899663902E-4</v>
      </c>
      <c r="R34" t="s">
        <v>37</v>
      </c>
      <c r="S34">
        <f>VLOOKUP($A34,'All Basic Metrics'!AI$3:AL$220,3,FALSE)</f>
        <v>0.53801169590643205</v>
      </c>
      <c r="T34">
        <f>VLOOKUP($A34,'All Basic Metrics'!AQ$3:AS$220,3,FALSE)</f>
        <v>0.40659340659340598</v>
      </c>
      <c r="U34">
        <f>VLOOKUP($A34,'All Basic Metrics'!AA$3:AC$220,3,FALSE)</f>
        <v>0.55698924731182797</v>
      </c>
      <c r="V34">
        <f>VLOOKUP($A34,'All Basic Metrics'!B$3:D$220,3,FALSE)</f>
        <v>0.38204081632652998</v>
      </c>
      <c r="W34">
        <f>VLOOKUP($A34,'All Basic Metrics'!S$3:U$220,3,FALSE)</f>
        <v>0.47074010327022298</v>
      </c>
      <c r="X34">
        <f>VLOOKUP($A34,'All Basic Metrics'!K$3:N$220,3,FALSE)</f>
        <v>0.4</v>
      </c>
      <c r="Y34">
        <f>VLOOKUP($A34,'All Basic Metrics'!AY$3:BA$220,3,FALSE)</f>
        <v>0.60294117647058798</v>
      </c>
      <c r="AI34" t="s">
        <v>37</v>
      </c>
      <c r="AJ34">
        <f>VLOOKUP($A34,'All Basic Metrics'!AI$3:AO$220,5,FALSE)</f>
        <v>8.9201877934272297E-2</v>
      </c>
      <c r="AK34">
        <f>VLOOKUP($A34,'All Basic Metrics'!AQ$3:AW$220,5,FALSE)</f>
        <v>6.8965517241379296E-2</v>
      </c>
      <c r="AL34">
        <f>VLOOKUP($A34,'All Basic Metrics'!AA$3:AG$220,5,FALSE)</f>
        <v>0.14553990610328599</v>
      </c>
      <c r="AM34">
        <f>VLOOKUP($A34,'All Basic Metrics'!B$3:H$220,5,FALSE)</f>
        <v>0.23474178403755799</v>
      </c>
      <c r="AN34">
        <f>VLOOKUP($A34,'All Basic Metrics'!S$3:Y$220,5,FALSE)</f>
        <v>0.39069767441860398</v>
      </c>
      <c r="AO34">
        <f>VLOOKUP($A34,'All Basic Metrics'!K$3:Q$220,5,FALSE)</f>
        <v>9.5808383233532898E-2</v>
      </c>
      <c r="AP34">
        <f>VLOOKUP($A34,'All Basic Metrics'!AY$3:BE$220,3,FALSE)</f>
        <v>0.60294117647058798</v>
      </c>
      <c r="AZ34" t="s">
        <v>37</v>
      </c>
      <c r="BA34">
        <f>VLOOKUP($A34,'All Basic Metrics'!AI$3:AO$220,6,FALSE)</f>
        <v>19</v>
      </c>
      <c r="BB34">
        <f>VLOOKUP($A34,'All Basic Metrics'!AQ$3:AW$220,6,FALSE)</f>
        <v>14</v>
      </c>
      <c r="BC34">
        <f>VLOOKUP($A35,'All Basic Metrics'!AA$3:AG$220,6,FALSE)</f>
        <v>81</v>
      </c>
      <c r="BD34">
        <f>VLOOKUP($A34,'All Basic Metrics'!B$3:H$220,6,FALSE)</f>
        <v>50</v>
      </c>
      <c r="BE34">
        <f>VLOOKUP($A34,'All Basic Metrics'!S$3:Y$220,6,FALSE)</f>
        <v>84</v>
      </c>
      <c r="BF34">
        <f>VLOOKUP($A34,'All Basic Metrics'!K$3:Q$220,6,FALSE)</f>
        <v>16</v>
      </c>
      <c r="BG34">
        <f>VLOOKUP($A34,'All Basic Metrics'!AY$3:BE$220,6,FALSE)</f>
        <v>17</v>
      </c>
    </row>
    <row r="35" spans="1:59" x14ac:dyDescent="0.2">
      <c r="A35" t="s">
        <v>38</v>
      </c>
      <c r="B35">
        <f>VLOOKUP($A35,'All Basic Metrics'!AI$3:AK$220,2,FALSE)</f>
        <v>9.2221239873790896E-4</v>
      </c>
      <c r="C35">
        <f>VLOOKUP($A35,'All Basic Metrics'!AQ$3:AS$220,2,FALSE)</f>
        <v>8.3221457056496906E-5</v>
      </c>
      <c r="D35">
        <f>VLOOKUP($A35,'All Basic Metrics'!AA$3:AC$220,2,FALSE)</f>
        <v>6.6560246328537104E-3</v>
      </c>
      <c r="E35">
        <f>VLOOKUP($A35,'All Basic Metrics'!B$3:D$220,2,FALSE)</f>
        <v>7.8331972792783193E-3</v>
      </c>
      <c r="F35">
        <f>VLOOKUP($A35,'All Basic Metrics'!S$3:U$220,2,FALSE)</f>
        <v>1.32465209839247E-2</v>
      </c>
      <c r="G35">
        <f>VLOOKUP($A35,'All Basic Metrics'!K$3:N$220,2,FALSE)</f>
        <v>8.9368914762113401E-3</v>
      </c>
      <c r="H35">
        <f>VLOOKUP($A35,'All Basic Metrics'!AY$3:BA$220,2,FALSE)</f>
        <v>8.9149548122965799E-3</v>
      </c>
      <c r="R35" t="s">
        <v>38</v>
      </c>
      <c r="S35">
        <f>VLOOKUP($A35,'All Basic Metrics'!AI$3:AL$220,3,FALSE)</f>
        <v>0.58928571428571397</v>
      </c>
      <c r="T35">
        <f>VLOOKUP($A35,'All Basic Metrics'!AQ$3:AS$220,3,FALSE)</f>
        <v>0.72380952380952301</v>
      </c>
      <c r="U35">
        <f>VLOOKUP($A35,'All Basic Metrics'!AA$3:AC$220,3,FALSE)</f>
        <v>0.53888888888888797</v>
      </c>
      <c r="V35">
        <f>VLOOKUP($A35,'All Basic Metrics'!B$3:D$220,3,FALSE)</f>
        <v>0.46719946719946698</v>
      </c>
      <c r="W35">
        <f>VLOOKUP($A35,'All Basic Metrics'!S$3:U$220,3,FALSE)</f>
        <v>0.37402079475858102</v>
      </c>
      <c r="X35">
        <f>VLOOKUP($A35,'All Basic Metrics'!K$3:N$220,3,FALSE)</f>
        <v>0.35507246376811502</v>
      </c>
      <c r="Y35">
        <f>VLOOKUP($A35,'All Basic Metrics'!AY$3:BA$220,3,FALSE)</f>
        <v>0.28787878787878701</v>
      </c>
      <c r="AI35" t="s">
        <v>38</v>
      </c>
      <c r="AJ35">
        <f>VLOOKUP($A35,'All Basic Metrics'!AI$3:AO$220,5,FALSE)</f>
        <v>0.230046948356807</v>
      </c>
      <c r="AK35">
        <f>VLOOKUP($A35,'All Basic Metrics'!AQ$3:AW$220,5,FALSE)</f>
        <v>7.3891625615763498E-2</v>
      </c>
      <c r="AL35">
        <f>VLOOKUP($A35,'All Basic Metrics'!AA$3:AG$220,5,FALSE)</f>
        <v>0.38028169014084501</v>
      </c>
      <c r="AM35">
        <f>VLOOKUP($A35,'All Basic Metrics'!B$3:H$220,5,FALSE)</f>
        <v>0.36619718309859101</v>
      </c>
      <c r="AN35">
        <f>VLOOKUP($A35,'All Basic Metrics'!S$3:Y$220,5,FALSE)</f>
        <v>0.55348837209302304</v>
      </c>
      <c r="AO35">
        <f>VLOOKUP($A35,'All Basic Metrics'!K$3:Q$220,5,FALSE)</f>
        <v>0.14371257485029901</v>
      </c>
      <c r="AP35">
        <f>VLOOKUP($A35,'All Basic Metrics'!AY$3:BE$220,3,FALSE)</f>
        <v>0.28787878787878701</v>
      </c>
      <c r="AZ35" t="s">
        <v>38</v>
      </c>
      <c r="BA35">
        <f>VLOOKUP($A35,'All Basic Metrics'!AI$3:AO$220,6,FALSE)</f>
        <v>49</v>
      </c>
      <c r="BB35">
        <f>VLOOKUP($A35,'All Basic Metrics'!AQ$3:AW$220,6,FALSE)</f>
        <v>15</v>
      </c>
      <c r="BC35">
        <f>VLOOKUP($A36,'All Basic Metrics'!AA$3:AG$220,6,FALSE)</f>
        <v>56</v>
      </c>
      <c r="BD35">
        <f>VLOOKUP($A35,'All Basic Metrics'!B$3:H$220,6,FALSE)</f>
        <v>78</v>
      </c>
      <c r="BE35">
        <f>VLOOKUP($A35,'All Basic Metrics'!S$3:Y$220,6,FALSE)</f>
        <v>119</v>
      </c>
      <c r="BF35">
        <f>VLOOKUP($A35,'All Basic Metrics'!K$3:Q$220,6,FALSE)</f>
        <v>24</v>
      </c>
      <c r="BG35">
        <f>VLOOKUP($A35,'All Basic Metrics'!AY$3:BE$220,6,FALSE)</f>
        <v>33</v>
      </c>
    </row>
    <row r="36" spans="1:59" x14ac:dyDescent="0.2">
      <c r="A36" t="s">
        <v>39</v>
      </c>
      <c r="B36">
        <f>VLOOKUP($A36,'All Basic Metrics'!AI$3:AK$220,2,FALSE)</f>
        <v>1.18641775715272E-3</v>
      </c>
      <c r="C36">
        <f>VLOOKUP($A36,'All Basic Metrics'!AQ$3:AS$220,2,FALSE)</f>
        <v>6.1272957424680495E-4</v>
      </c>
      <c r="D36">
        <f>VLOOKUP($A36,'All Basic Metrics'!AA$3:AC$220,2,FALSE)</f>
        <v>1.6273651168645801E-3</v>
      </c>
      <c r="E36">
        <f>VLOOKUP($A36,'All Basic Metrics'!B$3:D$220,2,FALSE)</f>
        <v>1.5252185291037999E-4</v>
      </c>
      <c r="F36">
        <f>VLOOKUP($A36,'All Basic Metrics'!S$3:U$220,2,FALSE)</f>
        <v>2.9313893299139299E-4</v>
      </c>
      <c r="G36">
        <f>VLOOKUP($A36,'All Basic Metrics'!K$3:N$220,2,FALSE)</f>
        <v>8.6033087559982194E-3</v>
      </c>
      <c r="H36">
        <f>VLOOKUP($A36,'All Basic Metrics'!AY$3:BA$220,2,FALSE)</f>
        <v>1.2287078211792499E-3</v>
      </c>
      <c r="R36" t="s">
        <v>39</v>
      </c>
      <c r="S36">
        <f>VLOOKUP($A36,'All Basic Metrics'!AI$3:AL$220,3,FALSE)</f>
        <v>0.51451800232288003</v>
      </c>
      <c r="T36">
        <f>VLOOKUP($A36,'All Basic Metrics'!AQ$3:AS$220,3,FALSE)</f>
        <v>0.637566137566137</v>
      </c>
      <c r="U36">
        <f>VLOOKUP($A36,'All Basic Metrics'!AA$3:AC$220,3,FALSE)</f>
        <v>0.56883116883116802</v>
      </c>
      <c r="V36">
        <f>VLOOKUP($A36,'All Basic Metrics'!B$3:D$220,3,FALSE)</f>
        <v>0.55833333333333302</v>
      </c>
      <c r="W36">
        <f>VLOOKUP($A36,'All Basic Metrics'!S$3:U$220,3,FALSE)</f>
        <v>0.512820512820512</v>
      </c>
      <c r="X36">
        <f>VLOOKUP($A36,'All Basic Metrics'!K$3:N$220,3,FALSE)</f>
        <v>0.59469696969696895</v>
      </c>
      <c r="Y36">
        <f>VLOOKUP($A36,'All Basic Metrics'!AY$3:BA$220,3,FALSE)</f>
        <v>0.483333333333333</v>
      </c>
      <c r="AI36" t="s">
        <v>39</v>
      </c>
      <c r="AJ36">
        <f>VLOOKUP($A36,'All Basic Metrics'!AI$3:AO$220,5,FALSE)</f>
        <v>0.19718309859154901</v>
      </c>
      <c r="AK36">
        <f>VLOOKUP($A36,'All Basic Metrics'!AQ$3:AW$220,5,FALSE)</f>
        <v>0.13793103448275801</v>
      </c>
      <c r="AL36">
        <f>VLOOKUP($A36,'All Basic Metrics'!AA$3:AG$220,5,FALSE)</f>
        <v>0.26291079812206503</v>
      </c>
      <c r="AM36">
        <f>VLOOKUP($A36,'All Basic Metrics'!B$3:H$220,5,FALSE)</f>
        <v>7.5117370892018698E-2</v>
      </c>
      <c r="AN36">
        <f>VLOOKUP($A36,'All Basic Metrics'!S$3:Y$220,5,FALSE)</f>
        <v>0.125581395348837</v>
      </c>
      <c r="AO36">
        <f>VLOOKUP($A36,'All Basic Metrics'!K$3:Q$220,5,FALSE)</f>
        <v>0.19760479041916101</v>
      </c>
      <c r="AP36">
        <f>VLOOKUP($A36,'All Basic Metrics'!AY$3:BE$220,3,FALSE)</f>
        <v>0.483333333333333</v>
      </c>
      <c r="AZ36" t="s">
        <v>39</v>
      </c>
      <c r="BA36">
        <f>VLOOKUP($A36,'All Basic Metrics'!AI$3:AO$220,6,FALSE)</f>
        <v>42</v>
      </c>
      <c r="BB36">
        <f>VLOOKUP($A36,'All Basic Metrics'!AQ$3:AW$220,6,FALSE)</f>
        <v>28</v>
      </c>
      <c r="BC36">
        <f>VLOOKUP($A37,'All Basic Metrics'!AA$3:AG$220,6,FALSE)</f>
        <v>111</v>
      </c>
      <c r="BD36">
        <f>VLOOKUP($A36,'All Basic Metrics'!B$3:H$220,6,FALSE)</f>
        <v>16</v>
      </c>
      <c r="BE36">
        <f>VLOOKUP($A36,'All Basic Metrics'!S$3:Y$220,6,FALSE)</f>
        <v>27</v>
      </c>
      <c r="BF36">
        <f>VLOOKUP($A36,'All Basic Metrics'!K$3:Q$220,6,FALSE)</f>
        <v>33</v>
      </c>
      <c r="BG36">
        <f>VLOOKUP($A36,'All Basic Metrics'!AY$3:BE$220,6,FALSE)</f>
        <v>16</v>
      </c>
    </row>
    <row r="37" spans="1:59" x14ac:dyDescent="0.2">
      <c r="A37" t="s">
        <v>40</v>
      </c>
      <c r="B37">
        <f>VLOOKUP($A37,'All Basic Metrics'!AI$3:AK$220,2,FALSE)</f>
        <v>1.05255006979098E-2</v>
      </c>
      <c r="C37">
        <f>VLOOKUP($A37,'All Basic Metrics'!AQ$3:AS$220,2,FALSE)</f>
        <v>1.8316872130651401E-2</v>
      </c>
      <c r="D37">
        <f>VLOOKUP($A37,'All Basic Metrics'!AA$3:AC$220,2,FALSE)</f>
        <v>1.24942035890974E-2</v>
      </c>
      <c r="E37">
        <f>VLOOKUP($A37,'All Basic Metrics'!B$3:D$220,2,FALSE)</f>
        <v>7.0605168379329602E-3</v>
      </c>
      <c r="F37">
        <f>VLOOKUP($A37,'All Basic Metrics'!S$3:U$220,2,FALSE)</f>
        <v>6.92848645326771E-3</v>
      </c>
      <c r="G37">
        <f>VLOOKUP($A37,'All Basic Metrics'!K$3:N$220,2,FALSE)</f>
        <v>3.5771387899674101E-2</v>
      </c>
      <c r="H37">
        <f>VLOOKUP($A37,'All Basic Metrics'!AY$3:BA$220,2,FALSE)</f>
        <v>4.1626438542698603E-3</v>
      </c>
      <c r="R37" t="s">
        <v>40</v>
      </c>
      <c r="S37">
        <f>VLOOKUP($A37,'All Basic Metrics'!AI$3:AL$220,3,FALSE)</f>
        <v>0.48517310976556399</v>
      </c>
      <c r="T37">
        <f>VLOOKUP($A37,'All Basic Metrics'!AQ$3:AS$220,3,FALSE)</f>
        <v>0.39288862768145699</v>
      </c>
      <c r="U37">
        <f>VLOOKUP($A37,'All Basic Metrics'!AA$3:AC$220,3,FALSE)</f>
        <v>0.43636363636363601</v>
      </c>
      <c r="V37">
        <f>VLOOKUP($A37,'All Basic Metrics'!B$3:D$220,3,FALSE)</f>
        <v>0.499888017917133</v>
      </c>
      <c r="W37">
        <f>VLOOKUP($A37,'All Basic Metrics'!S$3:U$220,3,FALSE)</f>
        <v>0.43522012578616298</v>
      </c>
      <c r="X37">
        <f>VLOOKUP($A37,'All Basic Metrics'!K$3:N$220,3,FALSE)</f>
        <v>0.35219460602855601</v>
      </c>
      <c r="Y37">
        <f>VLOOKUP($A37,'All Basic Metrics'!AY$3:BA$220,3,FALSE)</f>
        <v>0.44608879492600401</v>
      </c>
      <c r="AI37" t="s">
        <v>40</v>
      </c>
      <c r="AJ37">
        <f>VLOOKUP($A37,'All Basic Metrics'!AI$3:AO$220,5,FALSE)</f>
        <v>0.53521126760563298</v>
      </c>
      <c r="AK37">
        <f>VLOOKUP($A37,'All Basic Metrics'!AQ$3:AW$220,5,FALSE)</f>
        <v>0.40886699507389102</v>
      </c>
      <c r="AL37">
        <f>VLOOKUP($A37,'All Basic Metrics'!AA$3:AG$220,5,FALSE)</f>
        <v>0.52112676056338003</v>
      </c>
      <c r="AM37">
        <f>VLOOKUP($A37,'All Basic Metrics'!B$3:H$220,5,FALSE)</f>
        <v>0.446009389671361</v>
      </c>
      <c r="AN37">
        <f>VLOOKUP($A37,'All Basic Metrics'!S$3:Y$220,5,FALSE)</f>
        <v>0.49302325581395301</v>
      </c>
      <c r="AO37">
        <f>VLOOKUP($A37,'All Basic Metrics'!K$3:Q$220,5,FALSE)</f>
        <v>0.37125748502993999</v>
      </c>
      <c r="AP37">
        <f>VLOOKUP($A37,'All Basic Metrics'!AY$3:BE$220,3,FALSE)</f>
        <v>0.44608879492600401</v>
      </c>
      <c r="AZ37" t="s">
        <v>40</v>
      </c>
      <c r="BA37">
        <f>VLOOKUP($A37,'All Basic Metrics'!AI$3:AO$220,6,FALSE)</f>
        <v>114</v>
      </c>
      <c r="BB37">
        <f>VLOOKUP($A37,'All Basic Metrics'!AQ$3:AW$220,6,FALSE)</f>
        <v>83</v>
      </c>
      <c r="BC37">
        <f>VLOOKUP($A38,'All Basic Metrics'!AA$3:AG$220,6,FALSE)</f>
        <v>81</v>
      </c>
      <c r="BD37">
        <f>VLOOKUP($A37,'All Basic Metrics'!B$3:H$220,6,FALSE)</f>
        <v>95</v>
      </c>
      <c r="BE37">
        <f>VLOOKUP($A37,'All Basic Metrics'!S$3:Y$220,6,FALSE)</f>
        <v>106</v>
      </c>
      <c r="BF37">
        <f>VLOOKUP($A37,'All Basic Metrics'!K$3:Q$220,6,FALSE)</f>
        <v>62</v>
      </c>
      <c r="BG37">
        <f>VLOOKUP($A37,'All Basic Metrics'!AY$3:BE$220,6,FALSE)</f>
        <v>44</v>
      </c>
    </row>
    <row r="38" spans="1:59" x14ac:dyDescent="0.2">
      <c r="A38" t="s">
        <v>41</v>
      </c>
      <c r="B38">
        <f>VLOOKUP($A38,'All Basic Metrics'!AI$3:AK$220,2,FALSE)</f>
        <v>3.7011452502009302E-3</v>
      </c>
      <c r="C38">
        <f>VLOOKUP($A38,'All Basic Metrics'!AQ$3:AS$220,2,FALSE)</f>
        <v>1.5859405289794801E-3</v>
      </c>
      <c r="D38">
        <f>VLOOKUP($A38,'All Basic Metrics'!AA$3:AC$220,2,FALSE)</f>
        <v>4.6131891867654496E-3</v>
      </c>
      <c r="E38">
        <f>VLOOKUP($A38,'All Basic Metrics'!B$3:D$220,2,FALSE)</f>
        <v>2.4311444507977399E-3</v>
      </c>
      <c r="F38">
        <f>VLOOKUP($A38,'All Basic Metrics'!S$3:U$220,2,FALSE)</f>
        <v>5.4574766531526996E-3</v>
      </c>
      <c r="G38">
        <f>VLOOKUP($A38,'All Basic Metrics'!K$3:N$220,2,FALSE)</f>
        <v>2.3247383205365998E-2</v>
      </c>
      <c r="H38">
        <f>VLOOKUP($A38,'All Basic Metrics'!AY$3:BA$220,2,FALSE)</f>
        <v>6.1262202113466797E-3</v>
      </c>
      <c r="R38" t="s">
        <v>41</v>
      </c>
      <c r="S38">
        <f>VLOOKUP($A38,'All Basic Metrics'!AI$3:AL$220,3,FALSE)</f>
        <v>0.46098003629764001</v>
      </c>
      <c r="T38">
        <f>VLOOKUP($A38,'All Basic Metrics'!AQ$3:AS$220,3,FALSE)</f>
        <v>0.62153846153846104</v>
      </c>
      <c r="U38">
        <f>VLOOKUP($A38,'All Basic Metrics'!AA$3:AC$220,3,FALSE)</f>
        <v>0.55524691358024603</v>
      </c>
      <c r="V38">
        <f>VLOOKUP($A38,'All Basic Metrics'!B$3:D$220,3,FALSE)</f>
        <v>0.55168408826945403</v>
      </c>
      <c r="W38">
        <f>VLOOKUP($A38,'All Basic Metrics'!S$3:U$220,3,FALSE)</f>
        <v>0.41419753086419703</v>
      </c>
      <c r="X38">
        <f>VLOOKUP($A38,'All Basic Metrics'!K$3:N$220,3,FALSE)</f>
        <v>0.30630630630630601</v>
      </c>
      <c r="Y38">
        <f>VLOOKUP($A38,'All Basic Metrics'!AY$3:BA$220,3,FALSE)</f>
        <v>0.47286821705426302</v>
      </c>
      <c r="AI38" t="s">
        <v>41</v>
      </c>
      <c r="AJ38">
        <f>VLOOKUP($A38,'All Basic Metrics'!AI$3:AO$220,5,FALSE)</f>
        <v>0.27230046948356801</v>
      </c>
      <c r="AK38">
        <f>VLOOKUP($A38,'All Basic Metrics'!AQ$3:AW$220,5,FALSE)</f>
        <v>0.12807881773398999</v>
      </c>
      <c r="AL38">
        <f>VLOOKUP($A38,'All Basic Metrics'!AA$3:AG$220,5,FALSE)</f>
        <v>0.38028169014084501</v>
      </c>
      <c r="AM38">
        <f>VLOOKUP($A38,'All Basic Metrics'!B$3:H$220,5,FALSE)</f>
        <v>0.19718309859154901</v>
      </c>
      <c r="AN38">
        <f>VLOOKUP($A38,'All Basic Metrics'!S$3:Y$220,5,FALSE)</f>
        <v>0.376744186046511</v>
      </c>
      <c r="AO38">
        <f>VLOOKUP($A38,'All Basic Metrics'!K$3:Q$220,5,FALSE)</f>
        <v>0.22155688622754399</v>
      </c>
      <c r="AP38">
        <f>VLOOKUP($A38,'All Basic Metrics'!AY$3:BE$220,3,FALSE)</f>
        <v>0.47286821705426302</v>
      </c>
      <c r="AZ38" t="s">
        <v>41</v>
      </c>
      <c r="BA38">
        <f>VLOOKUP($A38,'All Basic Metrics'!AI$3:AO$220,6,FALSE)</f>
        <v>58</v>
      </c>
      <c r="BB38">
        <f>VLOOKUP($A38,'All Basic Metrics'!AQ$3:AW$220,6,FALSE)</f>
        <v>26</v>
      </c>
      <c r="BC38">
        <f>VLOOKUP($A39,'All Basic Metrics'!AA$3:AG$220,6,FALSE)</f>
        <v>119</v>
      </c>
      <c r="BD38">
        <f>VLOOKUP($A38,'All Basic Metrics'!B$3:H$220,6,FALSE)</f>
        <v>42</v>
      </c>
      <c r="BE38">
        <f>VLOOKUP($A38,'All Basic Metrics'!S$3:Y$220,6,FALSE)</f>
        <v>81</v>
      </c>
      <c r="BF38">
        <f>VLOOKUP($A38,'All Basic Metrics'!K$3:Q$220,6,FALSE)</f>
        <v>37</v>
      </c>
      <c r="BG38">
        <f>VLOOKUP($A38,'All Basic Metrics'!AY$3:BE$220,6,FALSE)</f>
        <v>43</v>
      </c>
    </row>
    <row r="39" spans="1:59" x14ac:dyDescent="0.2">
      <c r="A39" t="s">
        <v>42</v>
      </c>
      <c r="B39">
        <f>VLOOKUP($A39,'All Basic Metrics'!AI$3:AK$220,2,FALSE)</f>
        <v>6.2951479934467702E-3</v>
      </c>
      <c r="C39">
        <f>VLOOKUP($A39,'All Basic Metrics'!AQ$3:AS$220,2,FALSE)</f>
        <v>6.9067379596830999E-3</v>
      </c>
      <c r="D39">
        <f>VLOOKUP($A39,'All Basic Metrics'!AA$3:AC$220,2,FALSE)</f>
        <v>1.7159859527882002E-2</v>
      </c>
      <c r="E39">
        <f>VLOOKUP($A39,'All Basic Metrics'!B$3:D$220,2,FALSE)</f>
        <v>3.3523059810941299E-3</v>
      </c>
      <c r="F39">
        <f>VLOOKUP($A39,'All Basic Metrics'!S$3:U$220,2,FALSE)</f>
        <v>2.2683223485436199E-3</v>
      </c>
      <c r="G39">
        <f>VLOOKUP($A39,'All Basic Metrics'!K$3:N$220,2,FALSE)</f>
        <v>6.4670251206896201E-3</v>
      </c>
      <c r="H39">
        <f>VLOOKUP($A39,'All Basic Metrics'!AY$3:BA$220,2,FALSE)</f>
        <v>5.68643526709734E-3</v>
      </c>
      <c r="R39" t="s">
        <v>42</v>
      </c>
      <c r="S39">
        <f>VLOOKUP($A39,'All Basic Metrics'!AI$3:AL$220,3,FALSE)</f>
        <v>0.49310813434284601</v>
      </c>
      <c r="T39">
        <f>VLOOKUP($A39,'All Basic Metrics'!AQ$3:AS$220,3,FALSE)</f>
        <v>0.43557168784028999</v>
      </c>
      <c r="U39">
        <f>VLOOKUP($A39,'All Basic Metrics'!AA$3:AC$220,3,FALSE)</f>
        <v>0.43227460475715701</v>
      </c>
      <c r="V39">
        <f>VLOOKUP($A39,'All Basic Metrics'!B$3:D$220,3,FALSE)</f>
        <v>0.49028677150786298</v>
      </c>
      <c r="W39">
        <f>VLOOKUP($A39,'All Basic Metrics'!S$3:U$220,3,FALSE)</f>
        <v>0.50079323109465801</v>
      </c>
      <c r="X39">
        <f>VLOOKUP($A39,'All Basic Metrics'!K$3:N$220,3,FALSE)</f>
        <v>0.4375</v>
      </c>
      <c r="Y39">
        <f>VLOOKUP($A39,'All Basic Metrics'!AY$3:BA$220,3,FALSE)</f>
        <v>0.36415362731152201</v>
      </c>
      <c r="AI39" t="s">
        <v>42</v>
      </c>
      <c r="AJ39">
        <f>VLOOKUP($A39,'All Basic Metrics'!AI$3:AO$220,5,FALSE)</f>
        <v>0.47887323943661902</v>
      </c>
      <c r="AK39">
        <f>VLOOKUP($A39,'All Basic Metrics'!AQ$3:AW$220,5,FALSE)</f>
        <v>0.28571428571428498</v>
      </c>
      <c r="AL39">
        <f>VLOOKUP($A39,'All Basic Metrics'!AA$3:AG$220,5,FALSE)</f>
        <v>0.55868544600938896</v>
      </c>
      <c r="AM39">
        <f>VLOOKUP($A39,'All Basic Metrics'!B$3:H$220,5,FALSE)</f>
        <v>0.22065727699530499</v>
      </c>
      <c r="AN39">
        <f>VLOOKUP($A39,'All Basic Metrics'!S$3:Y$220,5,FALSE)</f>
        <v>0.28837209302325501</v>
      </c>
      <c r="AO39">
        <f>VLOOKUP($A39,'All Basic Metrics'!K$3:Q$220,5,FALSE)</f>
        <v>0.19161676646706499</v>
      </c>
      <c r="AP39">
        <f>VLOOKUP($A39,'All Basic Metrics'!AY$3:BE$220,3,FALSE)</f>
        <v>0.36415362731152201</v>
      </c>
      <c r="AZ39" t="s">
        <v>42</v>
      </c>
      <c r="BA39">
        <f>VLOOKUP($A39,'All Basic Metrics'!AI$3:AO$220,6,FALSE)</f>
        <v>102</v>
      </c>
      <c r="BB39">
        <f>VLOOKUP($A39,'All Basic Metrics'!AQ$3:AW$220,6,FALSE)</f>
        <v>58</v>
      </c>
      <c r="BC39">
        <f>VLOOKUP($A40,'All Basic Metrics'!AA$3:AG$220,6,FALSE)</f>
        <v>107</v>
      </c>
      <c r="BD39">
        <f>VLOOKUP($A39,'All Basic Metrics'!B$3:H$220,6,FALSE)</f>
        <v>47</v>
      </c>
      <c r="BE39">
        <f>VLOOKUP($A39,'All Basic Metrics'!S$3:Y$220,6,FALSE)</f>
        <v>62</v>
      </c>
      <c r="BF39">
        <f>VLOOKUP($A39,'All Basic Metrics'!K$3:Q$220,6,FALSE)</f>
        <v>32</v>
      </c>
      <c r="BG39">
        <f>VLOOKUP($A39,'All Basic Metrics'!AY$3:BE$220,6,FALSE)</f>
        <v>38</v>
      </c>
    </row>
    <row r="40" spans="1:59" x14ac:dyDescent="0.2">
      <c r="A40" t="s">
        <v>43</v>
      </c>
      <c r="B40">
        <f>VLOOKUP($A40,'All Basic Metrics'!AI$3:AK$220,2,FALSE)</f>
        <v>4.5115298890186801E-3</v>
      </c>
      <c r="C40">
        <f>VLOOKUP($A40,'All Basic Metrics'!AQ$3:AS$220,2,FALSE)</f>
        <v>3.3504514320165601E-3</v>
      </c>
      <c r="D40">
        <f>VLOOKUP($A40,'All Basic Metrics'!AA$3:AC$220,2,FALSE)</f>
        <v>1.6073254675266799E-2</v>
      </c>
      <c r="E40">
        <f>VLOOKUP($A40,'All Basic Metrics'!B$3:D$220,2,FALSE)</f>
        <v>6.9306248524316598E-3</v>
      </c>
      <c r="F40">
        <f>VLOOKUP($A40,'All Basic Metrics'!S$3:U$220,2,FALSE)</f>
        <v>6.12796061527321E-3</v>
      </c>
      <c r="G40">
        <f>VLOOKUP($A40,'All Basic Metrics'!K$3:N$220,2,FALSE)</f>
        <v>5.7534124407867902E-3</v>
      </c>
      <c r="H40">
        <f>VLOOKUP($A40,'All Basic Metrics'!AY$3:BA$220,2,FALSE)</f>
        <v>1.11452098503649E-2</v>
      </c>
      <c r="R40" t="s">
        <v>43</v>
      </c>
      <c r="S40">
        <f>VLOOKUP($A40,'All Basic Metrics'!AI$3:AL$220,3,FALSE)</f>
        <v>0.52363745859680799</v>
      </c>
      <c r="T40">
        <f>VLOOKUP($A40,'All Basic Metrics'!AQ$3:AS$220,3,FALSE)</f>
        <v>0.48095238095238002</v>
      </c>
      <c r="U40">
        <f>VLOOKUP($A40,'All Basic Metrics'!AA$3:AC$220,3,FALSE)</f>
        <v>0.40310350908129</v>
      </c>
      <c r="V40">
        <f>VLOOKUP($A40,'All Basic Metrics'!B$3:D$220,3,FALSE)</f>
        <v>0.44872269529803699</v>
      </c>
      <c r="W40">
        <f>VLOOKUP($A40,'All Basic Metrics'!S$3:U$220,3,FALSE)</f>
        <v>0.37911392405063199</v>
      </c>
      <c r="X40">
        <f>VLOOKUP($A40,'All Basic Metrics'!K$3:N$220,3,FALSE)</f>
        <v>0.43</v>
      </c>
      <c r="Y40">
        <f>VLOOKUP($A40,'All Basic Metrics'!AY$3:BA$220,3,FALSE)</f>
        <v>0.31282051282051199</v>
      </c>
      <c r="AI40" t="s">
        <v>43</v>
      </c>
      <c r="AJ40">
        <f>VLOOKUP($A40,'All Basic Metrics'!AI$3:AO$220,5,FALSE)</f>
        <v>0.38497652582159603</v>
      </c>
      <c r="AK40">
        <f>VLOOKUP($A40,'All Basic Metrics'!AQ$3:AW$220,5,FALSE)</f>
        <v>0.17733990147783199</v>
      </c>
      <c r="AL40">
        <f>VLOOKUP($A40,'All Basic Metrics'!AA$3:AG$220,5,FALSE)</f>
        <v>0.50234741784037495</v>
      </c>
      <c r="AM40">
        <f>VLOOKUP($A40,'All Basic Metrics'!B$3:H$220,5,FALSE)</f>
        <v>0.34741784037558598</v>
      </c>
      <c r="AN40">
        <f>VLOOKUP($A40,'All Basic Metrics'!S$3:Y$220,5,FALSE)</f>
        <v>0.372093023255813</v>
      </c>
      <c r="AO40">
        <f>VLOOKUP($A40,'All Basic Metrics'!K$3:Q$220,5,FALSE)</f>
        <v>0.149700598802395</v>
      </c>
      <c r="AP40">
        <f>VLOOKUP($A40,'All Basic Metrics'!AY$3:BE$220,3,FALSE)</f>
        <v>0.31282051282051199</v>
      </c>
      <c r="AZ40" t="s">
        <v>43</v>
      </c>
      <c r="BA40">
        <f>VLOOKUP($A40,'All Basic Metrics'!AI$3:AO$220,6,FALSE)</f>
        <v>82</v>
      </c>
      <c r="BB40">
        <f>VLOOKUP($A40,'All Basic Metrics'!AQ$3:AW$220,6,FALSE)</f>
        <v>36</v>
      </c>
      <c r="BC40">
        <f>VLOOKUP($A41,'All Basic Metrics'!AA$3:AG$220,6,FALSE)</f>
        <v>114</v>
      </c>
      <c r="BD40">
        <f>VLOOKUP($A40,'All Basic Metrics'!B$3:H$220,6,FALSE)</f>
        <v>74</v>
      </c>
      <c r="BE40">
        <f>VLOOKUP($A40,'All Basic Metrics'!S$3:Y$220,6,FALSE)</f>
        <v>80</v>
      </c>
      <c r="BF40">
        <f>VLOOKUP($A40,'All Basic Metrics'!K$3:Q$220,6,FALSE)</f>
        <v>25</v>
      </c>
      <c r="BG40">
        <f>VLOOKUP($A40,'All Basic Metrics'!AY$3:BE$220,6,FALSE)</f>
        <v>40</v>
      </c>
    </row>
    <row r="41" spans="1:59" x14ac:dyDescent="0.2">
      <c r="A41" t="s">
        <v>44</v>
      </c>
      <c r="B41">
        <f>VLOOKUP($A41,'All Basic Metrics'!AI$3:AK$220,2,FALSE)</f>
        <v>4.8859517522402097E-3</v>
      </c>
      <c r="C41">
        <f>VLOOKUP($A41,'All Basic Metrics'!AQ$3:AS$220,2,FALSE)</f>
        <v>3.0630335756765799E-3</v>
      </c>
      <c r="D41">
        <f>VLOOKUP($A41,'All Basic Metrics'!AA$3:AC$220,2,FALSE)</f>
        <v>1.25271840891619E-2</v>
      </c>
      <c r="E41">
        <f>VLOOKUP($A41,'All Basic Metrics'!B$3:D$220,2,FALSE)</f>
        <v>3.0552789150335999E-3</v>
      </c>
      <c r="F41">
        <f>VLOOKUP($A41,'All Basic Metrics'!S$3:U$220,2,FALSE)</f>
        <v>6.2389935522104301E-3</v>
      </c>
      <c r="G41">
        <f>VLOOKUP($A41,'All Basic Metrics'!K$3:N$220,2,FALSE)</f>
        <v>4.9300155929743801E-2</v>
      </c>
      <c r="H41">
        <f>VLOOKUP($A41,'All Basic Metrics'!AY$3:BA$220,2,FALSE)</f>
        <v>2.13764520833036E-3</v>
      </c>
      <c r="R41" t="s">
        <v>44</v>
      </c>
      <c r="S41">
        <f>VLOOKUP($A41,'All Basic Metrics'!AI$3:AL$220,3,FALSE)</f>
        <v>0.52835051546391698</v>
      </c>
      <c r="T41">
        <f>VLOOKUP($A41,'All Basic Metrics'!AQ$3:AS$220,3,FALSE)</f>
        <v>0.49191919191919098</v>
      </c>
      <c r="U41">
        <f>VLOOKUP($A41,'All Basic Metrics'!AA$3:AC$220,3,FALSE)</f>
        <v>0.452103710603943</v>
      </c>
      <c r="V41">
        <f>VLOOKUP($A41,'All Basic Metrics'!B$3:D$220,3,FALSE)</f>
        <v>0.499697519661222</v>
      </c>
      <c r="W41">
        <f>VLOOKUP($A41,'All Basic Metrics'!S$3:U$220,3,FALSE)</f>
        <v>0.42940626460963</v>
      </c>
      <c r="X41">
        <f>VLOOKUP($A41,'All Basic Metrics'!K$3:N$220,3,FALSE)</f>
        <v>0.28342245989304798</v>
      </c>
      <c r="Y41">
        <f>VLOOKUP($A41,'All Basic Metrics'!AY$3:BA$220,3,FALSE)</f>
        <v>0.413333333333333</v>
      </c>
      <c r="AI41" t="s">
        <v>44</v>
      </c>
      <c r="AJ41">
        <f>VLOOKUP($A41,'All Basic Metrics'!AI$3:AO$220,5,FALSE)</f>
        <v>0.45539906103286298</v>
      </c>
      <c r="AK41">
        <f>VLOOKUP($A41,'All Basic Metrics'!AQ$3:AW$220,5,FALSE)</f>
        <v>0.22167487684729001</v>
      </c>
      <c r="AL41">
        <f>VLOOKUP($A41,'All Basic Metrics'!AA$3:AG$220,5,FALSE)</f>
        <v>0.53521126760563298</v>
      </c>
      <c r="AM41">
        <f>VLOOKUP($A41,'All Basic Metrics'!B$3:H$220,5,FALSE)</f>
        <v>0.27230046948356801</v>
      </c>
      <c r="AN41">
        <f>VLOOKUP($A41,'All Basic Metrics'!S$3:Y$220,5,FALSE)</f>
        <v>0.43255813953488298</v>
      </c>
      <c r="AO41">
        <f>VLOOKUP($A41,'All Basic Metrics'!K$3:Q$220,5,FALSE)</f>
        <v>0.20359281437125701</v>
      </c>
      <c r="AP41">
        <f>VLOOKUP($A41,'All Basic Metrics'!AY$3:BE$220,3,FALSE)</f>
        <v>0.413333333333333</v>
      </c>
      <c r="AZ41" t="s">
        <v>44</v>
      </c>
      <c r="BA41">
        <f>VLOOKUP($A41,'All Basic Metrics'!AI$3:AO$220,6,FALSE)</f>
        <v>97</v>
      </c>
      <c r="BB41">
        <f>VLOOKUP($A41,'All Basic Metrics'!AQ$3:AW$220,6,FALSE)</f>
        <v>45</v>
      </c>
      <c r="BC41">
        <f>VLOOKUP($A42,'All Basic Metrics'!AA$3:AG$220,6,FALSE)</f>
        <v>73</v>
      </c>
      <c r="BD41">
        <f>VLOOKUP($A41,'All Basic Metrics'!B$3:H$220,6,FALSE)</f>
        <v>58</v>
      </c>
      <c r="BE41">
        <f>VLOOKUP($A41,'All Basic Metrics'!S$3:Y$220,6,FALSE)</f>
        <v>93</v>
      </c>
      <c r="BF41">
        <f>VLOOKUP($A41,'All Basic Metrics'!K$3:Q$220,6,FALSE)</f>
        <v>34</v>
      </c>
      <c r="BG41">
        <f>VLOOKUP($A41,'All Basic Metrics'!AY$3:BE$220,6,FALSE)</f>
        <v>25</v>
      </c>
    </row>
    <row r="42" spans="1:59" x14ac:dyDescent="0.2">
      <c r="A42" t="s">
        <v>45</v>
      </c>
      <c r="B42">
        <f>VLOOKUP($A42,'All Basic Metrics'!AI$3:AK$220,2,FALSE)</f>
        <v>5.1986890482051901E-3</v>
      </c>
      <c r="C42">
        <f>VLOOKUP($A42,'All Basic Metrics'!AQ$3:AS$220,2,FALSE)</f>
        <v>1.7118729421744399E-2</v>
      </c>
      <c r="D42">
        <f>VLOOKUP($A42,'All Basic Metrics'!AA$3:AC$220,2,FALSE)</f>
        <v>8.0373538908080598E-3</v>
      </c>
      <c r="E42">
        <f>VLOOKUP($A42,'All Basic Metrics'!B$3:D$220,2,FALSE)</f>
        <v>7.9837500935313003E-3</v>
      </c>
      <c r="F42">
        <f>VLOOKUP($A42,'All Basic Metrics'!S$3:U$220,2,FALSE)</f>
        <v>4.1402691364739799E-3</v>
      </c>
      <c r="G42">
        <f>VLOOKUP($A42,'All Basic Metrics'!K$3:N$220,2,FALSE)</f>
        <v>1.4926595170176801E-2</v>
      </c>
      <c r="H42">
        <f>VLOOKUP($A42,'All Basic Metrics'!AY$3:BA$220,2,FALSE)</f>
        <v>9.7392985300096199E-3</v>
      </c>
      <c r="R42" t="s">
        <v>45</v>
      </c>
      <c r="S42">
        <f>VLOOKUP($A42,'All Basic Metrics'!AI$3:AL$220,3,FALSE)</f>
        <v>0.47854954034729302</v>
      </c>
      <c r="T42">
        <f>VLOOKUP($A42,'All Basic Metrics'!AQ$3:AS$220,3,FALSE)</f>
        <v>0.421911421911421</v>
      </c>
      <c r="U42">
        <f>VLOOKUP($A42,'All Basic Metrics'!AA$3:AC$220,3,FALSE)</f>
        <v>0.46917808219177998</v>
      </c>
      <c r="V42">
        <f>VLOOKUP($A42,'All Basic Metrics'!B$3:D$220,3,FALSE)</f>
        <v>0.46018018018017998</v>
      </c>
      <c r="W42">
        <f>VLOOKUP($A42,'All Basic Metrics'!S$3:U$220,3,FALSE)</f>
        <v>0.44688644688644602</v>
      </c>
      <c r="X42">
        <f>VLOOKUP($A42,'All Basic Metrics'!K$3:N$220,3,FALSE)</f>
        <v>0.46320346320346301</v>
      </c>
      <c r="Y42">
        <f>VLOOKUP($A42,'All Basic Metrics'!AY$3:BA$220,3,FALSE)</f>
        <v>0.33738191632928399</v>
      </c>
      <c r="AI42" t="s">
        <v>45</v>
      </c>
      <c r="AJ42">
        <f>VLOOKUP($A42,'All Basic Metrics'!AI$3:AO$220,5,FALSE)</f>
        <v>0.417840375586854</v>
      </c>
      <c r="AK42">
        <f>VLOOKUP($A42,'All Basic Metrics'!AQ$3:AW$220,5,FALSE)</f>
        <v>0.32512315270935899</v>
      </c>
      <c r="AL42">
        <f>VLOOKUP($A42,'All Basic Metrics'!AA$3:AG$220,5,FALSE)</f>
        <v>0.34272300469483502</v>
      </c>
      <c r="AM42">
        <f>VLOOKUP($A42,'All Basic Metrics'!B$3:H$220,5,FALSE)</f>
        <v>0.352112676056338</v>
      </c>
      <c r="AN42">
        <f>VLOOKUP($A42,'All Basic Metrics'!S$3:Y$220,5,FALSE)</f>
        <v>0.36279069767441802</v>
      </c>
      <c r="AO42">
        <f>VLOOKUP($A42,'All Basic Metrics'!K$3:Q$220,5,FALSE)</f>
        <v>0.13173652694610699</v>
      </c>
      <c r="AP42">
        <f>VLOOKUP($A42,'All Basic Metrics'!AY$3:BE$220,3,FALSE)</f>
        <v>0.33738191632928399</v>
      </c>
      <c r="AZ42" t="s">
        <v>45</v>
      </c>
      <c r="BA42">
        <f>VLOOKUP($A42,'All Basic Metrics'!AI$3:AO$220,6,FALSE)</f>
        <v>89</v>
      </c>
      <c r="BB42">
        <f>VLOOKUP($A42,'All Basic Metrics'!AQ$3:AW$220,6,FALSE)</f>
        <v>66</v>
      </c>
      <c r="BC42">
        <f>VLOOKUP($A43,'All Basic Metrics'!AA$3:AG$220,6,FALSE)</f>
        <v>107</v>
      </c>
      <c r="BD42">
        <f>VLOOKUP($A42,'All Basic Metrics'!B$3:H$220,6,FALSE)</f>
        <v>75</v>
      </c>
      <c r="BE42">
        <f>VLOOKUP($A42,'All Basic Metrics'!S$3:Y$220,6,FALSE)</f>
        <v>78</v>
      </c>
      <c r="BF42">
        <f>VLOOKUP($A42,'All Basic Metrics'!K$3:Q$220,6,FALSE)</f>
        <v>22</v>
      </c>
      <c r="BG42">
        <f>VLOOKUP($A42,'All Basic Metrics'!AY$3:BE$220,6,FALSE)</f>
        <v>39</v>
      </c>
    </row>
    <row r="43" spans="1:59" x14ac:dyDescent="0.2">
      <c r="A43" t="s">
        <v>46</v>
      </c>
      <c r="B43">
        <f>VLOOKUP($A43,'All Basic Metrics'!AI$3:AK$220,2,FALSE)</f>
        <v>4.9591997036566903E-3</v>
      </c>
      <c r="C43">
        <f>VLOOKUP($A43,'All Basic Metrics'!AQ$3:AS$220,2,FALSE)</f>
        <v>3.4396831565245201E-3</v>
      </c>
      <c r="D43">
        <f>VLOOKUP($A43,'All Basic Metrics'!AA$3:AC$220,2,FALSE)</f>
        <v>1.1226460983720699E-2</v>
      </c>
      <c r="E43">
        <f>VLOOKUP($A43,'All Basic Metrics'!B$3:D$220,2,FALSE)</f>
        <v>3.25539143234548E-3</v>
      </c>
      <c r="F43">
        <f>VLOOKUP($A43,'All Basic Metrics'!S$3:U$220,2,FALSE)</f>
        <v>2.3784039751335098E-3</v>
      </c>
      <c r="G43">
        <f>VLOOKUP($A43,'All Basic Metrics'!K$3:N$220,2,FALSE)</f>
        <v>3.0145528823220899E-2</v>
      </c>
      <c r="H43">
        <f>VLOOKUP($A43,'All Basic Metrics'!AY$3:BA$220,2,FALSE)</f>
        <v>8.8286433260953995E-3</v>
      </c>
      <c r="R43" t="s">
        <v>46</v>
      </c>
      <c r="S43">
        <f>VLOOKUP($A43,'All Basic Metrics'!AI$3:AL$220,3,FALSE)</f>
        <v>0.51326949384404896</v>
      </c>
      <c r="T43">
        <f>VLOOKUP($A43,'All Basic Metrics'!AQ$3:AS$220,3,FALSE)</f>
        <v>0.45210084033613401</v>
      </c>
      <c r="U43">
        <f>VLOOKUP($A43,'All Basic Metrics'!AA$3:AC$220,3,FALSE)</f>
        <v>0.44683477340856897</v>
      </c>
      <c r="V43">
        <f>VLOOKUP($A43,'All Basic Metrics'!B$3:D$220,3,FALSE)</f>
        <v>0.41654571843250998</v>
      </c>
      <c r="W43">
        <f>VLOOKUP($A43,'All Basic Metrics'!S$3:U$220,3,FALSE)</f>
        <v>0.400816326530612</v>
      </c>
      <c r="X43">
        <f>VLOOKUP($A43,'All Basic Metrics'!K$3:N$220,3,FALSE)</f>
        <v>0.41609195402298799</v>
      </c>
      <c r="Y43">
        <f>VLOOKUP($A43,'All Basic Metrics'!AY$3:BA$220,3,FALSE)</f>
        <v>0.32539682539682502</v>
      </c>
      <c r="AI43" t="s">
        <v>46</v>
      </c>
      <c r="AJ43">
        <f>VLOOKUP($A43,'All Basic Metrics'!AI$3:AO$220,5,FALSE)</f>
        <v>0.40375586854459999</v>
      </c>
      <c r="AK43">
        <f>VLOOKUP($A43,'All Basic Metrics'!AQ$3:AW$220,5,FALSE)</f>
        <v>0.17241379310344801</v>
      </c>
      <c r="AL43">
        <f>VLOOKUP($A43,'All Basic Metrics'!AA$3:AG$220,5,FALSE)</f>
        <v>0.50234741784037495</v>
      </c>
      <c r="AM43">
        <f>VLOOKUP($A43,'All Basic Metrics'!B$3:H$220,5,FALSE)</f>
        <v>0.248826291079812</v>
      </c>
      <c r="AN43">
        <f>VLOOKUP($A43,'All Basic Metrics'!S$3:Y$220,5,FALSE)</f>
        <v>0.232558139534883</v>
      </c>
      <c r="AO43">
        <f>VLOOKUP($A43,'All Basic Metrics'!K$3:Q$220,5,FALSE)</f>
        <v>0.179640718562874</v>
      </c>
      <c r="AP43">
        <f>VLOOKUP($A43,'All Basic Metrics'!AY$3:BE$220,3,FALSE)</f>
        <v>0.32539682539682502</v>
      </c>
      <c r="AZ43" t="s">
        <v>46</v>
      </c>
      <c r="BA43">
        <f>VLOOKUP($A43,'All Basic Metrics'!AI$3:AO$220,6,FALSE)</f>
        <v>86</v>
      </c>
      <c r="BB43">
        <f>VLOOKUP($A43,'All Basic Metrics'!AQ$3:AW$220,6,FALSE)</f>
        <v>35</v>
      </c>
      <c r="BC43">
        <f>VLOOKUP($A44,'All Basic Metrics'!AA$3:AG$220,6,FALSE)</f>
        <v>106</v>
      </c>
      <c r="BD43">
        <f>VLOOKUP($A43,'All Basic Metrics'!B$3:H$220,6,FALSE)</f>
        <v>53</v>
      </c>
      <c r="BE43">
        <f>VLOOKUP($A43,'All Basic Metrics'!S$3:Y$220,6,FALSE)</f>
        <v>50</v>
      </c>
      <c r="BF43">
        <f>VLOOKUP($A43,'All Basic Metrics'!K$3:Q$220,6,FALSE)</f>
        <v>30</v>
      </c>
      <c r="BG43">
        <f>VLOOKUP($A43,'All Basic Metrics'!AY$3:BE$220,6,FALSE)</f>
        <v>36</v>
      </c>
    </row>
    <row r="44" spans="1:59" x14ac:dyDescent="0.2">
      <c r="A44" t="s">
        <v>47</v>
      </c>
      <c r="B44">
        <f>VLOOKUP($A44,'All Basic Metrics'!AI$3:AK$220,2,FALSE)</f>
        <v>5.4822968873198298E-3</v>
      </c>
      <c r="C44">
        <f>VLOOKUP($A44,'All Basic Metrics'!AQ$3:AS$220,2,FALSE)</f>
        <v>4.0205885854992301E-3</v>
      </c>
      <c r="D44">
        <f>VLOOKUP($A44,'All Basic Metrics'!AA$3:AC$220,2,FALSE)</f>
        <v>1.0761372922155499E-2</v>
      </c>
      <c r="E44">
        <f>VLOOKUP($A44,'All Basic Metrics'!B$3:D$220,2,FALSE)</f>
        <v>1.27262797931898E-3</v>
      </c>
      <c r="F44">
        <f>VLOOKUP($A44,'All Basic Metrics'!S$3:U$220,2,FALSE)</f>
        <v>6.0021124622877398E-3</v>
      </c>
      <c r="G44">
        <f>VLOOKUP($A44,'All Basic Metrics'!K$3:N$220,2,FALSE)</f>
        <v>2.44111335905417E-2</v>
      </c>
      <c r="H44">
        <f>VLOOKUP($A44,'All Basic Metrics'!AY$3:BA$220,2,FALSE)</f>
        <v>2.7330349787627098E-3</v>
      </c>
      <c r="R44" t="s">
        <v>47</v>
      </c>
      <c r="S44">
        <f>VLOOKUP($A44,'All Basic Metrics'!AI$3:AL$220,3,FALSE)</f>
        <v>0.516354556803995</v>
      </c>
      <c r="T44">
        <f>VLOOKUP($A44,'All Basic Metrics'!AQ$3:AS$220,3,FALSE)</f>
        <v>0.48896103896103899</v>
      </c>
      <c r="U44">
        <f>VLOOKUP($A44,'All Basic Metrics'!AA$3:AC$220,3,FALSE)</f>
        <v>0.47008086253369202</v>
      </c>
      <c r="V44">
        <f>VLOOKUP($A44,'All Basic Metrics'!B$3:D$220,3,FALSE)</f>
        <v>0.46370967741935398</v>
      </c>
      <c r="W44">
        <f>VLOOKUP($A44,'All Basic Metrics'!S$3:U$220,3,FALSE)</f>
        <v>0.40339506172839501</v>
      </c>
      <c r="X44">
        <f>VLOOKUP($A44,'All Basic Metrics'!K$3:N$220,3,FALSE)</f>
        <v>0.41794871794871702</v>
      </c>
      <c r="Y44">
        <f>VLOOKUP($A44,'All Basic Metrics'!AY$3:BA$220,3,FALSE)</f>
        <v>0.40641711229946498</v>
      </c>
      <c r="AI44" t="s">
        <v>47</v>
      </c>
      <c r="AJ44">
        <f>VLOOKUP($A44,'All Basic Metrics'!AI$3:AO$220,5,FALSE)</f>
        <v>0.42253521126760502</v>
      </c>
      <c r="AK44">
        <f>VLOOKUP($A44,'All Basic Metrics'!AQ$3:AW$220,5,FALSE)</f>
        <v>0.27586206896551702</v>
      </c>
      <c r="AL44">
        <f>VLOOKUP($A44,'All Basic Metrics'!AA$3:AG$220,5,FALSE)</f>
        <v>0.49765258215962399</v>
      </c>
      <c r="AM44">
        <f>VLOOKUP($A44,'All Basic Metrics'!B$3:H$220,5,FALSE)</f>
        <v>0.15023474178403701</v>
      </c>
      <c r="AN44">
        <f>VLOOKUP($A44,'All Basic Metrics'!S$3:Y$220,5,FALSE)</f>
        <v>0.376744186046511</v>
      </c>
      <c r="AO44">
        <f>VLOOKUP($A44,'All Basic Metrics'!K$3:Q$220,5,FALSE)</f>
        <v>0.239520958083832</v>
      </c>
      <c r="AP44">
        <f>VLOOKUP($A44,'All Basic Metrics'!AY$3:BE$220,3,FALSE)</f>
        <v>0.40641711229946498</v>
      </c>
      <c r="AZ44" t="s">
        <v>47</v>
      </c>
      <c r="BA44">
        <f>VLOOKUP($A44,'All Basic Metrics'!AI$3:AO$220,6,FALSE)</f>
        <v>90</v>
      </c>
      <c r="BB44">
        <f>VLOOKUP($A44,'All Basic Metrics'!AQ$3:AW$220,6,FALSE)</f>
        <v>56</v>
      </c>
      <c r="BC44">
        <f>VLOOKUP($A45,'All Basic Metrics'!AA$3:AG$220,6,FALSE)</f>
        <v>102</v>
      </c>
      <c r="BD44">
        <f>VLOOKUP($A44,'All Basic Metrics'!B$3:H$220,6,FALSE)</f>
        <v>32</v>
      </c>
      <c r="BE44">
        <f>VLOOKUP($A44,'All Basic Metrics'!S$3:Y$220,6,FALSE)</f>
        <v>81</v>
      </c>
      <c r="BF44">
        <f>VLOOKUP($A44,'All Basic Metrics'!K$3:Q$220,6,FALSE)</f>
        <v>40</v>
      </c>
      <c r="BG44">
        <f>VLOOKUP($A44,'All Basic Metrics'!AY$3:BE$220,6,FALSE)</f>
        <v>34</v>
      </c>
    </row>
    <row r="45" spans="1:59" x14ac:dyDescent="0.2">
      <c r="A45" t="s">
        <v>48</v>
      </c>
      <c r="B45">
        <f>VLOOKUP($A45,'All Basic Metrics'!AI$3:AK$220,2,FALSE)</f>
        <v>9.5978668899825807E-3</v>
      </c>
      <c r="C45">
        <f>VLOOKUP($A45,'All Basic Metrics'!AQ$3:AS$220,2,FALSE)</f>
        <v>5.9608695523069403E-3</v>
      </c>
      <c r="D45">
        <f>VLOOKUP($A45,'All Basic Metrics'!AA$3:AC$220,2,FALSE)</f>
        <v>7.4064994502340501E-3</v>
      </c>
      <c r="E45">
        <f>VLOOKUP($A45,'All Basic Metrics'!B$3:D$220,2,FALSE)</f>
        <v>5.6743865637687296E-3</v>
      </c>
      <c r="F45">
        <f>VLOOKUP($A45,'All Basic Metrics'!S$3:U$220,2,FALSE)</f>
        <v>2.3598836430423699E-3</v>
      </c>
      <c r="G45">
        <f>VLOOKUP($A45,'All Basic Metrics'!K$3:N$220,2,FALSE)</f>
        <v>1.0366836516132899E-2</v>
      </c>
      <c r="H45">
        <f>VLOOKUP($A45,'All Basic Metrics'!AY$3:BA$220,2,FALSE)</f>
        <v>1.1092800716112201E-2</v>
      </c>
      <c r="R45" t="s">
        <v>48</v>
      </c>
      <c r="S45">
        <f>VLOOKUP($A45,'All Basic Metrics'!AI$3:AL$220,3,FALSE)</f>
        <v>0.48967551622418798</v>
      </c>
      <c r="T45">
        <f>VLOOKUP($A45,'All Basic Metrics'!AQ$3:AS$220,3,FALSE)</f>
        <v>0.43416181914330998</v>
      </c>
      <c r="U45">
        <f>VLOOKUP($A45,'All Basic Metrics'!AA$3:AC$220,3,FALSE)</f>
        <v>0.50553290623179903</v>
      </c>
      <c r="V45">
        <f>VLOOKUP($A45,'All Basic Metrics'!B$3:D$220,3,FALSE)</f>
        <v>0.55543859649122795</v>
      </c>
      <c r="W45">
        <f>VLOOKUP($A45,'All Basic Metrics'!S$3:U$220,3,FALSE)</f>
        <v>0.52425665101721397</v>
      </c>
      <c r="X45">
        <f>VLOOKUP($A45,'All Basic Metrics'!K$3:N$220,3,FALSE)</f>
        <v>0.536036036036036</v>
      </c>
      <c r="Y45">
        <f>VLOOKUP($A45,'All Basic Metrics'!AY$3:BA$220,3,FALSE)</f>
        <v>0.35799319727891099</v>
      </c>
      <c r="AI45" t="s">
        <v>48</v>
      </c>
      <c r="AJ45">
        <f>VLOOKUP($A45,'All Basic Metrics'!AI$3:AO$220,5,FALSE)</f>
        <v>0.53521126760563298</v>
      </c>
      <c r="AK45">
        <f>VLOOKUP($A45,'All Basic Metrics'!AQ$3:AW$220,5,FALSE)</f>
        <v>0.30541871921182201</v>
      </c>
      <c r="AL45">
        <f>VLOOKUP($A45,'All Basic Metrics'!AA$3:AG$220,5,FALSE)</f>
        <v>0.47887323943661902</v>
      </c>
      <c r="AM45">
        <f>VLOOKUP($A45,'All Basic Metrics'!B$3:H$220,5,FALSE)</f>
        <v>0.35680751173708902</v>
      </c>
      <c r="AN45">
        <f>VLOOKUP($A45,'All Basic Metrics'!S$3:Y$220,5,FALSE)</f>
        <v>0.334883720930232</v>
      </c>
      <c r="AO45">
        <f>VLOOKUP($A45,'All Basic Metrics'!K$3:Q$220,5,FALSE)</f>
        <v>0.22155688622754399</v>
      </c>
      <c r="AP45">
        <f>VLOOKUP($A45,'All Basic Metrics'!AY$3:BE$220,3,FALSE)</f>
        <v>0.35799319727891099</v>
      </c>
      <c r="AZ45" t="s">
        <v>48</v>
      </c>
      <c r="BA45">
        <f>VLOOKUP($A45,'All Basic Metrics'!AI$3:AO$220,6,FALSE)</f>
        <v>114</v>
      </c>
      <c r="BB45">
        <f>VLOOKUP($A45,'All Basic Metrics'!AQ$3:AW$220,6,FALSE)</f>
        <v>62</v>
      </c>
      <c r="BC45">
        <f>VLOOKUP($A46,'All Basic Metrics'!AA$3:AG$220,6,FALSE)</f>
        <v>130</v>
      </c>
      <c r="BD45">
        <f>VLOOKUP($A45,'All Basic Metrics'!B$3:H$220,6,FALSE)</f>
        <v>76</v>
      </c>
      <c r="BE45">
        <f>VLOOKUP($A45,'All Basic Metrics'!S$3:Y$220,6,FALSE)</f>
        <v>72</v>
      </c>
      <c r="BF45">
        <f>VLOOKUP($A45,'All Basic Metrics'!K$3:Q$220,6,FALSE)</f>
        <v>37</v>
      </c>
      <c r="BG45">
        <f>VLOOKUP($A45,'All Basic Metrics'!AY$3:BE$220,6,FALSE)</f>
        <v>49</v>
      </c>
    </row>
    <row r="46" spans="1:59" x14ac:dyDescent="0.2">
      <c r="A46" t="s">
        <v>49</v>
      </c>
      <c r="B46">
        <f>VLOOKUP($A46,'All Basic Metrics'!AI$3:AK$220,2,FALSE)</f>
        <v>1.5378860635424501E-2</v>
      </c>
      <c r="C46">
        <f>VLOOKUP($A46,'All Basic Metrics'!AQ$3:AS$220,2,FALSE)</f>
        <v>2.36536493799521E-2</v>
      </c>
      <c r="D46">
        <f>VLOOKUP($A46,'All Basic Metrics'!AA$3:AC$220,2,FALSE)</f>
        <v>1.97691870635987E-2</v>
      </c>
      <c r="E46">
        <f>VLOOKUP($A46,'All Basic Metrics'!B$3:D$220,2,FALSE)</f>
        <v>1.0146717869946999E-2</v>
      </c>
      <c r="F46">
        <f>VLOOKUP($A46,'All Basic Metrics'!S$3:U$220,2,FALSE)</f>
        <v>3.9611977911582904E-3</v>
      </c>
      <c r="G46">
        <f>VLOOKUP($A46,'All Basic Metrics'!K$3:N$220,2,FALSE)</f>
        <v>1.38090064552049E-2</v>
      </c>
      <c r="H46">
        <f>VLOOKUP($A46,'All Basic Metrics'!AY$3:BA$220,2,FALSE)</f>
        <v>8.2714229901650407E-3</v>
      </c>
      <c r="R46" t="s">
        <v>49</v>
      </c>
      <c r="S46">
        <f>VLOOKUP($A46,'All Basic Metrics'!AI$3:AL$220,3,FALSE)</f>
        <v>0.44676616915422801</v>
      </c>
      <c r="T46">
        <f>VLOOKUP($A46,'All Basic Metrics'!AQ$3:AS$220,3,FALSE)</f>
        <v>0.40694288913773702</v>
      </c>
      <c r="U46">
        <f>VLOOKUP($A46,'All Basic Metrics'!AA$3:AC$220,3,FALSE)</f>
        <v>0.41192605843768598</v>
      </c>
      <c r="V46">
        <f>VLOOKUP($A46,'All Basic Metrics'!B$3:D$220,3,FALSE)</f>
        <v>0.48060606060605998</v>
      </c>
      <c r="W46">
        <f>VLOOKUP($A46,'All Basic Metrics'!S$3:U$220,3,FALSE)</f>
        <v>0.44788544788544699</v>
      </c>
      <c r="X46">
        <f>VLOOKUP($A46,'All Basic Metrics'!K$3:N$220,3,FALSE)</f>
        <v>0.43838383838383799</v>
      </c>
      <c r="Y46">
        <f>VLOOKUP($A46,'All Basic Metrics'!AY$3:BA$220,3,FALSE)</f>
        <v>0.36790780141843898</v>
      </c>
      <c r="AI46" t="s">
        <v>49</v>
      </c>
      <c r="AJ46">
        <f>VLOOKUP($A46,'All Basic Metrics'!AI$3:AO$220,5,FALSE)</f>
        <v>0.63380281690140805</v>
      </c>
      <c r="AK46">
        <f>VLOOKUP($A46,'All Basic Metrics'!AQ$3:AW$220,5,FALSE)</f>
        <v>0.467980295566502</v>
      </c>
      <c r="AL46">
        <f>VLOOKUP($A46,'All Basic Metrics'!AA$3:AG$220,5,FALSE)</f>
        <v>0.61032863849765195</v>
      </c>
      <c r="AM46">
        <f>VLOOKUP($A46,'All Basic Metrics'!B$3:H$220,5,FALSE)</f>
        <v>0.46948356807511699</v>
      </c>
      <c r="AN46">
        <f>VLOOKUP($A46,'All Basic Metrics'!S$3:Y$220,5,FALSE)</f>
        <v>0.36279069767441802</v>
      </c>
      <c r="AO46">
        <f>VLOOKUP($A46,'All Basic Metrics'!K$3:Q$220,5,FALSE)</f>
        <v>0.269461077844311</v>
      </c>
      <c r="AP46">
        <f>VLOOKUP($A46,'All Basic Metrics'!AY$3:BE$220,3,FALSE)</f>
        <v>0.36790780141843898</v>
      </c>
      <c r="AZ46" t="s">
        <v>49</v>
      </c>
      <c r="BA46">
        <f>VLOOKUP($A46,'All Basic Metrics'!AI$3:AO$220,6,FALSE)</f>
        <v>135</v>
      </c>
      <c r="BB46">
        <f>VLOOKUP($A46,'All Basic Metrics'!AQ$3:AW$220,6,FALSE)</f>
        <v>95</v>
      </c>
      <c r="BC46">
        <f>VLOOKUP($A47,'All Basic Metrics'!AA$3:AG$220,6,FALSE)</f>
        <v>40</v>
      </c>
      <c r="BD46">
        <f>VLOOKUP($A46,'All Basic Metrics'!B$3:H$220,6,FALSE)</f>
        <v>100</v>
      </c>
      <c r="BE46">
        <f>VLOOKUP($A46,'All Basic Metrics'!S$3:Y$220,6,FALSE)</f>
        <v>78</v>
      </c>
      <c r="BF46">
        <f>VLOOKUP($A46,'All Basic Metrics'!K$3:Q$220,6,FALSE)</f>
        <v>45</v>
      </c>
      <c r="BG46">
        <f>VLOOKUP($A46,'All Basic Metrics'!AY$3:BE$220,6,FALSE)</f>
        <v>48</v>
      </c>
    </row>
    <row r="47" spans="1:59" x14ac:dyDescent="0.2">
      <c r="A47" t="s">
        <v>50</v>
      </c>
      <c r="B47">
        <f>VLOOKUP($A47,'All Basic Metrics'!AI$3:AK$220,2,FALSE)</f>
        <v>7.9331132818206095E-4</v>
      </c>
      <c r="C47">
        <f>VLOOKUP($A47,'All Basic Metrics'!AQ$3:AS$220,2,FALSE)</f>
        <v>1.3135702903815699E-3</v>
      </c>
      <c r="D47">
        <f>VLOOKUP($A47,'All Basic Metrics'!AA$3:AC$220,2,FALSE)</f>
        <v>1.75585142495403E-3</v>
      </c>
      <c r="E47">
        <f>VLOOKUP($A47,'All Basic Metrics'!B$3:D$220,2,FALSE)</f>
        <v>3.9175035639956403E-3</v>
      </c>
      <c r="F47">
        <f>VLOOKUP($A47,'All Basic Metrics'!S$3:U$220,2,FALSE)</f>
        <v>3.99561809509458E-3</v>
      </c>
      <c r="G47">
        <f>VLOOKUP($A47,'All Basic Metrics'!K$3:N$220,2,FALSE)</f>
        <v>6.3611502272369596E-3</v>
      </c>
      <c r="H47">
        <f>VLOOKUP($A47,'All Basic Metrics'!AY$3:BA$220,2,FALSE)</f>
        <v>1.70566587079912E-3</v>
      </c>
      <c r="R47" t="s">
        <v>50</v>
      </c>
      <c r="S47">
        <f>VLOOKUP($A47,'All Basic Metrics'!AI$3:AL$220,3,FALSE)</f>
        <v>0.59001782531194202</v>
      </c>
      <c r="T47">
        <f>VLOOKUP($A47,'All Basic Metrics'!AQ$3:AS$220,3,FALSE)</f>
        <v>0.67984189723320099</v>
      </c>
      <c r="U47">
        <f>VLOOKUP($A47,'All Basic Metrics'!AA$3:AC$220,3,FALSE)</f>
        <v>0.62820512820512797</v>
      </c>
      <c r="V47">
        <f>VLOOKUP($A47,'All Basic Metrics'!B$3:D$220,3,FALSE)</f>
        <v>0.48651507139079803</v>
      </c>
      <c r="W47">
        <f>VLOOKUP($A47,'All Basic Metrics'!S$3:U$220,3,FALSE)</f>
        <v>0.45017851346965199</v>
      </c>
      <c r="X47">
        <f>VLOOKUP($A47,'All Basic Metrics'!K$3:N$220,3,FALSE)</f>
        <v>0.466403162055336</v>
      </c>
      <c r="Y47">
        <f>VLOOKUP($A47,'All Basic Metrics'!AY$3:BA$220,3,FALSE)</f>
        <v>0.48571428571428499</v>
      </c>
      <c r="AI47" t="s">
        <v>50</v>
      </c>
      <c r="AJ47">
        <f>VLOOKUP($A47,'All Basic Metrics'!AI$3:AO$220,5,FALSE)</f>
        <v>0.15962441314553899</v>
      </c>
      <c r="AK47">
        <f>VLOOKUP($A47,'All Basic Metrics'!AQ$3:AW$220,5,FALSE)</f>
        <v>0.11330049261083699</v>
      </c>
      <c r="AL47">
        <f>VLOOKUP($A47,'All Basic Metrics'!AA$3:AG$220,5,FALSE)</f>
        <v>0.187793427230046</v>
      </c>
      <c r="AM47">
        <f>VLOOKUP($A47,'All Basic Metrics'!B$3:H$220,5,FALSE)</f>
        <v>0.29107981220657198</v>
      </c>
      <c r="AN47">
        <f>VLOOKUP($A47,'All Basic Metrics'!S$3:Y$220,5,FALSE)</f>
        <v>0.36744186046511601</v>
      </c>
      <c r="AO47">
        <f>VLOOKUP($A47,'All Basic Metrics'!K$3:Q$220,5,FALSE)</f>
        <v>0.13772455089820301</v>
      </c>
      <c r="AP47">
        <f>VLOOKUP($A47,'All Basic Metrics'!AY$3:BE$220,3,FALSE)</f>
        <v>0.48571428571428499</v>
      </c>
      <c r="AZ47" t="s">
        <v>50</v>
      </c>
      <c r="BA47">
        <f>VLOOKUP($A47,'All Basic Metrics'!AI$3:AO$220,6,FALSE)</f>
        <v>34</v>
      </c>
      <c r="BB47">
        <f>VLOOKUP($A47,'All Basic Metrics'!AQ$3:AW$220,6,FALSE)</f>
        <v>23</v>
      </c>
      <c r="BC47">
        <f>VLOOKUP($A48,'All Basic Metrics'!AA$3:AG$220,6,FALSE)</f>
        <v>99</v>
      </c>
      <c r="BD47">
        <f>VLOOKUP($A47,'All Basic Metrics'!B$3:H$220,6,FALSE)</f>
        <v>62</v>
      </c>
      <c r="BE47">
        <f>VLOOKUP($A47,'All Basic Metrics'!S$3:Y$220,6,FALSE)</f>
        <v>79</v>
      </c>
      <c r="BF47">
        <f>VLOOKUP($A47,'All Basic Metrics'!K$3:Q$220,6,FALSE)</f>
        <v>23</v>
      </c>
      <c r="BG47">
        <f>VLOOKUP($A47,'All Basic Metrics'!AY$3:BE$220,6,FALSE)</f>
        <v>21</v>
      </c>
    </row>
    <row r="48" spans="1:59" x14ac:dyDescent="0.2">
      <c r="A48" t="s">
        <v>51</v>
      </c>
      <c r="B48">
        <f>VLOOKUP($A48,'All Basic Metrics'!AI$3:AK$220,2,FALSE)</f>
        <v>1.3761737576431799E-2</v>
      </c>
      <c r="C48">
        <f>VLOOKUP($A48,'All Basic Metrics'!AQ$3:AS$220,2,FALSE)</f>
        <v>1.8487810145491199E-2</v>
      </c>
      <c r="D48">
        <f>VLOOKUP($A48,'All Basic Metrics'!AA$3:AC$220,2,FALSE)</f>
        <v>8.1251392471853E-3</v>
      </c>
      <c r="E48">
        <f>VLOOKUP($A48,'All Basic Metrics'!B$3:D$220,2,FALSE)</f>
        <v>1.44845312708377E-2</v>
      </c>
      <c r="F48">
        <f>VLOOKUP($A48,'All Basic Metrics'!S$3:U$220,2,FALSE)</f>
        <v>5.9294593185860401E-3</v>
      </c>
      <c r="G48">
        <f>VLOOKUP($A48,'All Basic Metrics'!K$3:N$220,2,FALSE)</f>
        <v>7.0370226822586701E-3</v>
      </c>
      <c r="H48">
        <f>VLOOKUP($A48,'All Basic Metrics'!AY$3:BA$220,2,FALSE)</f>
        <v>1.5840194289630401E-2</v>
      </c>
      <c r="R48" t="s">
        <v>51</v>
      </c>
      <c r="S48">
        <f>VLOOKUP($A48,'All Basic Metrics'!AI$3:AL$220,3,FALSE)</f>
        <v>0.43426748689906502</v>
      </c>
      <c r="T48">
        <f>VLOOKUP($A48,'All Basic Metrics'!AQ$3:AS$220,3,FALSE)</f>
        <v>0.375</v>
      </c>
      <c r="U48">
        <f>VLOOKUP($A48,'All Basic Metrics'!AA$3:AC$220,3,FALSE)</f>
        <v>0.485673057101628</v>
      </c>
      <c r="V48">
        <f>VLOOKUP($A48,'All Basic Metrics'!B$3:D$220,3,FALSE)</f>
        <v>0.42086648983200697</v>
      </c>
      <c r="W48">
        <f>VLOOKUP($A48,'All Basic Metrics'!S$3:U$220,3,FALSE)</f>
        <v>0.43544506816359202</v>
      </c>
      <c r="X48">
        <f>VLOOKUP($A48,'All Basic Metrics'!K$3:N$220,3,FALSE)</f>
        <v>0.53058321479374104</v>
      </c>
      <c r="Y48">
        <f>VLOOKUP($A48,'All Basic Metrics'!AY$3:BA$220,3,FALSE)</f>
        <v>0.35367231638418001</v>
      </c>
      <c r="AI48" t="s">
        <v>51</v>
      </c>
      <c r="AJ48">
        <f>VLOOKUP($A48,'All Basic Metrics'!AI$3:AO$220,5,FALSE)</f>
        <v>0.62441314553990601</v>
      </c>
      <c r="AK48">
        <f>VLOOKUP($A48,'All Basic Metrics'!AQ$3:AW$220,5,FALSE)</f>
        <v>0.47783251231527002</v>
      </c>
      <c r="AL48">
        <f>VLOOKUP($A48,'All Basic Metrics'!AA$3:AG$220,5,FALSE)</f>
        <v>0.46478873239436602</v>
      </c>
      <c r="AM48">
        <f>VLOOKUP($A48,'All Basic Metrics'!B$3:H$220,5,FALSE)</f>
        <v>0.54929577464788704</v>
      </c>
      <c r="AN48">
        <f>VLOOKUP($A48,'All Basic Metrics'!S$3:Y$220,5,FALSE)</f>
        <v>0.40465116279069702</v>
      </c>
      <c r="AO48">
        <f>VLOOKUP($A48,'All Basic Metrics'!K$3:Q$220,5,FALSE)</f>
        <v>0.22754491017963999</v>
      </c>
      <c r="AP48">
        <f>VLOOKUP($A48,'All Basic Metrics'!AY$3:BE$220,3,FALSE)</f>
        <v>0.35367231638418001</v>
      </c>
      <c r="AZ48" t="s">
        <v>51</v>
      </c>
      <c r="BA48">
        <f>VLOOKUP($A48,'All Basic Metrics'!AI$3:AO$220,6,FALSE)</f>
        <v>133</v>
      </c>
      <c r="BB48">
        <f>VLOOKUP($A48,'All Basic Metrics'!AQ$3:AW$220,6,FALSE)</f>
        <v>97</v>
      </c>
      <c r="BC48">
        <f>VLOOKUP($A49,'All Basic Metrics'!AA$3:AG$220,6,FALSE)</f>
        <v>63</v>
      </c>
      <c r="BD48">
        <f>VLOOKUP($A48,'All Basic Metrics'!B$3:H$220,6,FALSE)</f>
        <v>117</v>
      </c>
      <c r="BE48">
        <f>VLOOKUP($A48,'All Basic Metrics'!S$3:Y$220,6,FALSE)</f>
        <v>87</v>
      </c>
      <c r="BF48">
        <f>VLOOKUP($A48,'All Basic Metrics'!K$3:Q$220,6,FALSE)</f>
        <v>38</v>
      </c>
      <c r="BG48">
        <f>VLOOKUP($A48,'All Basic Metrics'!AY$3:BE$220,6,FALSE)</f>
        <v>60</v>
      </c>
    </row>
    <row r="49" spans="1:59" x14ac:dyDescent="0.2">
      <c r="A49" t="s">
        <v>52</v>
      </c>
      <c r="B49">
        <f>VLOOKUP($A49,'All Basic Metrics'!AI$3:AK$220,2,FALSE)</f>
        <v>2.2889485522979902E-3</v>
      </c>
      <c r="C49">
        <f>VLOOKUP($A49,'All Basic Metrics'!AQ$3:AS$220,2,FALSE)</f>
        <v>1.08385222758729E-6</v>
      </c>
      <c r="D49">
        <f>VLOOKUP($A49,'All Basic Metrics'!AA$3:AC$220,2,FALSE)</f>
        <v>2.0714671418028399E-3</v>
      </c>
      <c r="E49">
        <f>VLOOKUP($A49,'All Basic Metrics'!B$3:D$220,2,FALSE)</f>
        <v>3.2212156864777201E-3</v>
      </c>
      <c r="F49">
        <f>VLOOKUP($A49,'All Basic Metrics'!S$3:U$220,2,FALSE)</f>
        <v>1.29885222831816E-3</v>
      </c>
      <c r="G49">
        <f>VLOOKUP($A49,'All Basic Metrics'!K$3:N$220,2,FALSE)</f>
        <v>2.24919596580603E-4</v>
      </c>
      <c r="H49">
        <f>VLOOKUP($A49,'All Basic Metrics'!AY$3:BA$220,2,FALSE)</f>
        <v>1.2078799214118099E-2</v>
      </c>
      <c r="R49" t="s">
        <v>52</v>
      </c>
      <c r="S49">
        <f>VLOOKUP($A49,'All Basic Metrics'!AI$3:AL$220,3,FALSE)</f>
        <v>0.55593220338982996</v>
      </c>
      <c r="T49">
        <f>VLOOKUP($A49,'All Basic Metrics'!AQ$3:AS$220,3,FALSE)</f>
        <v>0.83333333333333304</v>
      </c>
      <c r="U49">
        <f>VLOOKUP($A49,'All Basic Metrics'!AA$3:AC$220,3,FALSE)</f>
        <v>0.58986175115207296</v>
      </c>
      <c r="V49">
        <f>VLOOKUP($A49,'All Basic Metrics'!B$3:D$220,3,FALSE)</f>
        <v>0.50105708245243097</v>
      </c>
      <c r="W49">
        <f>VLOOKUP($A49,'All Basic Metrics'!S$3:U$220,3,FALSE)</f>
        <v>0.48585858585858499</v>
      </c>
      <c r="X49">
        <f>VLOOKUP($A49,'All Basic Metrics'!K$3:N$220,3,FALSE)</f>
        <v>0.5</v>
      </c>
      <c r="Y49">
        <f>VLOOKUP($A49,'All Basic Metrics'!AY$3:BA$220,3,FALSE)</f>
        <v>0.336585365853658</v>
      </c>
      <c r="AI49" t="s">
        <v>52</v>
      </c>
      <c r="AJ49">
        <f>VLOOKUP($A49,'All Basic Metrics'!AI$3:AO$220,5,FALSE)</f>
        <v>0.28169014084506999</v>
      </c>
      <c r="AK49">
        <f>VLOOKUP($A49,'All Basic Metrics'!AQ$3:AW$220,5,FALSE)</f>
        <v>1.9704433497536901E-2</v>
      </c>
      <c r="AL49">
        <f>VLOOKUP($A49,'All Basic Metrics'!AA$3:AG$220,5,FALSE)</f>
        <v>0.29577464788732299</v>
      </c>
      <c r="AM49">
        <f>VLOOKUP($A49,'All Basic Metrics'!B$3:H$220,5,FALSE)</f>
        <v>0.20657276995305099</v>
      </c>
      <c r="AN49">
        <f>VLOOKUP($A49,'All Basic Metrics'!S$3:Y$220,5,FALSE)</f>
        <v>0.209302325581395</v>
      </c>
      <c r="AO49">
        <f>VLOOKUP($A49,'All Basic Metrics'!K$3:Q$220,5,FALSE)</f>
        <v>2.9940119760479E-2</v>
      </c>
      <c r="AP49">
        <f>VLOOKUP($A49,'All Basic Metrics'!AY$3:BE$220,3,FALSE)</f>
        <v>0.336585365853658</v>
      </c>
      <c r="AZ49" t="s">
        <v>52</v>
      </c>
      <c r="BA49">
        <f>VLOOKUP($A49,'All Basic Metrics'!AI$3:AO$220,6,FALSE)</f>
        <v>60</v>
      </c>
      <c r="BB49">
        <f>VLOOKUP($A49,'All Basic Metrics'!AQ$3:AW$220,6,FALSE)</f>
        <v>4</v>
      </c>
      <c r="BC49">
        <f>VLOOKUP($A50,'All Basic Metrics'!AA$3:AG$220,6,FALSE)</f>
        <v>79</v>
      </c>
      <c r="BD49">
        <f>VLOOKUP($A49,'All Basic Metrics'!B$3:H$220,6,FALSE)</f>
        <v>44</v>
      </c>
      <c r="BE49">
        <f>VLOOKUP($A49,'All Basic Metrics'!S$3:Y$220,6,FALSE)</f>
        <v>45</v>
      </c>
      <c r="BF49">
        <f>VLOOKUP($A49,'All Basic Metrics'!K$3:Q$220,6,FALSE)</f>
        <v>5</v>
      </c>
      <c r="BG49">
        <f>VLOOKUP($A49,'All Basic Metrics'!AY$3:BE$220,6,FALSE)</f>
        <v>41</v>
      </c>
    </row>
    <row r="50" spans="1:59" x14ac:dyDescent="0.2">
      <c r="A50" t="s">
        <v>53</v>
      </c>
      <c r="B50">
        <f>VLOOKUP($A50,'All Basic Metrics'!AI$3:AK$220,2,FALSE)</f>
        <v>2.6735433541608001E-3</v>
      </c>
      <c r="C50">
        <f>VLOOKUP($A50,'All Basic Metrics'!AQ$3:AS$220,2,FALSE)</f>
        <v>8.3914952587013092E-3</v>
      </c>
      <c r="D50">
        <f>VLOOKUP($A50,'All Basic Metrics'!AA$3:AC$220,2,FALSE)</f>
        <v>3.4767511254401198E-3</v>
      </c>
      <c r="E50">
        <f>VLOOKUP($A50,'All Basic Metrics'!B$3:D$220,2,FALSE)</f>
        <v>5.2340393055130899E-3</v>
      </c>
      <c r="F50">
        <f>VLOOKUP($A50,'All Basic Metrics'!S$3:U$220,2,FALSE)</f>
        <v>8.1421456147504692E-3</v>
      </c>
      <c r="G50">
        <f>VLOOKUP($A50,'All Basic Metrics'!K$3:N$220,2,FALSE)</f>
        <v>2.75327684822071E-2</v>
      </c>
      <c r="H50">
        <f>VLOOKUP($A50,'All Basic Metrics'!AY$3:BA$220,2,FALSE)</f>
        <v>6.9891203900278196E-3</v>
      </c>
      <c r="R50" t="s">
        <v>53</v>
      </c>
      <c r="S50">
        <f>VLOOKUP($A50,'All Basic Metrics'!AI$3:AL$220,3,FALSE)</f>
        <v>0.54140319180969498</v>
      </c>
      <c r="T50">
        <f>VLOOKUP($A50,'All Basic Metrics'!AQ$3:AS$220,3,FALSE)</f>
        <v>0.39859525899912202</v>
      </c>
      <c r="U50">
        <f>VLOOKUP($A50,'All Basic Metrics'!AA$3:AC$220,3,FALSE)</f>
        <v>0.55566374553716302</v>
      </c>
      <c r="V50">
        <f>VLOOKUP($A50,'All Basic Metrics'!B$3:D$220,3,FALSE)</f>
        <v>0.46315789473684199</v>
      </c>
      <c r="W50">
        <f>VLOOKUP($A50,'All Basic Metrics'!S$3:U$220,3,FALSE)</f>
        <v>0.416143156291642</v>
      </c>
      <c r="X50">
        <f>VLOOKUP($A50,'All Basic Metrics'!K$3:N$220,3,FALSE)</f>
        <v>0.37677304964538999</v>
      </c>
      <c r="Y50">
        <f>VLOOKUP($A50,'All Basic Metrics'!AY$3:BA$220,3,FALSE)</f>
        <v>0.345345345345345</v>
      </c>
      <c r="AI50" t="s">
        <v>53</v>
      </c>
      <c r="AJ50">
        <f>VLOOKUP($A50,'All Basic Metrics'!AI$3:AO$220,5,FALSE)</f>
        <v>0.38497652582159603</v>
      </c>
      <c r="AK50">
        <f>VLOOKUP($A50,'All Basic Metrics'!AQ$3:AW$220,5,FALSE)</f>
        <v>0.334975369458128</v>
      </c>
      <c r="AL50">
        <f>VLOOKUP($A50,'All Basic Metrics'!AA$3:AG$220,5,FALSE)</f>
        <v>0.37089201877934203</v>
      </c>
      <c r="AM50">
        <f>VLOOKUP($A50,'All Basic Metrics'!B$3:H$220,5,FALSE)</f>
        <v>0.35680751173708902</v>
      </c>
      <c r="AN50">
        <f>VLOOKUP($A50,'All Basic Metrics'!S$3:Y$220,5,FALSE)</f>
        <v>0.47906976744185997</v>
      </c>
      <c r="AO50">
        <f>VLOOKUP($A50,'All Basic Metrics'!K$3:Q$220,5,FALSE)</f>
        <v>0.28742514970059801</v>
      </c>
      <c r="AP50">
        <f>VLOOKUP($A50,'All Basic Metrics'!AY$3:BE$220,3,FALSE)</f>
        <v>0.345345345345345</v>
      </c>
      <c r="AZ50" t="s">
        <v>53</v>
      </c>
      <c r="BA50">
        <f>VLOOKUP($A50,'All Basic Metrics'!AI$3:AO$220,6,FALSE)</f>
        <v>82</v>
      </c>
      <c r="BB50">
        <f>VLOOKUP($A50,'All Basic Metrics'!AQ$3:AW$220,6,FALSE)</f>
        <v>68</v>
      </c>
      <c r="BC50">
        <f>VLOOKUP($A51,'All Basic Metrics'!AA$3:AG$220,6,FALSE)</f>
        <v>67</v>
      </c>
      <c r="BD50">
        <f>VLOOKUP($A50,'All Basic Metrics'!B$3:H$220,6,FALSE)</f>
        <v>76</v>
      </c>
      <c r="BE50">
        <f>VLOOKUP($A50,'All Basic Metrics'!S$3:Y$220,6,FALSE)</f>
        <v>103</v>
      </c>
      <c r="BF50">
        <f>VLOOKUP($A50,'All Basic Metrics'!K$3:Q$220,6,FALSE)</f>
        <v>48</v>
      </c>
      <c r="BG50">
        <f>VLOOKUP($A50,'All Basic Metrics'!AY$3:BE$220,6,FALSE)</f>
        <v>37</v>
      </c>
    </row>
    <row r="51" spans="1:59" x14ac:dyDescent="0.2">
      <c r="A51" t="s">
        <v>54</v>
      </c>
      <c r="B51">
        <f>VLOOKUP($A51,'All Basic Metrics'!AI$3:AK$220,2,FALSE)</f>
        <v>2.2742102886798899E-3</v>
      </c>
      <c r="C51">
        <f>VLOOKUP($A51,'All Basic Metrics'!AQ$3:AS$220,2,FALSE)</f>
        <v>1.44724066509422E-3</v>
      </c>
      <c r="D51">
        <f>VLOOKUP($A51,'All Basic Metrics'!AA$3:AC$220,2,FALSE)</f>
        <v>1.19422270397835E-3</v>
      </c>
      <c r="E51">
        <f>VLOOKUP($A51,'All Basic Metrics'!B$3:D$220,2,FALSE)</f>
        <v>1.15564007548579E-2</v>
      </c>
      <c r="F51">
        <f>VLOOKUP($A51,'All Basic Metrics'!S$3:U$220,2,FALSE)</f>
        <v>3.3509455796998499E-3</v>
      </c>
      <c r="G51">
        <f>VLOOKUP($A51,'All Basic Metrics'!K$3:N$220,2,FALSE)</f>
        <v>2.7316606427558502E-3</v>
      </c>
      <c r="H51">
        <f>VLOOKUP($A51,'All Basic Metrics'!AY$3:BA$220,2,FALSE)</f>
        <v>1.5388410819509001E-3</v>
      </c>
      <c r="R51" t="s">
        <v>54</v>
      </c>
      <c r="S51">
        <f>VLOOKUP($A51,'All Basic Metrics'!AI$3:AL$220,3,FALSE)</f>
        <v>0.59678068410462703</v>
      </c>
      <c r="T51">
        <f>VLOOKUP($A51,'All Basic Metrics'!AQ$3:AS$220,3,FALSE)</f>
        <v>0.56538461538461504</v>
      </c>
      <c r="U51">
        <f>VLOOKUP($A51,'All Basic Metrics'!AA$3:AC$220,3,FALSE)</f>
        <v>0.67616463138851202</v>
      </c>
      <c r="V51">
        <f>VLOOKUP($A51,'All Basic Metrics'!B$3:D$220,3,FALSE)</f>
        <v>0.459954233409611</v>
      </c>
      <c r="W51">
        <f>VLOOKUP($A51,'All Basic Metrics'!S$3:U$220,3,FALSE)</f>
        <v>0.433126293995859</v>
      </c>
      <c r="X51">
        <f>VLOOKUP($A51,'All Basic Metrics'!K$3:N$220,3,FALSE)</f>
        <v>0.45054945054945</v>
      </c>
      <c r="Y51">
        <f>VLOOKUP($A51,'All Basic Metrics'!AY$3:BA$220,3,FALSE)</f>
        <v>0.48484848484848397</v>
      </c>
      <c r="AI51" t="s">
        <v>54</v>
      </c>
      <c r="AJ51">
        <f>VLOOKUP($A51,'All Basic Metrics'!AI$3:AO$220,5,FALSE)</f>
        <v>0.33333333333333298</v>
      </c>
      <c r="AK51">
        <f>VLOOKUP($A51,'All Basic Metrics'!AQ$3:AW$220,5,FALSE)</f>
        <v>0.197044334975369</v>
      </c>
      <c r="AL51">
        <f>VLOOKUP($A51,'All Basic Metrics'!AA$3:AG$220,5,FALSE)</f>
        <v>0.31455399061032802</v>
      </c>
      <c r="AM51">
        <f>VLOOKUP($A51,'All Basic Metrics'!B$3:H$220,5,FALSE)</f>
        <v>0.539906103286385</v>
      </c>
      <c r="AN51">
        <f>VLOOKUP($A51,'All Basic Metrics'!S$3:Y$220,5,FALSE)</f>
        <v>0.32558139534883701</v>
      </c>
      <c r="AO51">
        <f>VLOOKUP($A51,'All Basic Metrics'!K$3:Q$220,5,FALSE)</f>
        <v>8.3832335329341298E-2</v>
      </c>
      <c r="AP51">
        <f>VLOOKUP($A51,'All Basic Metrics'!AY$3:BE$220,3,FALSE)</f>
        <v>0.48484848484848397</v>
      </c>
      <c r="AZ51" t="s">
        <v>54</v>
      </c>
      <c r="BA51">
        <f>VLOOKUP($A51,'All Basic Metrics'!AI$3:AO$220,6,FALSE)</f>
        <v>71</v>
      </c>
      <c r="BB51">
        <f>VLOOKUP($A51,'All Basic Metrics'!AQ$3:AW$220,6,FALSE)</f>
        <v>40</v>
      </c>
      <c r="BC51">
        <f>VLOOKUP($A52,'All Basic Metrics'!AA$3:AG$220,6,FALSE)</f>
        <v>46</v>
      </c>
      <c r="BD51">
        <f>VLOOKUP($A51,'All Basic Metrics'!B$3:H$220,6,FALSE)</f>
        <v>115</v>
      </c>
      <c r="BE51">
        <f>VLOOKUP($A51,'All Basic Metrics'!S$3:Y$220,6,FALSE)</f>
        <v>70</v>
      </c>
      <c r="BF51">
        <f>VLOOKUP($A51,'All Basic Metrics'!K$3:Q$220,6,FALSE)</f>
        <v>14</v>
      </c>
      <c r="BG51">
        <f>VLOOKUP($A51,'All Basic Metrics'!AY$3:BE$220,6,FALSE)</f>
        <v>22</v>
      </c>
    </row>
    <row r="52" spans="1:59" x14ac:dyDescent="0.2">
      <c r="A52" t="s">
        <v>55</v>
      </c>
      <c r="B52">
        <f>VLOOKUP($A52,'All Basic Metrics'!AI$3:AK$220,2,FALSE)</f>
        <v>1.84355728316718E-3</v>
      </c>
      <c r="C52">
        <f>VLOOKUP($A52,'All Basic Metrics'!AQ$3:AS$220,2,FALSE)</f>
        <v>6.6660736896155901E-3</v>
      </c>
      <c r="D52">
        <f>VLOOKUP($A52,'All Basic Metrics'!AA$3:AC$220,2,FALSE)</f>
        <v>9.69140639698306E-4</v>
      </c>
      <c r="E52">
        <f>VLOOKUP($A52,'All Basic Metrics'!B$3:D$220,2,FALSE)</f>
        <v>1.0211486392582201E-3</v>
      </c>
      <c r="F52">
        <f>VLOOKUP($A52,'All Basic Metrics'!S$3:U$220,2,FALSE)</f>
        <v>4.8134619546664602E-3</v>
      </c>
      <c r="G52">
        <f>VLOOKUP($A52,'All Basic Metrics'!K$3:N$220,2,FALSE)</f>
        <v>9.0181083615900705E-6</v>
      </c>
      <c r="H52">
        <f>VLOOKUP($A52,'All Basic Metrics'!AY$3:BA$220,2,FALSE)</f>
        <v>3.4564839799252102E-3</v>
      </c>
      <c r="R52" t="s">
        <v>55</v>
      </c>
      <c r="S52">
        <f>VLOOKUP($A52,'All Basic Metrics'!AI$3:AL$220,3,FALSE)</f>
        <v>0.54997355896351097</v>
      </c>
      <c r="T52">
        <f>VLOOKUP($A52,'All Basic Metrics'!AQ$3:AS$220,3,FALSE)</f>
        <v>0.417417417417417</v>
      </c>
      <c r="U52">
        <f>VLOOKUP($A52,'All Basic Metrics'!AA$3:AC$220,3,FALSE)</f>
        <v>0.62705314009661794</v>
      </c>
      <c r="V52">
        <f>VLOOKUP($A52,'All Basic Metrics'!B$3:D$220,3,FALSE)</f>
        <v>0.55959595959595898</v>
      </c>
      <c r="W52">
        <f>VLOOKUP($A52,'All Basic Metrics'!S$3:U$220,3,FALSE)</f>
        <v>0.46035543403964402</v>
      </c>
      <c r="X52">
        <f>VLOOKUP($A52,'All Basic Metrics'!K$3:N$220,3,FALSE)</f>
        <v>0.952380952380952</v>
      </c>
      <c r="Y52">
        <f>VLOOKUP($A52,'All Basic Metrics'!AY$3:BA$220,3,FALSE)</f>
        <v>0.4</v>
      </c>
      <c r="AI52" t="s">
        <v>55</v>
      </c>
      <c r="AJ52">
        <f>VLOOKUP($A52,'All Basic Metrics'!AI$3:AO$220,5,FALSE)</f>
        <v>0.29107981220657198</v>
      </c>
      <c r="AK52">
        <f>VLOOKUP($A52,'All Basic Metrics'!AQ$3:AW$220,5,FALSE)</f>
        <v>0.182266009852216</v>
      </c>
      <c r="AL52">
        <f>VLOOKUP($A52,'All Basic Metrics'!AA$3:AG$220,5,FALSE)</f>
        <v>0.215962441314554</v>
      </c>
      <c r="AM52">
        <f>VLOOKUP($A52,'All Basic Metrics'!B$3:H$220,5,FALSE)</f>
        <v>0.21126760563380201</v>
      </c>
      <c r="AN52">
        <f>VLOOKUP($A52,'All Basic Metrics'!S$3:Y$220,5,FALSE)</f>
        <v>0.35813953488372002</v>
      </c>
      <c r="AO52">
        <f>VLOOKUP($A52,'All Basic Metrics'!K$3:Q$220,5,FALSE)</f>
        <v>4.1916167664670601E-2</v>
      </c>
      <c r="AP52">
        <f>VLOOKUP($A52,'All Basic Metrics'!AY$3:BE$220,3,FALSE)</f>
        <v>0.4</v>
      </c>
      <c r="AZ52" t="s">
        <v>55</v>
      </c>
      <c r="BA52">
        <f>VLOOKUP($A52,'All Basic Metrics'!AI$3:AO$220,6,FALSE)</f>
        <v>62</v>
      </c>
      <c r="BB52">
        <f>VLOOKUP($A52,'All Basic Metrics'!AQ$3:AW$220,6,FALSE)</f>
        <v>37</v>
      </c>
      <c r="BC52">
        <f>VLOOKUP($A53,'All Basic Metrics'!AA$3:AG$220,6,FALSE)</f>
        <v>77</v>
      </c>
      <c r="BD52">
        <f>VLOOKUP($A52,'All Basic Metrics'!B$3:H$220,6,FALSE)</f>
        <v>45</v>
      </c>
      <c r="BE52">
        <f>VLOOKUP($A52,'All Basic Metrics'!S$3:Y$220,6,FALSE)</f>
        <v>77</v>
      </c>
      <c r="BF52">
        <f>VLOOKUP($A52,'All Basic Metrics'!K$3:Q$220,6,FALSE)</f>
        <v>7</v>
      </c>
      <c r="BG52">
        <f>VLOOKUP($A52,'All Basic Metrics'!AY$3:BE$220,6,FALSE)</f>
        <v>31</v>
      </c>
    </row>
    <row r="53" spans="1:59" x14ac:dyDescent="0.2">
      <c r="A53" t="s">
        <v>56</v>
      </c>
      <c r="B53">
        <f>VLOOKUP($A53,'All Basic Metrics'!AI$3:AK$220,2,FALSE)</f>
        <v>6.1597998295450504E-3</v>
      </c>
      <c r="C53">
        <f>VLOOKUP($A53,'All Basic Metrics'!AQ$3:AS$220,2,FALSE)</f>
        <v>9.3690267106213195E-3</v>
      </c>
      <c r="D53">
        <f>VLOOKUP($A53,'All Basic Metrics'!AA$3:AC$220,2,FALSE)</f>
        <v>4.5915263012518397E-3</v>
      </c>
      <c r="E53">
        <f>VLOOKUP($A53,'All Basic Metrics'!B$3:D$220,2,FALSE)</f>
        <v>4.6389344717273698E-3</v>
      </c>
      <c r="F53">
        <f>VLOOKUP($A53,'All Basic Metrics'!S$3:U$220,2,FALSE)</f>
        <v>4.9068181557930697E-3</v>
      </c>
      <c r="G53">
        <f>VLOOKUP($A53,'All Basic Metrics'!K$3:N$220,2,FALSE)</f>
        <v>4.9776960607255403E-4</v>
      </c>
      <c r="H53">
        <f>VLOOKUP($A53,'All Basic Metrics'!AY$3:BA$220,2,FALSE)</f>
        <v>6.6652128946625804E-3</v>
      </c>
      <c r="R53" t="s">
        <v>56</v>
      </c>
      <c r="S53">
        <f>VLOOKUP($A53,'All Basic Metrics'!AI$3:AL$220,3,FALSE)</f>
        <v>0.48035087719298197</v>
      </c>
      <c r="T53">
        <f>VLOOKUP($A53,'All Basic Metrics'!AQ$3:AS$220,3,FALSE)</f>
        <v>0.414595452141723</v>
      </c>
      <c r="U53">
        <f>VLOOKUP($A53,'All Basic Metrics'!AA$3:AC$220,3,FALSE)</f>
        <v>0.56220095693779903</v>
      </c>
      <c r="V53">
        <f>VLOOKUP($A53,'All Basic Metrics'!B$3:D$220,3,FALSE)</f>
        <v>0.48281573498964803</v>
      </c>
      <c r="W53">
        <f>VLOOKUP($A53,'All Basic Metrics'!S$3:U$220,3,FALSE)</f>
        <v>0.43287435456110102</v>
      </c>
      <c r="X53">
        <f>VLOOKUP($A53,'All Basic Metrics'!K$3:N$220,3,FALSE)</f>
        <v>0.60256410256410198</v>
      </c>
      <c r="Y53">
        <f>VLOOKUP($A53,'All Basic Metrics'!AY$3:BA$220,3,FALSE)</f>
        <v>0.40350877192982398</v>
      </c>
      <c r="AI53" t="s">
        <v>56</v>
      </c>
      <c r="AJ53">
        <f>VLOOKUP($A53,'All Basic Metrics'!AI$3:AO$220,5,FALSE)</f>
        <v>0.35680751173708902</v>
      </c>
      <c r="AK53">
        <f>VLOOKUP($A53,'All Basic Metrics'!AQ$3:AW$220,5,FALSE)</f>
        <v>0.30541871921182201</v>
      </c>
      <c r="AL53">
        <f>VLOOKUP($A53,'All Basic Metrics'!AA$3:AG$220,5,FALSE)</f>
        <v>0.36150234741783999</v>
      </c>
      <c r="AM53">
        <f>VLOOKUP($A53,'All Basic Metrics'!B$3:H$220,5,FALSE)</f>
        <v>0.32863849765258202</v>
      </c>
      <c r="AN53">
        <f>VLOOKUP($A53,'All Basic Metrics'!S$3:Y$220,5,FALSE)</f>
        <v>0.39069767441860398</v>
      </c>
      <c r="AO53">
        <f>VLOOKUP($A53,'All Basic Metrics'!K$3:Q$220,5,FALSE)</f>
        <v>7.7844311377245498E-2</v>
      </c>
      <c r="AP53">
        <f>VLOOKUP($A53,'All Basic Metrics'!AY$3:BE$220,3,FALSE)</f>
        <v>0.40350877192982398</v>
      </c>
      <c r="AZ53" t="s">
        <v>56</v>
      </c>
      <c r="BA53">
        <f>VLOOKUP($A53,'All Basic Metrics'!AI$3:AO$220,6,FALSE)</f>
        <v>76</v>
      </c>
      <c r="BB53">
        <f>VLOOKUP($A53,'All Basic Metrics'!AQ$3:AW$220,6,FALSE)</f>
        <v>62</v>
      </c>
      <c r="BC53">
        <f>VLOOKUP($A54,'All Basic Metrics'!AA$3:AG$220,6,FALSE)</f>
        <v>79</v>
      </c>
      <c r="BD53">
        <f>VLOOKUP($A53,'All Basic Metrics'!B$3:H$220,6,FALSE)</f>
        <v>70</v>
      </c>
      <c r="BE53">
        <f>VLOOKUP($A53,'All Basic Metrics'!S$3:Y$220,6,FALSE)</f>
        <v>84</v>
      </c>
      <c r="BF53">
        <f>VLOOKUP($A53,'All Basic Metrics'!K$3:Q$220,6,FALSE)</f>
        <v>13</v>
      </c>
      <c r="BG53">
        <f>VLOOKUP($A53,'All Basic Metrics'!AY$3:BE$220,6,FALSE)</f>
        <v>39</v>
      </c>
    </row>
    <row r="54" spans="1:59" x14ac:dyDescent="0.2">
      <c r="A54" t="s">
        <v>57</v>
      </c>
      <c r="B54">
        <f>VLOOKUP($A54,'All Basic Metrics'!AI$3:AK$220,2,FALSE)</f>
        <v>3.3990544008547299E-3</v>
      </c>
      <c r="C54">
        <f>VLOOKUP($A54,'All Basic Metrics'!AQ$3:AS$220,2,FALSE)</f>
        <v>9.2153723103204806E-3</v>
      </c>
      <c r="D54">
        <f>VLOOKUP($A54,'All Basic Metrics'!AA$3:AC$220,2,FALSE)</f>
        <v>3.4800583217668201E-3</v>
      </c>
      <c r="E54">
        <f>VLOOKUP($A54,'All Basic Metrics'!B$3:D$220,2,FALSE)</f>
        <v>1.95691993983872E-3</v>
      </c>
      <c r="F54">
        <f>VLOOKUP($A54,'All Basic Metrics'!S$3:U$220,2,FALSE)</f>
        <v>4.0570971833104597E-3</v>
      </c>
      <c r="G54">
        <f>VLOOKUP($A54,'All Basic Metrics'!K$3:N$220,2,FALSE)</f>
        <v>1.47126127656088E-2</v>
      </c>
      <c r="H54">
        <f>VLOOKUP($A54,'All Basic Metrics'!AY$3:BA$220,2,FALSE)</f>
        <v>6.8348998445115598E-3</v>
      </c>
      <c r="R54" t="s">
        <v>57</v>
      </c>
      <c r="S54">
        <f>VLOOKUP($A54,'All Basic Metrics'!AI$3:AL$220,3,FALSE)</f>
        <v>0.51346965271015899</v>
      </c>
      <c r="T54">
        <f>VLOOKUP($A54,'All Basic Metrics'!AQ$3:AS$220,3,FALSE)</f>
        <v>0.43164362519201199</v>
      </c>
      <c r="U54">
        <f>VLOOKUP($A54,'All Basic Metrics'!AA$3:AC$220,3,FALSE)</f>
        <v>0.59298928919182003</v>
      </c>
      <c r="V54">
        <f>VLOOKUP($A54,'All Basic Metrics'!B$3:D$220,3,FALSE)</f>
        <v>0.60595065312046403</v>
      </c>
      <c r="W54">
        <f>VLOOKUP($A54,'All Basic Metrics'!S$3:U$220,3,FALSE)</f>
        <v>0.48302592889601698</v>
      </c>
      <c r="X54">
        <f>VLOOKUP($A54,'All Basic Metrics'!K$3:N$220,3,FALSE)</f>
        <v>0.47967479674796698</v>
      </c>
      <c r="Y54">
        <f>VLOOKUP($A54,'All Basic Metrics'!AY$3:BA$220,3,FALSE)</f>
        <v>0.37095282146160902</v>
      </c>
      <c r="AI54" t="s">
        <v>57</v>
      </c>
      <c r="AJ54">
        <f>VLOOKUP($A54,'All Basic Metrics'!AI$3:AO$220,5,FALSE)</f>
        <v>0.37089201877934203</v>
      </c>
      <c r="AK54">
        <f>VLOOKUP($A54,'All Basic Metrics'!AQ$3:AW$220,5,FALSE)</f>
        <v>0.31034482758620602</v>
      </c>
      <c r="AL54">
        <f>VLOOKUP($A54,'All Basic Metrics'!AA$3:AG$220,5,FALSE)</f>
        <v>0.37089201877934203</v>
      </c>
      <c r="AM54">
        <f>VLOOKUP($A54,'All Basic Metrics'!B$3:H$220,5,FALSE)</f>
        <v>0.248826291079812</v>
      </c>
      <c r="AN54">
        <f>VLOOKUP($A54,'All Basic Metrics'!S$3:Y$220,5,FALSE)</f>
        <v>0.40465116279069702</v>
      </c>
      <c r="AO54">
        <f>VLOOKUP($A54,'All Basic Metrics'!K$3:Q$220,5,FALSE)</f>
        <v>0.25149700598802399</v>
      </c>
      <c r="AP54">
        <f>VLOOKUP($A54,'All Basic Metrics'!AY$3:BE$220,3,FALSE)</f>
        <v>0.37095282146160902</v>
      </c>
      <c r="AZ54" t="s">
        <v>57</v>
      </c>
      <c r="BA54">
        <f>VLOOKUP($A54,'All Basic Metrics'!AI$3:AO$220,6,FALSE)</f>
        <v>79</v>
      </c>
      <c r="BB54">
        <f>VLOOKUP($A54,'All Basic Metrics'!AQ$3:AW$220,6,FALSE)</f>
        <v>63</v>
      </c>
      <c r="BC54">
        <f>VLOOKUP($A55,'All Basic Metrics'!AA$3:AG$220,6,FALSE)</f>
        <v>82</v>
      </c>
      <c r="BD54">
        <f>VLOOKUP($A54,'All Basic Metrics'!B$3:H$220,6,FALSE)</f>
        <v>53</v>
      </c>
      <c r="BE54">
        <f>VLOOKUP($A54,'All Basic Metrics'!S$3:Y$220,6,FALSE)</f>
        <v>87</v>
      </c>
      <c r="BF54">
        <f>VLOOKUP($A54,'All Basic Metrics'!K$3:Q$220,6,FALSE)</f>
        <v>42</v>
      </c>
      <c r="BG54">
        <f>VLOOKUP($A54,'All Basic Metrics'!AY$3:BE$220,6,FALSE)</f>
        <v>47</v>
      </c>
    </row>
    <row r="55" spans="1:59" x14ac:dyDescent="0.2">
      <c r="A55" t="s">
        <v>58</v>
      </c>
      <c r="B55">
        <f>VLOOKUP($A55,'All Basic Metrics'!AI$3:AK$220,2,FALSE)</f>
        <v>4.6621841276001403E-3</v>
      </c>
      <c r="C55">
        <f>VLOOKUP($A55,'All Basic Metrics'!AQ$3:AS$220,2,FALSE)</f>
        <v>1.7795437232803302E-2</v>
      </c>
      <c r="D55">
        <f>VLOOKUP($A55,'All Basic Metrics'!AA$3:AC$220,2,FALSE)</f>
        <v>3.9375735479918001E-3</v>
      </c>
      <c r="E55">
        <f>VLOOKUP($A55,'All Basic Metrics'!B$3:D$220,2,FALSE)</f>
        <v>1.0674734150395E-2</v>
      </c>
      <c r="F55">
        <f>VLOOKUP($A55,'All Basic Metrics'!S$3:U$220,2,FALSE)</f>
        <v>6.9205088796425096E-3</v>
      </c>
      <c r="G55">
        <f>VLOOKUP($A55,'All Basic Metrics'!K$3:N$220,2,FALSE)</f>
        <v>1.1761478181968099E-2</v>
      </c>
      <c r="H55">
        <f>VLOOKUP($A55,'All Basic Metrics'!AY$3:BA$220,2,FALSE)</f>
        <v>9.2131024523788604E-4</v>
      </c>
      <c r="R55" t="s">
        <v>58</v>
      </c>
      <c r="S55">
        <f>VLOOKUP($A55,'All Basic Metrics'!AI$3:AL$220,3,FALSE)</f>
        <v>0.53443148021047804</v>
      </c>
      <c r="T55">
        <f>VLOOKUP($A55,'All Basic Metrics'!AQ$3:AS$220,3,FALSE)</f>
        <v>0.39215686274509798</v>
      </c>
      <c r="U55">
        <f>VLOOKUP($A55,'All Basic Metrics'!AA$3:AC$220,3,FALSE)</f>
        <v>0.58355916892502202</v>
      </c>
      <c r="V55">
        <f>VLOOKUP($A55,'All Basic Metrics'!B$3:D$220,3,FALSE)</f>
        <v>0.45128712871287102</v>
      </c>
      <c r="W55">
        <f>VLOOKUP($A55,'All Basic Metrics'!S$3:U$220,3,FALSE)</f>
        <v>0.36163836163836099</v>
      </c>
      <c r="X55">
        <f>VLOOKUP($A55,'All Basic Metrics'!K$3:N$220,3,FALSE)</f>
        <v>0.48941176470588199</v>
      </c>
      <c r="Y55">
        <f>VLOOKUP($A55,'All Basic Metrics'!AY$3:BA$220,3,FALSE)</f>
        <v>0.52</v>
      </c>
      <c r="AI55" t="s">
        <v>58</v>
      </c>
      <c r="AJ55">
        <f>VLOOKUP($A55,'All Basic Metrics'!AI$3:AO$220,5,FALSE)</f>
        <v>0.44131455399060998</v>
      </c>
      <c r="AK55">
        <f>VLOOKUP($A55,'All Basic Metrics'!AQ$3:AW$220,5,FALSE)</f>
        <v>0.41871921182265998</v>
      </c>
      <c r="AL55">
        <f>VLOOKUP($A55,'All Basic Metrics'!AA$3:AG$220,5,FALSE)</f>
        <v>0.38497652582159603</v>
      </c>
      <c r="AM55">
        <f>VLOOKUP($A55,'All Basic Metrics'!B$3:H$220,5,FALSE)</f>
        <v>0.47417840375586801</v>
      </c>
      <c r="AN55">
        <f>VLOOKUP($A55,'All Basic Metrics'!S$3:Y$220,5,FALSE)</f>
        <v>0.36279069767441802</v>
      </c>
      <c r="AO55">
        <f>VLOOKUP($A55,'All Basic Metrics'!K$3:Q$220,5,FALSE)</f>
        <v>0.30538922155688603</v>
      </c>
      <c r="AP55">
        <f>VLOOKUP($A55,'All Basic Metrics'!AY$3:BE$220,3,FALSE)</f>
        <v>0.52</v>
      </c>
      <c r="AZ55" t="s">
        <v>58</v>
      </c>
      <c r="BA55">
        <f>VLOOKUP($A55,'All Basic Metrics'!AI$3:AO$220,6,FALSE)</f>
        <v>94</v>
      </c>
      <c r="BB55">
        <f>VLOOKUP($A55,'All Basic Metrics'!AQ$3:AW$220,6,FALSE)</f>
        <v>85</v>
      </c>
      <c r="BC55">
        <f>VLOOKUP($A56,'All Basic Metrics'!AA$3:AG$220,6,FALSE)</f>
        <v>99</v>
      </c>
      <c r="BD55">
        <f>VLOOKUP($A55,'All Basic Metrics'!B$3:H$220,6,FALSE)</f>
        <v>101</v>
      </c>
      <c r="BE55">
        <f>VLOOKUP($A55,'All Basic Metrics'!S$3:Y$220,6,FALSE)</f>
        <v>78</v>
      </c>
      <c r="BF55">
        <f>VLOOKUP($A55,'All Basic Metrics'!K$3:Q$220,6,FALSE)</f>
        <v>51</v>
      </c>
      <c r="BG55">
        <f>VLOOKUP($A55,'All Basic Metrics'!AY$3:BE$220,6,FALSE)</f>
        <v>26</v>
      </c>
    </row>
    <row r="56" spans="1:59" x14ac:dyDescent="0.2">
      <c r="A56" t="s">
        <v>59</v>
      </c>
      <c r="B56">
        <f>VLOOKUP($A56,'All Basic Metrics'!AI$3:AK$220,2,FALSE)</f>
        <v>1.21618843788151E-2</v>
      </c>
      <c r="C56">
        <f>VLOOKUP($A56,'All Basic Metrics'!AQ$3:AS$220,2,FALSE)</f>
        <v>2.8282078294476699E-2</v>
      </c>
      <c r="D56">
        <f>VLOOKUP($A56,'All Basic Metrics'!AA$3:AC$220,2,FALSE)</f>
        <v>9.2727461829376599E-3</v>
      </c>
      <c r="E56">
        <f>VLOOKUP($A56,'All Basic Metrics'!B$3:D$220,2,FALSE)</f>
        <v>1.0377424057939901E-2</v>
      </c>
      <c r="F56">
        <f>VLOOKUP($A56,'All Basic Metrics'!S$3:U$220,2,FALSE)</f>
        <v>1.34945552710287E-2</v>
      </c>
      <c r="G56">
        <f>VLOOKUP($A56,'All Basic Metrics'!K$3:N$220,2,FALSE)</f>
        <v>8.2511349788778297E-3</v>
      </c>
      <c r="H56">
        <f>VLOOKUP($A56,'All Basic Metrics'!AY$3:BA$220,2,FALSE)</f>
        <v>1.46282851562677E-2</v>
      </c>
      <c r="R56" t="s">
        <v>59</v>
      </c>
      <c r="S56">
        <f>VLOOKUP($A56,'All Basic Metrics'!AI$3:AL$220,3,FALSE)</f>
        <v>0.45562255368665999</v>
      </c>
      <c r="T56">
        <f>VLOOKUP($A56,'All Basic Metrics'!AQ$3:AS$220,3,FALSE)</f>
        <v>0.36497767423801197</v>
      </c>
      <c r="U56">
        <f>VLOOKUP($A56,'All Basic Metrics'!AA$3:AC$220,3,FALSE)</f>
        <v>0.463058419243986</v>
      </c>
      <c r="V56">
        <f>VLOOKUP($A56,'All Basic Metrics'!B$3:D$220,3,FALSE)</f>
        <v>0.452089704383282</v>
      </c>
      <c r="W56">
        <f>VLOOKUP($A56,'All Basic Metrics'!S$3:U$220,3,FALSE)</f>
        <v>0.373714285714285</v>
      </c>
      <c r="X56">
        <f>VLOOKUP($A56,'All Basic Metrics'!K$3:N$220,3,FALSE)</f>
        <v>0.386243386243386</v>
      </c>
      <c r="Y56">
        <f>VLOOKUP($A56,'All Basic Metrics'!AY$3:BA$220,3,FALSE)</f>
        <v>0.366549604916593</v>
      </c>
      <c r="AI56" t="s">
        <v>59</v>
      </c>
      <c r="AJ56">
        <f>VLOOKUP($A56,'All Basic Metrics'!AI$3:AO$220,5,FALSE)</f>
        <v>0.65727699530516404</v>
      </c>
      <c r="AK56">
        <f>VLOOKUP($A56,'All Basic Metrics'!AQ$3:AW$220,5,FALSE)</f>
        <v>0.51231527093595997</v>
      </c>
      <c r="AL56">
        <f>VLOOKUP($A56,'All Basic Metrics'!AA$3:AG$220,5,FALSE)</f>
        <v>0.46478873239436602</v>
      </c>
      <c r="AM56">
        <f>VLOOKUP($A56,'All Basic Metrics'!B$3:H$220,5,FALSE)</f>
        <v>0.51173708920187799</v>
      </c>
      <c r="AN56">
        <f>VLOOKUP($A56,'All Basic Metrics'!S$3:Y$220,5,FALSE)</f>
        <v>0.59534883720930198</v>
      </c>
      <c r="AO56">
        <f>VLOOKUP($A56,'All Basic Metrics'!K$3:Q$220,5,FALSE)</f>
        <v>0.16766467065868201</v>
      </c>
      <c r="AP56">
        <f>VLOOKUP($A56,'All Basic Metrics'!AY$3:BE$220,3,FALSE)</f>
        <v>0.366549604916593</v>
      </c>
      <c r="AZ56" t="s">
        <v>59</v>
      </c>
      <c r="BA56">
        <f>VLOOKUP($A56,'All Basic Metrics'!AI$3:AO$220,6,FALSE)</f>
        <v>140</v>
      </c>
      <c r="BB56">
        <f>VLOOKUP($A56,'All Basic Metrics'!AQ$3:AW$220,6,FALSE)</f>
        <v>104</v>
      </c>
      <c r="BC56">
        <f>VLOOKUP($A57,'All Basic Metrics'!AA$3:AG$220,6,FALSE)</f>
        <v>49</v>
      </c>
      <c r="BD56">
        <f>VLOOKUP($A56,'All Basic Metrics'!B$3:H$220,6,FALSE)</f>
        <v>109</v>
      </c>
      <c r="BE56">
        <f>VLOOKUP($A56,'All Basic Metrics'!S$3:Y$220,6,FALSE)</f>
        <v>128</v>
      </c>
      <c r="BF56">
        <f>VLOOKUP($A56,'All Basic Metrics'!K$3:Q$220,6,FALSE)</f>
        <v>28</v>
      </c>
      <c r="BG56">
        <f>VLOOKUP($A56,'All Basic Metrics'!AY$3:BE$220,6,FALSE)</f>
        <v>68</v>
      </c>
    </row>
    <row r="57" spans="1:59" x14ac:dyDescent="0.2">
      <c r="A57" t="s">
        <v>60</v>
      </c>
      <c r="B57">
        <f>VLOOKUP($A57,'All Basic Metrics'!AI$3:AK$220,2,FALSE)</f>
        <v>1.21119650171747E-3</v>
      </c>
      <c r="C57">
        <f>VLOOKUP($A57,'All Basic Metrics'!AQ$3:AS$220,2,FALSE)</f>
        <v>2.8399657726640502E-3</v>
      </c>
      <c r="D57">
        <f>VLOOKUP($A57,'All Basic Metrics'!AA$3:AC$220,2,FALSE)</f>
        <v>2.7021068853638002E-3</v>
      </c>
      <c r="E57">
        <f>VLOOKUP($A57,'All Basic Metrics'!B$3:D$220,2,FALSE)</f>
        <v>5.3582610051141797E-4</v>
      </c>
      <c r="F57">
        <f>VLOOKUP($A57,'All Basic Metrics'!S$3:U$220,2,FALSE)</f>
        <v>4.79124271899163E-4</v>
      </c>
      <c r="G57">
        <f>VLOOKUP($A57,'All Basic Metrics'!K$3:N$220,2,FALSE)</f>
        <v>0</v>
      </c>
      <c r="H57">
        <f>VLOOKUP($A57,'All Basic Metrics'!AY$3:BA$220,2,FALSE)</f>
        <v>3.8748127650885798E-4</v>
      </c>
      <c r="R57" t="s">
        <v>60</v>
      </c>
      <c r="S57">
        <f>VLOOKUP($A57,'All Basic Metrics'!AI$3:AL$220,3,FALSE)</f>
        <v>0.59285714285714197</v>
      </c>
      <c r="T57">
        <f>VLOOKUP($A57,'All Basic Metrics'!AQ$3:AS$220,3,FALSE)</f>
        <v>0.49768732654949099</v>
      </c>
      <c r="U57">
        <f>VLOOKUP($A57,'All Basic Metrics'!AA$3:AC$220,3,FALSE)</f>
        <v>0.483843537414966</v>
      </c>
      <c r="V57">
        <f>VLOOKUP($A57,'All Basic Metrics'!B$3:D$220,3,FALSE)</f>
        <v>0.48051948051948001</v>
      </c>
      <c r="W57">
        <f>VLOOKUP($A57,'All Basic Metrics'!S$3:U$220,3,FALSE)</f>
        <v>0.473118279569892</v>
      </c>
      <c r="X57">
        <f>VLOOKUP($A57,'All Basic Metrics'!K$3:N$220,3,FALSE)</f>
        <v>1</v>
      </c>
      <c r="Y57">
        <f>VLOOKUP($A57,'All Basic Metrics'!AY$3:BA$220,3,FALSE)</f>
        <v>0.56190476190476102</v>
      </c>
      <c r="AI57" t="s">
        <v>60</v>
      </c>
      <c r="AJ57">
        <f>VLOOKUP($A57,'All Basic Metrics'!AI$3:AO$220,5,FALSE)</f>
        <v>0.26291079812206503</v>
      </c>
      <c r="AK57">
        <f>VLOOKUP($A57,'All Basic Metrics'!AQ$3:AW$220,5,FALSE)</f>
        <v>0.231527093596059</v>
      </c>
      <c r="AL57">
        <f>VLOOKUP($A57,'All Basic Metrics'!AA$3:AG$220,5,FALSE)</f>
        <v>0.230046948356807</v>
      </c>
      <c r="AM57">
        <f>VLOOKUP($A57,'All Basic Metrics'!B$3:H$220,5,FALSE)</f>
        <v>0.10328638497652499</v>
      </c>
      <c r="AN57">
        <f>VLOOKUP($A57,'All Basic Metrics'!S$3:Y$220,5,FALSE)</f>
        <v>0.144186046511627</v>
      </c>
      <c r="AO57">
        <f>VLOOKUP($A57,'All Basic Metrics'!K$3:Q$220,5,FALSE)</f>
        <v>0.13772455089820301</v>
      </c>
      <c r="AP57">
        <f>VLOOKUP($A57,'All Basic Metrics'!AY$3:BE$220,3,FALSE)</f>
        <v>0.56190476190476102</v>
      </c>
      <c r="AZ57" t="s">
        <v>60</v>
      </c>
      <c r="BA57">
        <f>VLOOKUP($A57,'All Basic Metrics'!AI$3:AO$220,6,FALSE)</f>
        <v>56</v>
      </c>
      <c r="BB57">
        <f>VLOOKUP($A57,'All Basic Metrics'!AQ$3:AW$220,6,FALSE)</f>
        <v>47</v>
      </c>
      <c r="BC57">
        <f>VLOOKUP($A58,'All Basic Metrics'!AA$3:AG$220,6,FALSE)</f>
        <v>37</v>
      </c>
      <c r="BD57">
        <f>VLOOKUP($A57,'All Basic Metrics'!B$3:H$220,6,FALSE)</f>
        <v>22</v>
      </c>
      <c r="BE57">
        <f>VLOOKUP($A57,'All Basic Metrics'!S$3:Y$220,6,FALSE)</f>
        <v>31</v>
      </c>
      <c r="BF57">
        <f>VLOOKUP($A57,'All Basic Metrics'!K$3:Q$220,6,FALSE)</f>
        <v>23</v>
      </c>
      <c r="BG57">
        <f>VLOOKUP($A57,'All Basic Metrics'!AY$3:BE$220,6,FALSE)</f>
        <v>15</v>
      </c>
    </row>
    <row r="58" spans="1:59" x14ac:dyDescent="0.2">
      <c r="A58" t="s">
        <v>61</v>
      </c>
      <c r="B58">
        <f>VLOOKUP($A58,'All Basic Metrics'!AI$3:AK$220,2,FALSE)</f>
        <v>9.9203491814757096E-3</v>
      </c>
      <c r="C58">
        <f>VLOOKUP($A58,'All Basic Metrics'!AQ$3:AS$220,2,FALSE)</f>
        <v>2.8242009641275202E-2</v>
      </c>
      <c r="D58">
        <f>VLOOKUP($A58,'All Basic Metrics'!AA$3:AC$220,2,FALSE)</f>
        <v>2.3486156770337999E-4</v>
      </c>
      <c r="E58">
        <f>VLOOKUP($A58,'All Basic Metrics'!B$3:D$220,2,FALSE)</f>
        <v>2.9827678906047999E-3</v>
      </c>
      <c r="F58">
        <f>VLOOKUP($A58,'All Basic Metrics'!S$3:U$220,2,FALSE)</f>
        <v>7.1235861423356403E-4</v>
      </c>
      <c r="G58">
        <f>VLOOKUP($A58,'All Basic Metrics'!K$3:N$220,2,FALSE)</f>
        <v>1.5480299592147201E-3</v>
      </c>
      <c r="H58">
        <f>VLOOKUP($A58,'All Basic Metrics'!AY$3:BA$220,2,FALSE)</f>
        <v>5.7527092583010003E-3</v>
      </c>
      <c r="R58" t="s">
        <v>61</v>
      </c>
      <c r="S58">
        <f>VLOOKUP($A58,'All Basic Metrics'!AI$3:AL$220,3,FALSE)</f>
        <v>0.466584376653147</v>
      </c>
      <c r="T58">
        <f>VLOOKUP($A58,'All Basic Metrics'!AQ$3:AS$220,3,FALSE)</f>
        <v>0.33832709113607901</v>
      </c>
      <c r="U58">
        <f>VLOOKUP($A58,'All Basic Metrics'!AA$3:AC$220,3,FALSE)</f>
        <v>0.75675675675675602</v>
      </c>
      <c r="V58">
        <f>VLOOKUP($A58,'All Basic Metrics'!B$3:D$220,3,FALSE)</f>
        <v>0.54090090090090004</v>
      </c>
      <c r="W58">
        <f>VLOOKUP($A58,'All Basic Metrics'!S$3:U$220,3,FALSE)</f>
        <v>0.52091767881241502</v>
      </c>
      <c r="X58">
        <f>VLOOKUP($A58,'All Basic Metrics'!K$3:N$220,3,FALSE)</f>
        <v>0.72873563218390802</v>
      </c>
      <c r="Y58">
        <f>VLOOKUP($A58,'All Basic Metrics'!AY$3:BA$220,3,FALSE)</f>
        <v>0.42424242424242398</v>
      </c>
      <c r="AI58" t="s">
        <v>61</v>
      </c>
      <c r="AJ58">
        <f>VLOOKUP($A58,'All Basic Metrics'!AI$3:AO$220,5,FALSE)</f>
        <v>0.50234741784037495</v>
      </c>
      <c r="AK58">
        <f>VLOOKUP($A58,'All Basic Metrics'!AQ$3:AW$220,5,FALSE)</f>
        <v>0.44334975369458102</v>
      </c>
      <c r="AL58">
        <f>VLOOKUP($A58,'All Basic Metrics'!AA$3:AG$220,5,FALSE)</f>
        <v>0.17370892018779299</v>
      </c>
      <c r="AM58">
        <f>VLOOKUP($A58,'All Basic Metrics'!B$3:H$220,5,FALSE)</f>
        <v>0.352112676056338</v>
      </c>
      <c r="AN58">
        <f>VLOOKUP($A58,'All Basic Metrics'!S$3:Y$220,5,FALSE)</f>
        <v>0.18139534883720901</v>
      </c>
      <c r="AO58">
        <f>VLOOKUP($A58,'All Basic Metrics'!K$3:Q$220,5,FALSE)</f>
        <v>0.179640718562874</v>
      </c>
      <c r="AP58">
        <f>VLOOKUP($A58,'All Basic Metrics'!AY$3:BE$220,3,FALSE)</f>
        <v>0.42424242424242398</v>
      </c>
      <c r="AZ58" t="s">
        <v>61</v>
      </c>
      <c r="BA58">
        <f>VLOOKUP($A58,'All Basic Metrics'!AI$3:AO$220,6,FALSE)</f>
        <v>107</v>
      </c>
      <c r="BB58">
        <f>VLOOKUP($A58,'All Basic Metrics'!AQ$3:AW$220,6,FALSE)</f>
        <v>90</v>
      </c>
      <c r="BC58">
        <f>VLOOKUP($A59,'All Basic Metrics'!AA$3:AG$220,6,FALSE)</f>
        <v>49</v>
      </c>
      <c r="BD58">
        <f>VLOOKUP($A58,'All Basic Metrics'!B$3:H$220,6,FALSE)</f>
        <v>75</v>
      </c>
      <c r="BE58">
        <f>VLOOKUP($A58,'All Basic Metrics'!S$3:Y$220,6,FALSE)</f>
        <v>39</v>
      </c>
      <c r="BF58">
        <f>VLOOKUP($A58,'All Basic Metrics'!K$3:Q$220,6,FALSE)</f>
        <v>30</v>
      </c>
      <c r="BG58">
        <f>VLOOKUP($A58,'All Basic Metrics'!AY$3:BE$220,6,FALSE)</f>
        <v>33</v>
      </c>
    </row>
    <row r="59" spans="1:59" x14ac:dyDescent="0.2">
      <c r="A59" t="s">
        <v>62</v>
      </c>
      <c r="B59">
        <f>VLOOKUP($A59,'All Basic Metrics'!AI$3:AK$220,2,FALSE)</f>
        <v>1.12203448543397E-3</v>
      </c>
      <c r="C59">
        <f>VLOOKUP($A59,'All Basic Metrics'!AQ$3:AS$220,2,FALSE)</f>
        <v>0</v>
      </c>
      <c r="D59">
        <f>VLOOKUP($A59,'All Basic Metrics'!AA$3:AC$220,2,FALSE)</f>
        <v>5.4289339393463597E-3</v>
      </c>
      <c r="E59">
        <f>VLOOKUP($A59,'All Basic Metrics'!B$3:D$220,2,FALSE)</f>
        <v>1.4117076781602299E-3</v>
      </c>
      <c r="F59">
        <f>VLOOKUP($A59,'All Basic Metrics'!S$3:U$220,2,FALSE)</f>
        <v>4.4347865769842404E-3</v>
      </c>
      <c r="G59">
        <f>VLOOKUP($A59,'All Basic Metrics'!K$3:N$220,2,FALSE)</f>
        <v>0</v>
      </c>
      <c r="H59">
        <f>VLOOKUP($A59,'All Basic Metrics'!AY$3:BA$220,2,FALSE)</f>
        <v>7.3378601570268595E-4</v>
      </c>
      <c r="R59" t="s">
        <v>62</v>
      </c>
      <c r="S59">
        <f>VLOOKUP($A59,'All Basic Metrics'!AI$3:AL$220,3,FALSE)</f>
        <v>0.49662618083670701</v>
      </c>
      <c r="T59">
        <f>VLOOKUP($A59,'All Basic Metrics'!AQ$3:AS$220,3,FALSE)</f>
        <v>1</v>
      </c>
      <c r="U59">
        <f>VLOOKUP($A59,'All Basic Metrics'!AA$3:AC$220,3,FALSE)</f>
        <v>0.33078231292517002</v>
      </c>
      <c r="V59">
        <f>VLOOKUP($A59,'All Basic Metrics'!B$3:D$220,3,FALSE)</f>
        <v>0.483333333333333</v>
      </c>
      <c r="W59">
        <f>VLOOKUP($A59,'All Basic Metrics'!S$3:U$220,3,FALSE)</f>
        <v>0.34482758620689602</v>
      </c>
      <c r="X59">
        <f>VLOOKUP($A59,'All Basic Metrics'!K$3:N$220,3,FALSE)</f>
        <v>1</v>
      </c>
      <c r="Y59">
        <f>VLOOKUP($A59,'All Basic Metrics'!AY$3:BA$220,3,FALSE)</f>
        <v>0.58241758241758201</v>
      </c>
      <c r="AI59" t="s">
        <v>62</v>
      </c>
      <c r="AJ59">
        <f>VLOOKUP($A59,'All Basic Metrics'!AI$3:AO$220,5,FALSE)</f>
        <v>0.183098591549295</v>
      </c>
      <c r="AK59">
        <f>VLOOKUP($A59,'All Basic Metrics'!AQ$3:AW$220,5,FALSE)</f>
        <v>4.9261083743842297E-2</v>
      </c>
      <c r="AL59">
        <f>VLOOKUP($A59,'All Basic Metrics'!AA$3:AG$220,5,FALSE)</f>
        <v>0.230046948356807</v>
      </c>
      <c r="AM59">
        <f>VLOOKUP($A59,'All Basic Metrics'!B$3:H$220,5,FALSE)</f>
        <v>0.117370892018779</v>
      </c>
      <c r="AN59">
        <f>VLOOKUP($A59,'All Basic Metrics'!S$3:Y$220,5,FALSE)</f>
        <v>0.26976744186046497</v>
      </c>
      <c r="AO59">
        <f>VLOOKUP($A59,'All Basic Metrics'!K$3:Q$220,5,FALSE)</f>
        <v>2.39520958083832E-2</v>
      </c>
      <c r="AP59">
        <f>VLOOKUP($A59,'All Basic Metrics'!AY$3:BE$220,3,FALSE)</f>
        <v>0.58241758241758201</v>
      </c>
      <c r="AZ59" t="s">
        <v>62</v>
      </c>
      <c r="BA59">
        <f>VLOOKUP($A59,'All Basic Metrics'!AI$3:AO$220,6,FALSE)</f>
        <v>39</v>
      </c>
      <c r="BB59">
        <f>VLOOKUP($A59,'All Basic Metrics'!AQ$3:AW$220,6,FALSE)</f>
        <v>10</v>
      </c>
      <c r="BC59">
        <f>VLOOKUP($A60,'All Basic Metrics'!AA$3:AG$220,6,FALSE)</f>
        <v>41</v>
      </c>
      <c r="BD59">
        <f>VLOOKUP($A59,'All Basic Metrics'!B$3:H$220,6,FALSE)</f>
        <v>25</v>
      </c>
      <c r="BE59">
        <f>VLOOKUP($A59,'All Basic Metrics'!S$3:Y$220,6,FALSE)</f>
        <v>58</v>
      </c>
      <c r="BF59">
        <f>VLOOKUP($A59,'All Basic Metrics'!K$3:Q$220,6,FALSE)</f>
        <v>4</v>
      </c>
      <c r="BG59">
        <f>VLOOKUP($A59,'All Basic Metrics'!AY$3:BE$220,6,FALSE)</f>
        <v>14</v>
      </c>
    </row>
    <row r="60" spans="1:59" x14ac:dyDescent="0.2">
      <c r="A60" t="s">
        <v>63</v>
      </c>
      <c r="B60">
        <f>VLOOKUP($A60,'All Basic Metrics'!AI$3:AK$220,2,FALSE)</f>
        <v>5.4658171452197698E-3</v>
      </c>
      <c r="C60">
        <f>VLOOKUP($A60,'All Basic Metrics'!AQ$3:AS$220,2,FALSE)</f>
        <v>8.0872782017956096E-3</v>
      </c>
      <c r="D60">
        <f>VLOOKUP($A60,'All Basic Metrics'!AA$3:AC$220,2,FALSE)</f>
        <v>8.9025479882192705E-4</v>
      </c>
      <c r="E60">
        <f>VLOOKUP($A60,'All Basic Metrics'!B$3:D$220,2,FALSE)</f>
        <v>6.1500348254067199E-3</v>
      </c>
      <c r="F60">
        <f>VLOOKUP($A60,'All Basic Metrics'!S$3:U$220,2,FALSE)</f>
        <v>1.1944277540843E-2</v>
      </c>
      <c r="G60">
        <f>VLOOKUP($A60,'All Basic Metrics'!K$3:N$220,2,FALSE)</f>
        <v>0</v>
      </c>
      <c r="H60">
        <f>VLOOKUP($A60,'All Basic Metrics'!AY$3:BA$220,2,FALSE)</f>
        <v>1.43043168666959E-2</v>
      </c>
      <c r="R60" t="s">
        <v>63</v>
      </c>
      <c r="S60">
        <f>VLOOKUP($A60,'All Basic Metrics'!AI$3:AL$220,3,FALSE)</f>
        <v>0.52446483180428105</v>
      </c>
      <c r="T60">
        <f>VLOOKUP($A60,'All Basic Metrics'!AQ$3:AS$220,3,FALSE)</f>
        <v>0.45444596443228402</v>
      </c>
      <c r="U60">
        <f>VLOOKUP($A60,'All Basic Metrics'!AA$3:AC$220,3,FALSE)</f>
        <v>0.65731707317073096</v>
      </c>
      <c r="V60">
        <f>VLOOKUP($A60,'All Basic Metrics'!B$3:D$220,3,FALSE)</f>
        <v>0.51593521421107602</v>
      </c>
      <c r="W60">
        <f>VLOOKUP($A60,'All Basic Metrics'!S$3:U$220,3,FALSE)</f>
        <v>0.41718913270637398</v>
      </c>
      <c r="X60">
        <f>VLOOKUP($A60,'All Basic Metrics'!K$3:N$220,3,FALSE)</f>
        <v>1</v>
      </c>
      <c r="Y60">
        <f>VLOOKUP($A60,'All Basic Metrics'!AY$3:BA$220,3,FALSE)</f>
        <v>0.36454093170510998</v>
      </c>
      <c r="AI60" t="s">
        <v>63</v>
      </c>
      <c r="AJ60">
        <f>VLOOKUP($A60,'All Basic Metrics'!AI$3:AO$220,5,FALSE)</f>
        <v>0.51173708920187799</v>
      </c>
      <c r="AK60">
        <f>VLOOKUP($A60,'All Basic Metrics'!AQ$3:AW$220,5,FALSE)</f>
        <v>0.42364532019704398</v>
      </c>
      <c r="AL60">
        <f>VLOOKUP($A60,'All Basic Metrics'!AA$3:AG$220,5,FALSE)</f>
        <v>0.19248826291079801</v>
      </c>
      <c r="AM60">
        <f>VLOOKUP($A60,'All Basic Metrics'!B$3:H$220,5,FALSE)</f>
        <v>0.41314553990610298</v>
      </c>
      <c r="AN60">
        <f>VLOOKUP($A60,'All Basic Metrics'!S$3:Y$220,5,FALSE)</f>
        <v>0.40930232558139501</v>
      </c>
      <c r="AO60">
        <f>VLOOKUP($A60,'All Basic Metrics'!K$3:Q$220,5,FALSE)</f>
        <v>4.1916167664670601E-2</v>
      </c>
      <c r="AP60">
        <f>VLOOKUP($A60,'All Basic Metrics'!AY$3:BE$220,3,FALSE)</f>
        <v>0.36454093170510998</v>
      </c>
      <c r="AZ60" t="s">
        <v>63</v>
      </c>
      <c r="BA60">
        <f>VLOOKUP($A60,'All Basic Metrics'!AI$3:AO$220,6,FALSE)</f>
        <v>109</v>
      </c>
      <c r="BB60">
        <f>VLOOKUP($A60,'All Basic Metrics'!AQ$3:AW$220,6,FALSE)</f>
        <v>86</v>
      </c>
      <c r="BC60">
        <f>VLOOKUP($A61,'All Basic Metrics'!AA$3:AG$220,6,FALSE)</f>
        <v>29</v>
      </c>
      <c r="BD60">
        <f>VLOOKUP($A60,'All Basic Metrics'!B$3:H$220,6,FALSE)</f>
        <v>88</v>
      </c>
      <c r="BE60">
        <f>VLOOKUP($A60,'All Basic Metrics'!S$3:Y$220,6,FALSE)</f>
        <v>88</v>
      </c>
      <c r="BF60">
        <f>VLOOKUP($A60,'All Basic Metrics'!K$3:Q$220,6,FALSE)</f>
        <v>7</v>
      </c>
      <c r="BG60">
        <f>VLOOKUP($A60,'All Basic Metrics'!AY$3:BE$220,6,FALSE)</f>
        <v>67</v>
      </c>
    </row>
    <row r="61" spans="1:59" x14ac:dyDescent="0.2">
      <c r="A61" t="s">
        <v>64</v>
      </c>
      <c r="B61">
        <f>VLOOKUP($A61,'All Basic Metrics'!AI$3:AK$220,2,FALSE)</f>
        <v>4.4068204737001798E-4</v>
      </c>
      <c r="C61">
        <f>VLOOKUP($A61,'All Basic Metrics'!AQ$3:AS$220,2,FALSE)</f>
        <v>4.39885784647308E-4</v>
      </c>
      <c r="D61">
        <f>VLOOKUP($A61,'All Basic Metrics'!AA$3:AC$220,2,FALSE)</f>
        <v>1.6117979852978701E-3</v>
      </c>
      <c r="E61">
        <f>VLOOKUP($A61,'All Basic Metrics'!B$3:D$220,2,FALSE)</f>
        <v>9.4045121061093605E-4</v>
      </c>
      <c r="F61">
        <f>VLOOKUP($A61,'All Basic Metrics'!S$3:U$220,2,FALSE)</f>
        <v>5.2118198432101297E-3</v>
      </c>
      <c r="G61" t="e">
        <f>VLOOKUP($A61,'All Basic Metrics'!K$3:N$220,2,FALSE)</f>
        <v>#N/A</v>
      </c>
      <c r="H61" t="e">
        <f>VLOOKUP($A61,'All Basic Metrics'!AY$3:BA$220,2,FALSE)</f>
        <v>#N/A</v>
      </c>
      <c r="R61" t="s">
        <v>64</v>
      </c>
      <c r="S61">
        <f>VLOOKUP($A61,'All Basic Metrics'!AI$3:AL$220,3,FALSE)</f>
        <v>0.49407114624505899</v>
      </c>
      <c r="T61">
        <f>VLOOKUP($A61,'All Basic Metrics'!AQ$3:AS$220,3,FALSE)</f>
        <v>0.56043956043956</v>
      </c>
      <c r="U61">
        <f>VLOOKUP($A61,'All Basic Metrics'!AA$3:AC$220,3,FALSE)</f>
        <v>0.37438423645320101</v>
      </c>
      <c r="V61">
        <f>VLOOKUP($A61,'All Basic Metrics'!B$3:D$220,3,FALSE)</f>
        <v>0.67979797979797896</v>
      </c>
      <c r="W61">
        <f>VLOOKUP($A61,'All Basic Metrics'!S$3:U$220,3,FALSE)</f>
        <v>0.41780538302277398</v>
      </c>
      <c r="X61" t="e">
        <f>VLOOKUP($A61,'All Basic Metrics'!K$3:N$220,3,FALSE)</f>
        <v>#N/A</v>
      </c>
      <c r="Y61" t="e">
        <f>VLOOKUP($A61,'All Basic Metrics'!AY$3:BA$220,3,FALSE)</f>
        <v>#N/A</v>
      </c>
      <c r="AI61" t="s">
        <v>64</v>
      </c>
      <c r="AJ61">
        <f>VLOOKUP($A61,'All Basic Metrics'!AI$3:AO$220,5,FALSE)</f>
        <v>0.107981220657277</v>
      </c>
      <c r="AK61">
        <f>VLOOKUP($A61,'All Basic Metrics'!AQ$3:AW$220,5,FALSE)</f>
        <v>6.8965517241379296E-2</v>
      </c>
      <c r="AL61">
        <f>VLOOKUP($A61,'All Basic Metrics'!AA$3:AG$220,5,FALSE)</f>
        <v>0.136150234741784</v>
      </c>
      <c r="AM61">
        <f>VLOOKUP($A61,'All Basic Metrics'!B$3:H$220,5,FALSE)</f>
        <v>0.21126760563380201</v>
      </c>
      <c r="AN61">
        <f>VLOOKUP($A61,'All Basic Metrics'!S$3:Y$220,5,FALSE)</f>
        <v>0.32558139534883701</v>
      </c>
      <c r="AO61" t="e">
        <f>VLOOKUP($A61,'All Basic Metrics'!K$3:Q$220,5,FALSE)</f>
        <v>#N/A</v>
      </c>
      <c r="AP61" t="e">
        <f>VLOOKUP($A61,'All Basic Metrics'!AY$3:BE$220,3,FALSE)</f>
        <v>#N/A</v>
      </c>
      <c r="AZ61" t="s">
        <v>64</v>
      </c>
      <c r="BA61">
        <f>VLOOKUP($A61,'All Basic Metrics'!AI$3:AO$220,6,FALSE)</f>
        <v>23</v>
      </c>
      <c r="BB61">
        <f>VLOOKUP($A61,'All Basic Metrics'!AQ$3:AW$220,6,FALSE)</f>
        <v>14</v>
      </c>
      <c r="BC61">
        <f>VLOOKUP($A62,'All Basic Metrics'!AA$3:AG$220,6,FALSE)</f>
        <v>55</v>
      </c>
      <c r="BD61">
        <f>VLOOKUP($A61,'All Basic Metrics'!B$3:H$220,6,FALSE)</f>
        <v>45</v>
      </c>
      <c r="BE61">
        <f>VLOOKUP($A61,'All Basic Metrics'!S$3:Y$220,6,FALSE)</f>
        <v>70</v>
      </c>
      <c r="BF61" t="e">
        <f>VLOOKUP($A61,'All Basic Metrics'!K$3:Q$220,6,FALSE)</f>
        <v>#N/A</v>
      </c>
      <c r="BG61" t="e">
        <f>VLOOKUP($A61,'All Basic Metrics'!AY$3:BE$220,6,FALSE)</f>
        <v>#N/A</v>
      </c>
    </row>
    <row r="62" spans="1:59" x14ac:dyDescent="0.2">
      <c r="A62" t="s">
        <v>65</v>
      </c>
      <c r="B62">
        <f>VLOOKUP($A62,'All Basic Metrics'!AI$3:AK$220,2,FALSE)</f>
        <v>3.51758512695502E-3</v>
      </c>
      <c r="C62">
        <f>VLOOKUP($A62,'All Basic Metrics'!AQ$3:AS$220,2,FALSE)</f>
        <v>8.4433911329240502E-4</v>
      </c>
      <c r="D62">
        <f>VLOOKUP($A62,'All Basic Metrics'!AA$3:AC$220,2,FALSE)</f>
        <v>9.4277171323860001E-3</v>
      </c>
      <c r="E62">
        <f>VLOOKUP($A62,'All Basic Metrics'!B$3:D$220,2,FALSE)</f>
        <v>3.3693929447502998E-3</v>
      </c>
      <c r="F62">
        <f>VLOOKUP($A62,'All Basic Metrics'!S$3:U$220,2,FALSE)</f>
        <v>4.2315679955584598E-3</v>
      </c>
      <c r="G62">
        <f>VLOOKUP($A62,'All Basic Metrics'!K$3:N$220,2,FALSE)</f>
        <v>0</v>
      </c>
      <c r="H62">
        <f>VLOOKUP($A62,'All Basic Metrics'!AY$3:BA$220,2,FALSE)</f>
        <v>1.7526621014545499E-3</v>
      </c>
      <c r="R62" t="s">
        <v>65</v>
      </c>
      <c r="S62">
        <f>VLOOKUP($A62,'All Basic Metrics'!AI$3:AL$220,3,FALSE)</f>
        <v>0.44295634920634902</v>
      </c>
      <c r="T62">
        <f>VLOOKUP($A62,'All Basic Metrics'!AQ$3:AS$220,3,FALSE)</f>
        <v>0.51428571428571401</v>
      </c>
      <c r="U62">
        <f>VLOOKUP($A62,'All Basic Metrics'!AA$3:AC$220,3,FALSE)</f>
        <v>0.47474747474747397</v>
      </c>
      <c r="V62">
        <f>VLOOKUP($A62,'All Basic Metrics'!B$3:D$220,3,FALSE)</f>
        <v>0.51095571095571002</v>
      </c>
      <c r="W62">
        <f>VLOOKUP($A62,'All Basic Metrics'!S$3:U$220,3,FALSE)</f>
        <v>0.40612612612612597</v>
      </c>
      <c r="X62">
        <f>VLOOKUP($A62,'All Basic Metrics'!K$3:N$220,3,FALSE)</f>
        <v>1</v>
      </c>
      <c r="Y62">
        <f>VLOOKUP($A62,'All Basic Metrics'!AY$3:BA$220,3,FALSE)</f>
        <v>0.33333333333333298</v>
      </c>
      <c r="AI62" t="s">
        <v>65</v>
      </c>
      <c r="AJ62">
        <f>VLOOKUP($A62,'All Basic Metrics'!AI$3:AO$220,5,FALSE)</f>
        <v>0.30046948356807501</v>
      </c>
      <c r="AK62">
        <f>VLOOKUP($A62,'All Basic Metrics'!AQ$3:AW$220,5,FALSE)</f>
        <v>0.10344827586206801</v>
      </c>
      <c r="AL62">
        <f>VLOOKUP($A62,'All Basic Metrics'!AA$3:AG$220,5,FALSE)</f>
        <v>0.25821596244131401</v>
      </c>
      <c r="AM62">
        <f>VLOOKUP($A62,'All Basic Metrics'!B$3:H$220,5,FALSE)</f>
        <v>0.309859154929577</v>
      </c>
      <c r="AN62">
        <f>VLOOKUP($A62,'All Basic Metrics'!S$3:Y$220,5,FALSE)</f>
        <v>0.34883720930232498</v>
      </c>
      <c r="AO62">
        <f>VLOOKUP($A62,'All Basic Metrics'!K$3:Q$220,5,FALSE)</f>
        <v>4.1916167664670601E-2</v>
      </c>
      <c r="AP62">
        <f>VLOOKUP($A62,'All Basic Metrics'!AY$3:BE$220,3,FALSE)</f>
        <v>0.33333333333333298</v>
      </c>
      <c r="AZ62" t="s">
        <v>65</v>
      </c>
      <c r="BA62">
        <f>VLOOKUP($A62,'All Basic Metrics'!AI$3:AO$220,6,FALSE)</f>
        <v>64</v>
      </c>
      <c r="BB62">
        <f>VLOOKUP($A62,'All Basic Metrics'!AQ$3:AW$220,6,FALSE)</f>
        <v>21</v>
      </c>
      <c r="BC62">
        <f>VLOOKUP($A63,'All Basic Metrics'!AA$3:AG$220,6,FALSE)</f>
        <v>40</v>
      </c>
      <c r="BD62">
        <f>VLOOKUP($A62,'All Basic Metrics'!B$3:H$220,6,FALSE)</f>
        <v>66</v>
      </c>
      <c r="BE62">
        <f>VLOOKUP($A62,'All Basic Metrics'!S$3:Y$220,6,FALSE)</f>
        <v>75</v>
      </c>
      <c r="BF62">
        <f>VLOOKUP($A62,'All Basic Metrics'!K$3:Q$220,6,FALSE)</f>
        <v>7</v>
      </c>
      <c r="BG62">
        <f>VLOOKUP($A62,'All Basic Metrics'!AY$3:BE$220,6,FALSE)</f>
        <v>15</v>
      </c>
    </row>
    <row r="63" spans="1:59" x14ac:dyDescent="0.2">
      <c r="A63" t="s">
        <v>66</v>
      </c>
      <c r="B63">
        <f>VLOOKUP($A63,'All Basic Metrics'!AI$3:AK$220,2,FALSE)</f>
        <v>3.88139968508252E-3</v>
      </c>
      <c r="C63">
        <f>VLOOKUP($A63,'All Basic Metrics'!AQ$3:AS$220,2,FALSE)</f>
        <v>6.1297571850225697E-3</v>
      </c>
      <c r="D63">
        <f>VLOOKUP($A63,'All Basic Metrics'!AA$3:AC$220,2,FALSE)</f>
        <v>1.8029913505557E-3</v>
      </c>
      <c r="E63">
        <f>VLOOKUP($A63,'All Basic Metrics'!B$3:D$220,2,FALSE)</f>
        <v>2.5850821747924E-3</v>
      </c>
      <c r="F63">
        <f>VLOOKUP($A63,'All Basic Metrics'!S$3:U$220,2,FALSE)</f>
        <v>3.7250128759627799E-3</v>
      </c>
      <c r="G63">
        <f>VLOOKUP($A63,'All Basic Metrics'!K$3:N$220,2,FALSE)</f>
        <v>1.39650314881813E-3</v>
      </c>
      <c r="H63">
        <f>VLOOKUP($A63,'All Basic Metrics'!AY$3:BA$220,2,FALSE)</f>
        <v>5.5624007735785002E-3</v>
      </c>
      <c r="R63" t="s">
        <v>66</v>
      </c>
      <c r="S63">
        <f>VLOOKUP($A63,'All Basic Metrics'!AI$3:AL$220,3,FALSE)</f>
        <v>0.55118952151831002</v>
      </c>
      <c r="T63">
        <f>VLOOKUP($A63,'All Basic Metrics'!AQ$3:AS$220,3,FALSE)</f>
        <v>0.44209413008989901</v>
      </c>
      <c r="U63">
        <f>VLOOKUP($A63,'All Basic Metrics'!AA$3:AC$220,3,FALSE)</f>
        <v>0.52948717948717905</v>
      </c>
      <c r="V63">
        <f>VLOOKUP($A63,'All Basic Metrics'!B$3:D$220,3,FALSE)</f>
        <v>0.55473294553146402</v>
      </c>
      <c r="W63">
        <f>VLOOKUP($A63,'All Basic Metrics'!S$3:U$220,3,FALSE)</f>
        <v>0.45477477477477402</v>
      </c>
      <c r="X63">
        <f>VLOOKUP($A63,'All Basic Metrics'!K$3:N$220,3,FALSE)</f>
        <v>0.56410256410256399</v>
      </c>
      <c r="Y63">
        <f>VLOOKUP($A63,'All Basic Metrics'!AY$3:BA$220,3,FALSE)</f>
        <v>0.39928698752228098</v>
      </c>
      <c r="AI63" t="s">
        <v>66</v>
      </c>
      <c r="AJ63">
        <f>VLOOKUP($A63,'All Basic Metrics'!AI$3:AO$220,5,FALSE)</f>
        <v>0.40845070422535201</v>
      </c>
      <c r="AK63">
        <f>VLOOKUP($A63,'All Basic Metrics'!AQ$3:AW$220,5,FALSE)</f>
        <v>0.30541871921182201</v>
      </c>
      <c r="AL63">
        <f>VLOOKUP($A63,'All Basic Metrics'!AA$3:AG$220,5,FALSE)</f>
        <v>0.187793427230046</v>
      </c>
      <c r="AM63">
        <f>VLOOKUP($A63,'All Basic Metrics'!B$3:H$220,5,FALSE)</f>
        <v>0.29107981220657198</v>
      </c>
      <c r="AN63">
        <f>VLOOKUP($A63,'All Basic Metrics'!S$3:Y$220,5,FALSE)</f>
        <v>0.34883720930232498</v>
      </c>
      <c r="AO63">
        <f>VLOOKUP($A63,'All Basic Metrics'!K$3:Q$220,5,FALSE)</f>
        <v>7.7844311377245498E-2</v>
      </c>
      <c r="AP63">
        <f>VLOOKUP($A63,'All Basic Metrics'!AY$3:BE$220,3,FALSE)</f>
        <v>0.39928698752228098</v>
      </c>
      <c r="AZ63" t="s">
        <v>66</v>
      </c>
      <c r="BA63">
        <f>VLOOKUP($A63,'All Basic Metrics'!AI$3:AO$220,6,FALSE)</f>
        <v>87</v>
      </c>
      <c r="BB63">
        <f>VLOOKUP($A63,'All Basic Metrics'!AQ$3:AW$220,6,FALSE)</f>
        <v>62</v>
      </c>
      <c r="BC63">
        <f>VLOOKUP($A64,'All Basic Metrics'!AA$3:AG$220,6,FALSE)</f>
        <v>68</v>
      </c>
      <c r="BD63">
        <f>VLOOKUP($A63,'All Basic Metrics'!B$3:H$220,6,FALSE)</f>
        <v>62</v>
      </c>
      <c r="BE63">
        <f>VLOOKUP($A63,'All Basic Metrics'!S$3:Y$220,6,FALSE)</f>
        <v>75</v>
      </c>
      <c r="BF63">
        <f>VLOOKUP($A63,'All Basic Metrics'!K$3:Q$220,6,FALSE)</f>
        <v>13</v>
      </c>
      <c r="BG63">
        <f>VLOOKUP($A63,'All Basic Metrics'!AY$3:BE$220,6,FALSE)</f>
        <v>34</v>
      </c>
    </row>
    <row r="64" spans="1:59" x14ac:dyDescent="0.2">
      <c r="A64" t="s">
        <v>67</v>
      </c>
      <c r="B64">
        <f>VLOOKUP($A64,'All Basic Metrics'!AI$3:AK$220,2,FALSE)</f>
        <v>1.1853478027875901E-3</v>
      </c>
      <c r="C64">
        <f>VLOOKUP($A64,'All Basic Metrics'!AQ$3:AS$220,2,FALSE)</f>
        <v>6.4192392593235897E-4</v>
      </c>
      <c r="D64">
        <f>VLOOKUP($A64,'All Basic Metrics'!AA$3:AC$220,2,FALSE)</f>
        <v>2.4541860604734098E-3</v>
      </c>
      <c r="E64">
        <f>VLOOKUP($A64,'All Basic Metrics'!B$3:D$220,2,FALSE)</f>
        <v>4.4309178629235498E-3</v>
      </c>
      <c r="F64">
        <f>VLOOKUP($A64,'All Basic Metrics'!S$3:U$220,2,FALSE)</f>
        <v>1.4931240337747399E-3</v>
      </c>
      <c r="G64" t="e">
        <f>VLOOKUP($A64,'All Basic Metrics'!K$3:N$220,2,FALSE)</f>
        <v>#N/A</v>
      </c>
      <c r="H64">
        <f>VLOOKUP($A64,'All Basic Metrics'!AY$3:BA$220,2,FALSE)</f>
        <v>9.8524005385900804E-4</v>
      </c>
      <c r="R64" t="s">
        <v>67</v>
      </c>
      <c r="S64">
        <f>VLOOKUP($A64,'All Basic Metrics'!AI$3:AL$220,3,FALSE)</f>
        <v>0.51153846153846105</v>
      </c>
      <c r="T64">
        <f>VLOOKUP($A64,'All Basic Metrics'!AQ$3:AS$220,3,FALSE)</f>
        <v>0.628571428571428</v>
      </c>
      <c r="U64">
        <f>VLOOKUP($A64,'All Basic Metrics'!AA$3:AC$220,3,FALSE)</f>
        <v>0.61325724319578501</v>
      </c>
      <c r="V64">
        <f>VLOOKUP($A64,'All Basic Metrics'!B$3:D$220,3,FALSE)</f>
        <v>0.53524004085801802</v>
      </c>
      <c r="W64">
        <f>VLOOKUP($A64,'All Basic Metrics'!S$3:U$220,3,FALSE)</f>
        <v>0.43848288621646597</v>
      </c>
      <c r="X64" t="e">
        <f>VLOOKUP($A64,'All Basic Metrics'!K$3:N$220,3,FALSE)</f>
        <v>#N/A</v>
      </c>
      <c r="Y64">
        <f>VLOOKUP($A64,'All Basic Metrics'!AY$3:BA$220,3,FALSE)</f>
        <v>0.51383399209486103</v>
      </c>
      <c r="AI64" t="s">
        <v>67</v>
      </c>
      <c r="AJ64">
        <f>VLOOKUP($A64,'All Basic Metrics'!AI$3:AO$220,5,FALSE)</f>
        <v>0.187793427230046</v>
      </c>
      <c r="AK64">
        <f>VLOOKUP($A64,'All Basic Metrics'!AQ$3:AW$220,5,FALSE)</f>
        <v>0.10344827586206801</v>
      </c>
      <c r="AL64">
        <f>VLOOKUP($A64,'All Basic Metrics'!AA$3:AG$220,5,FALSE)</f>
        <v>0.31924882629107898</v>
      </c>
      <c r="AM64">
        <f>VLOOKUP($A64,'All Basic Metrics'!B$3:H$220,5,FALSE)</f>
        <v>0.417840375586854</v>
      </c>
      <c r="AN64">
        <f>VLOOKUP($A64,'All Basic Metrics'!S$3:Y$220,5,FALSE)</f>
        <v>0.21860465116278999</v>
      </c>
      <c r="AO64" t="e">
        <f>VLOOKUP($A64,'All Basic Metrics'!K$3:Q$220,5,FALSE)</f>
        <v>#N/A</v>
      </c>
      <c r="AP64">
        <f>VLOOKUP($A64,'All Basic Metrics'!AY$3:BE$220,3,FALSE)</f>
        <v>0.51383399209486103</v>
      </c>
      <c r="AZ64" t="s">
        <v>67</v>
      </c>
      <c r="BA64">
        <f>VLOOKUP($A64,'All Basic Metrics'!AI$3:AO$220,6,FALSE)</f>
        <v>40</v>
      </c>
      <c r="BB64">
        <f>VLOOKUP($A64,'All Basic Metrics'!AQ$3:AW$220,6,FALSE)</f>
        <v>21</v>
      </c>
      <c r="BC64">
        <f>VLOOKUP($A65,'All Basic Metrics'!AA$3:AG$220,6,FALSE)</f>
        <v>42</v>
      </c>
      <c r="BD64">
        <f>VLOOKUP($A64,'All Basic Metrics'!B$3:H$220,6,FALSE)</f>
        <v>89</v>
      </c>
      <c r="BE64">
        <f>VLOOKUP($A64,'All Basic Metrics'!S$3:Y$220,6,FALSE)</f>
        <v>47</v>
      </c>
      <c r="BF64" t="e">
        <f>VLOOKUP($A64,'All Basic Metrics'!K$3:Q$220,6,FALSE)</f>
        <v>#N/A</v>
      </c>
      <c r="BG64">
        <f>VLOOKUP($A64,'All Basic Metrics'!AY$3:BE$220,6,FALSE)</f>
        <v>23</v>
      </c>
    </row>
    <row r="65" spans="1:59" x14ac:dyDescent="0.2">
      <c r="A65" t="s">
        <v>68</v>
      </c>
      <c r="B65">
        <f>VLOOKUP($A65,'All Basic Metrics'!AI$3:AK$220,2,FALSE)</f>
        <v>8.3736546560729402E-3</v>
      </c>
      <c r="C65">
        <f>VLOOKUP($A65,'All Basic Metrics'!AQ$3:AS$220,2,FALSE)</f>
        <v>1.13030107431847E-2</v>
      </c>
      <c r="D65">
        <f>VLOOKUP($A65,'All Basic Metrics'!AA$3:AC$220,2,FALSE)</f>
        <v>2.5196054909890002E-3</v>
      </c>
      <c r="E65">
        <f>VLOOKUP($A65,'All Basic Metrics'!B$3:D$220,2,FALSE)</f>
        <v>1.2192835672502E-3</v>
      </c>
      <c r="F65">
        <f>VLOOKUP($A65,'All Basic Metrics'!S$3:U$220,2,FALSE)</f>
        <v>5.9358924254512297E-3</v>
      </c>
      <c r="G65" t="e">
        <f>VLOOKUP($A65,'All Basic Metrics'!K$3:N$220,2,FALSE)</f>
        <v>#N/A</v>
      </c>
      <c r="H65">
        <f>VLOOKUP($A65,'All Basic Metrics'!AY$3:BA$220,2,FALSE)</f>
        <v>5.5245054294960402E-3</v>
      </c>
      <c r="R65" t="s">
        <v>68</v>
      </c>
      <c r="S65">
        <f>VLOOKUP($A65,'All Basic Metrics'!AI$3:AL$220,3,FALSE)</f>
        <v>0.379746835443038</v>
      </c>
      <c r="T65">
        <f>VLOOKUP($A65,'All Basic Metrics'!AQ$3:AS$220,3,FALSE)</f>
        <v>0.36060783167738097</v>
      </c>
      <c r="U65">
        <f>VLOOKUP($A65,'All Basic Metrics'!AA$3:AC$220,3,FALSE)</f>
        <v>0.48664343786295</v>
      </c>
      <c r="V65">
        <f>VLOOKUP($A65,'All Basic Metrics'!B$3:D$220,3,FALSE)</f>
        <v>0.63636363636363602</v>
      </c>
      <c r="W65">
        <f>VLOOKUP($A65,'All Basic Metrics'!S$3:U$220,3,FALSE)</f>
        <v>0.36910457963089499</v>
      </c>
      <c r="X65" t="e">
        <f>VLOOKUP($A65,'All Basic Metrics'!K$3:N$220,3,FALSE)</f>
        <v>#N/A</v>
      </c>
      <c r="Y65">
        <f>VLOOKUP($A65,'All Basic Metrics'!AY$3:BA$220,3,FALSE)</f>
        <v>0.29004329004328999</v>
      </c>
      <c r="AI65" t="s">
        <v>68</v>
      </c>
      <c r="AJ65">
        <f>VLOOKUP($A65,'All Basic Metrics'!AI$3:AO$220,5,FALSE)</f>
        <v>0.37089201877934203</v>
      </c>
      <c r="AK65">
        <f>VLOOKUP($A65,'All Basic Metrics'!AQ$3:AW$220,5,FALSE)</f>
        <v>0.29064039408866899</v>
      </c>
      <c r="AL65">
        <f>VLOOKUP($A65,'All Basic Metrics'!AA$3:AG$220,5,FALSE)</f>
        <v>0.19718309859154901</v>
      </c>
      <c r="AM65">
        <f>VLOOKUP($A65,'All Basic Metrics'!B$3:H$220,5,FALSE)</f>
        <v>0.154929577464788</v>
      </c>
      <c r="AN65">
        <f>VLOOKUP($A65,'All Basic Metrics'!S$3:Y$220,5,FALSE)</f>
        <v>0.35813953488372002</v>
      </c>
      <c r="AO65" t="e">
        <f>VLOOKUP($A65,'All Basic Metrics'!K$3:Q$220,5,FALSE)</f>
        <v>#N/A</v>
      </c>
      <c r="AP65">
        <f>VLOOKUP($A65,'All Basic Metrics'!AY$3:BE$220,3,FALSE)</f>
        <v>0.29004329004328999</v>
      </c>
      <c r="AZ65" t="s">
        <v>68</v>
      </c>
      <c r="BA65">
        <f>VLOOKUP($A65,'All Basic Metrics'!AI$3:AO$220,6,FALSE)</f>
        <v>79</v>
      </c>
      <c r="BB65">
        <f>VLOOKUP($A65,'All Basic Metrics'!AQ$3:AW$220,6,FALSE)</f>
        <v>59</v>
      </c>
      <c r="BC65">
        <f>VLOOKUP($A66,'All Basic Metrics'!AA$3:AG$220,6,FALSE)</f>
        <v>48</v>
      </c>
      <c r="BD65">
        <f>VLOOKUP($A65,'All Basic Metrics'!B$3:H$220,6,FALSE)</f>
        <v>33</v>
      </c>
      <c r="BE65">
        <f>VLOOKUP($A65,'All Basic Metrics'!S$3:Y$220,6,FALSE)</f>
        <v>77</v>
      </c>
      <c r="BF65" t="e">
        <f>VLOOKUP($A65,'All Basic Metrics'!K$3:Q$220,6,FALSE)</f>
        <v>#N/A</v>
      </c>
      <c r="BG65">
        <f>VLOOKUP($A65,'All Basic Metrics'!AY$3:BE$220,6,FALSE)</f>
        <v>22</v>
      </c>
    </row>
    <row r="66" spans="1:59" x14ac:dyDescent="0.2">
      <c r="A66" t="s">
        <v>69</v>
      </c>
      <c r="B66">
        <f>VLOOKUP($A66,'All Basic Metrics'!AI$3:AK$220,2,FALSE)</f>
        <v>2.0946749251067702E-3</v>
      </c>
      <c r="C66">
        <f>VLOOKUP($A66,'All Basic Metrics'!AQ$3:AS$220,2,FALSE)</f>
        <v>1.5882506154116999E-3</v>
      </c>
      <c r="D66">
        <f>VLOOKUP($A66,'All Basic Metrics'!AA$3:AC$220,2,FALSE)</f>
        <v>1.1455105672379599E-3</v>
      </c>
      <c r="E66">
        <f>VLOOKUP($A66,'All Basic Metrics'!B$3:D$220,2,FALSE)</f>
        <v>6.2950964818836996E-3</v>
      </c>
      <c r="F66">
        <f>VLOOKUP($A66,'All Basic Metrics'!S$3:U$220,2,FALSE)</f>
        <v>1.36870920712705E-3</v>
      </c>
      <c r="G66">
        <f>VLOOKUP($A66,'All Basic Metrics'!K$3:N$220,2,FALSE)</f>
        <v>0</v>
      </c>
      <c r="H66">
        <f>VLOOKUP($A66,'All Basic Metrics'!AY$3:BA$220,2,FALSE)</f>
        <v>1.0955821927332699E-2</v>
      </c>
      <c r="R66" t="s">
        <v>69</v>
      </c>
      <c r="S66">
        <f>VLOOKUP($A66,'All Basic Metrics'!AI$3:AL$220,3,FALSE)</f>
        <v>0.54761904761904701</v>
      </c>
      <c r="T66">
        <f>VLOOKUP($A66,'All Basic Metrics'!AQ$3:AS$220,3,FALSE)</f>
        <v>0.56538461538461504</v>
      </c>
      <c r="U66">
        <f>VLOOKUP($A66,'All Basic Metrics'!AA$3:AC$220,3,FALSE)</f>
        <v>0.63652482269503496</v>
      </c>
      <c r="V66">
        <f>VLOOKUP($A66,'All Basic Metrics'!B$3:D$220,3,FALSE)</f>
        <v>0.53410059676044297</v>
      </c>
      <c r="W66">
        <f>VLOOKUP($A66,'All Basic Metrics'!S$3:U$220,3,FALSE)</f>
        <v>0.422402159244264</v>
      </c>
      <c r="X66">
        <f>VLOOKUP($A66,'All Basic Metrics'!K$3:N$220,3,FALSE)</f>
        <v>1</v>
      </c>
      <c r="Y66">
        <f>VLOOKUP($A66,'All Basic Metrics'!AY$3:BA$220,3,FALSE)</f>
        <v>0.40998217468805698</v>
      </c>
      <c r="AI66" t="s">
        <v>69</v>
      </c>
      <c r="AJ66">
        <f>VLOOKUP($A66,'All Basic Metrics'!AI$3:AO$220,5,FALSE)</f>
        <v>0.30046948356807501</v>
      </c>
      <c r="AK66">
        <f>VLOOKUP($A66,'All Basic Metrics'!AQ$3:AW$220,5,FALSE)</f>
        <v>0.197044334975369</v>
      </c>
      <c r="AL66">
        <f>VLOOKUP($A66,'All Basic Metrics'!AA$3:AG$220,5,FALSE)</f>
        <v>0.22535211267605601</v>
      </c>
      <c r="AM66">
        <f>VLOOKUP($A66,'All Basic Metrics'!B$3:H$220,5,FALSE)</f>
        <v>0.323943661971831</v>
      </c>
      <c r="AN66">
        <f>VLOOKUP($A66,'All Basic Metrics'!S$3:Y$220,5,FALSE)</f>
        <v>0.18139534883720901</v>
      </c>
      <c r="AO66">
        <f>VLOOKUP($A66,'All Basic Metrics'!K$3:Q$220,5,FALSE)</f>
        <v>8.9820359281437098E-2</v>
      </c>
      <c r="AP66">
        <f>VLOOKUP($A66,'All Basic Metrics'!AY$3:BE$220,3,FALSE)</f>
        <v>0.40998217468805698</v>
      </c>
      <c r="AZ66" t="s">
        <v>69</v>
      </c>
      <c r="BA66">
        <f>VLOOKUP($A66,'All Basic Metrics'!AI$3:AO$220,6,FALSE)</f>
        <v>64</v>
      </c>
      <c r="BB66">
        <f>VLOOKUP($A66,'All Basic Metrics'!AQ$3:AW$220,6,FALSE)</f>
        <v>40</v>
      </c>
      <c r="BC66">
        <f>VLOOKUP($A67,'All Basic Metrics'!AA$3:AG$220,6,FALSE)</f>
        <v>60</v>
      </c>
      <c r="BD66">
        <f>VLOOKUP($A66,'All Basic Metrics'!B$3:H$220,6,FALSE)</f>
        <v>69</v>
      </c>
      <c r="BE66">
        <f>VLOOKUP($A66,'All Basic Metrics'!S$3:Y$220,6,FALSE)</f>
        <v>39</v>
      </c>
      <c r="BF66">
        <f>VLOOKUP($A66,'All Basic Metrics'!K$3:Q$220,6,FALSE)</f>
        <v>15</v>
      </c>
      <c r="BG66">
        <f>VLOOKUP($A66,'All Basic Metrics'!AY$3:BE$220,6,FALSE)</f>
        <v>34</v>
      </c>
    </row>
    <row r="67" spans="1:59" x14ac:dyDescent="0.2">
      <c r="A67" t="s">
        <v>70</v>
      </c>
      <c r="B67">
        <f>VLOOKUP($A67,'All Basic Metrics'!AI$3:AK$220,2,FALSE)</f>
        <v>4.2389351899063199E-3</v>
      </c>
      <c r="C67">
        <f>VLOOKUP($A67,'All Basic Metrics'!AQ$3:AS$220,2,FALSE)</f>
        <v>4.0361893037618897E-3</v>
      </c>
      <c r="D67">
        <f>VLOOKUP($A67,'All Basic Metrics'!AA$3:AC$220,2,FALSE)</f>
        <v>2.3676243884844499E-3</v>
      </c>
      <c r="E67">
        <f>VLOOKUP($A67,'All Basic Metrics'!B$3:D$220,2,FALSE)</f>
        <v>7.0747266811007703E-3</v>
      </c>
      <c r="F67">
        <f>VLOOKUP($A67,'All Basic Metrics'!S$3:U$220,2,FALSE)</f>
        <v>5.4889942186208199E-3</v>
      </c>
      <c r="G67">
        <f>VLOOKUP($A67,'All Basic Metrics'!K$3:N$220,2,FALSE)</f>
        <v>3.4143085488672002E-2</v>
      </c>
      <c r="H67">
        <f>VLOOKUP($A67,'All Basic Metrics'!AY$3:BA$220,2,FALSE)</f>
        <v>3.8369829589542199E-3</v>
      </c>
      <c r="R67" t="s">
        <v>70</v>
      </c>
      <c r="S67">
        <f>VLOOKUP($A67,'All Basic Metrics'!AI$3:AL$220,3,FALSE)</f>
        <v>0.53595295375567997</v>
      </c>
      <c r="T67">
        <f>VLOOKUP($A67,'All Basic Metrics'!AQ$3:AS$220,3,FALSE)</f>
        <v>0.444727891156462</v>
      </c>
      <c r="U67">
        <f>VLOOKUP($A67,'All Basic Metrics'!AA$3:AC$220,3,FALSE)</f>
        <v>0.56327683615819202</v>
      </c>
      <c r="V67">
        <f>VLOOKUP($A67,'All Basic Metrics'!B$3:D$220,3,FALSE)</f>
        <v>0.388386123680241</v>
      </c>
      <c r="W67">
        <f>VLOOKUP($A67,'All Basic Metrics'!S$3:U$220,3,FALSE)</f>
        <v>0.40154320987654302</v>
      </c>
      <c r="X67">
        <f>VLOOKUP($A67,'All Basic Metrics'!K$3:N$220,3,FALSE)</f>
        <v>0.40531561461794002</v>
      </c>
      <c r="Y67">
        <f>VLOOKUP($A67,'All Basic Metrics'!AY$3:BA$220,3,FALSE)</f>
        <v>0.47237076648841297</v>
      </c>
      <c r="AI67" t="s">
        <v>70</v>
      </c>
      <c r="AJ67">
        <f>VLOOKUP($A67,'All Basic Metrics'!AI$3:AO$220,5,FALSE)</f>
        <v>0.40845070422535201</v>
      </c>
      <c r="AK67">
        <f>VLOOKUP($A67,'All Basic Metrics'!AQ$3:AW$220,5,FALSE)</f>
        <v>0.24137931034482701</v>
      </c>
      <c r="AL67">
        <f>VLOOKUP($A67,'All Basic Metrics'!AA$3:AG$220,5,FALSE)</f>
        <v>0.28169014084506999</v>
      </c>
      <c r="AM67">
        <f>VLOOKUP($A67,'All Basic Metrics'!B$3:H$220,5,FALSE)</f>
        <v>0.244131455399061</v>
      </c>
      <c r="AN67">
        <f>VLOOKUP($A67,'All Basic Metrics'!S$3:Y$220,5,FALSE)</f>
        <v>0.376744186046511</v>
      </c>
      <c r="AO67">
        <f>VLOOKUP($A67,'All Basic Metrics'!K$3:Q$220,5,FALSE)</f>
        <v>0.25748502994011901</v>
      </c>
      <c r="AP67">
        <f>VLOOKUP($A67,'All Basic Metrics'!AY$3:BE$220,3,FALSE)</f>
        <v>0.47237076648841297</v>
      </c>
      <c r="AZ67" t="s">
        <v>70</v>
      </c>
      <c r="BA67">
        <f>VLOOKUP($A67,'All Basic Metrics'!AI$3:AO$220,6,FALSE)</f>
        <v>87</v>
      </c>
      <c r="BB67">
        <f>VLOOKUP($A67,'All Basic Metrics'!AQ$3:AW$220,6,FALSE)</f>
        <v>49</v>
      </c>
      <c r="BC67">
        <f>VLOOKUP($A68,'All Basic Metrics'!AA$3:AG$220,6,FALSE)</f>
        <v>17</v>
      </c>
      <c r="BD67">
        <f>VLOOKUP($A67,'All Basic Metrics'!B$3:H$220,6,FALSE)</f>
        <v>52</v>
      </c>
      <c r="BE67">
        <f>VLOOKUP($A67,'All Basic Metrics'!S$3:Y$220,6,FALSE)</f>
        <v>81</v>
      </c>
      <c r="BF67">
        <f>VLOOKUP($A67,'All Basic Metrics'!K$3:Q$220,6,FALSE)</f>
        <v>43</v>
      </c>
      <c r="BG67">
        <f>VLOOKUP($A67,'All Basic Metrics'!AY$3:BE$220,6,FALSE)</f>
        <v>34</v>
      </c>
    </row>
    <row r="68" spans="1:59" x14ac:dyDescent="0.2">
      <c r="A68" t="s">
        <v>71</v>
      </c>
      <c r="B68">
        <f>VLOOKUP($A68,'All Basic Metrics'!AI$3:AK$220,2,FALSE)</f>
        <v>1.9820462370919399E-4</v>
      </c>
      <c r="C68">
        <f>VLOOKUP($A68,'All Basic Metrics'!AQ$3:AS$220,2,FALSE)</f>
        <v>7.6105524010462602E-4</v>
      </c>
      <c r="D68">
        <f>VLOOKUP($A68,'All Basic Metrics'!AA$3:AC$220,2,FALSE)</f>
        <v>2.4569744351293299E-4</v>
      </c>
      <c r="E68">
        <f>VLOOKUP($A68,'All Basic Metrics'!B$3:D$220,2,FALSE)</f>
        <v>2.1286865301681601E-3</v>
      </c>
      <c r="F68">
        <f>VLOOKUP($A68,'All Basic Metrics'!S$3:U$220,2,FALSE)</f>
        <v>1.6035286565717901E-3</v>
      </c>
      <c r="G68" t="e">
        <f>VLOOKUP($A68,'All Basic Metrics'!K$3:N$220,2,FALSE)</f>
        <v>#N/A</v>
      </c>
      <c r="H68">
        <f>VLOOKUP($A68,'All Basic Metrics'!AY$3:BA$220,2,FALSE)</f>
        <v>0</v>
      </c>
      <c r="R68" t="s">
        <v>71</v>
      </c>
      <c r="S68">
        <f>VLOOKUP($A68,'All Basic Metrics'!AI$3:AL$220,3,FALSE)</f>
        <v>0.69333333333333302</v>
      </c>
      <c r="T68">
        <f>VLOOKUP($A68,'All Basic Metrics'!AQ$3:AS$220,3,FALSE)</f>
        <v>0.73684210526315697</v>
      </c>
      <c r="U68">
        <f>VLOOKUP($A68,'All Basic Metrics'!AA$3:AC$220,3,FALSE)</f>
        <v>0.61029411764705799</v>
      </c>
      <c r="V68">
        <f>VLOOKUP($A68,'All Basic Metrics'!B$3:D$220,3,FALSE)</f>
        <v>0.592731829573934</v>
      </c>
      <c r="W68">
        <f>VLOOKUP($A68,'All Basic Metrics'!S$3:U$220,3,FALSE)</f>
        <v>0.47294117647058798</v>
      </c>
      <c r="X68" t="e">
        <f>VLOOKUP($A68,'All Basic Metrics'!K$3:N$220,3,FALSE)</f>
        <v>#N/A</v>
      </c>
      <c r="Y68">
        <f>VLOOKUP($A68,'All Basic Metrics'!AY$3:BA$220,3,FALSE)</f>
        <v>1</v>
      </c>
      <c r="AI68" t="s">
        <v>71</v>
      </c>
      <c r="AJ68">
        <f>VLOOKUP($A68,'All Basic Metrics'!AI$3:AO$220,5,FALSE)</f>
        <v>0.117370892018779</v>
      </c>
      <c r="AK68">
        <f>VLOOKUP($A68,'All Basic Metrics'!AQ$3:AW$220,5,FALSE)</f>
        <v>9.3596059113300406E-2</v>
      </c>
      <c r="AL68">
        <f>VLOOKUP($A68,'All Basic Metrics'!AA$3:AG$220,5,FALSE)</f>
        <v>7.9812206572769898E-2</v>
      </c>
      <c r="AM68">
        <f>VLOOKUP($A68,'All Basic Metrics'!B$3:H$220,5,FALSE)</f>
        <v>0.26760563380281599</v>
      </c>
      <c r="AN68">
        <f>VLOOKUP($A68,'All Basic Metrics'!S$3:Y$220,5,FALSE)</f>
        <v>0.23720930232558099</v>
      </c>
      <c r="AO68" t="e">
        <f>VLOOKUP($A68,'All Basic Metrics'!K$3:Q$220,5,FALSE)</f>
        <v>#N/A</v>
      </c>
      <c r="AP68">
        <f>VLOOKUP($A68,'All Basic Metrics'!AY$3:BE$220,3,FALSE)</f>
        <v>1</v>
      </c>
      <c r="AZ68" t="s">
        <v>71</v>
      </c>
      <c r="BA68">
        <f>VLOOKUP($A68,'All Basic Metrics'!AI$3:AO$220,6,FALSE)</f>
        <v>25</v>
      </c>
      <c r="BB68">
        <f>VLOOKUP($A68,'All Basic Metrics'!AQ$3:AW$220,6,FALSE)</f>
        <v>19</v>
      </c>
      <c r="BC68">
        <f>VLOOKUP($A69,'All Basic Metrics'!AA$3:AG$220,6,FALSE)</f>
        <v>28</v>
      </c>
      <c r="BD68">
        <f>VLOOKUP($A68,'All Basic Metrics'!B$3:H$220,6,FALSE)</f>
        <v>57</v>
      </c>
      <c r="BE68">
        <f>VLOOKUP($A68,'All Basic Metrics'!S$3:Y$220,6,FALSE)</f>
        <v>51</v>
      </c>
      <c r="BF68" t="e">
        <f>VLOOKUP($A68,'All Basic Metrics'!K$3:Q$220,6,FALSE)</f>
        <v>#N/A</v>
      </c>
      <c r="BG68">
        <f>VLOOKUP($A68,'All Basic Metrics'!AY$3:BE$220,6,FALSE)</f>
        <v>9</v>
      </c>
    </row>
    <row r="69" spans="1:59" x14ac:dyDescent="0.2">
      <c r="A69" t="s">
        <v>72</v>
      </c>
      <c r="B69">
        <f>VLOOKUP($A69,'All Basic Metrics'!AI$3:AK$220,2,FALSE)</f>
        <v>2.50487374727349E-3</v>
      </c>
      <c r="C69">
        <f>VLOOKUP($A69,'All Basic Metrics'!AQ$3:AS$220,2,FALSE)</f>
        <v>4.9527566019224303E-3</v>
      </c>
      <c r="D69">
        <f>VLOOKUP($A69,'All Basic Metrics'!AA$3:AC$220,2,FALSE)</f>
        <v>1.18227516266303E-3</v>
      </c>
      <c r="E69">
        <f>VLOOKUP($A69,'All Basic Metrics'!B$3:D$220,2,FALSE)</f>
        <v>1.9865978107177999E-3</v>
      </c>
      <c r="F69">
        <f>VLOOKUP($A69,'All Basic Metrics'!S$3:U$220,2,FALSE)</f>
        <v>1.6869105741068001E-3</v>
      </c>
      <c r="G69" t="e">
        <f>VLOOKUP($A69,'All Basic Metrics'!K$3:N$220,2,FALSE)</f>
        <v>#N/A</v>
      </c>
      <c r="H69">
        <f>VLOOKUP($A69,'All Basic Metrics'!AY$3:BA$220,2,FALSE)</f>
        <v>4.8840819452000001E-3</v>
      </c>
      <c r="R69" t="s">
        <v>72</v>
      </c>
      <c r="S69">
        <f>VLOOKUP($A69,'All Basic Metrics'!AI$3:AL$220,3,FALSE)</f>
        <v>0.55192307692307696</v>
      </c>
      <c r="T69">
        <f>VLOOKUP($A69,'All Basic Metrics'!AQ$3:AS$220,3,FALSE)</f>
        <v>0.460087082728592</v>
      </c>
      <c r="U69">
        <f>VLOOKUP($A69,'All Basic Metrics'!AA$3:AC$220,3,FALSE)</f>
        <v>0.56878306878306795</v>
      </c>
      <c r="V69">
        <f>VLOOKUP($A69,'All Basic Metrics'!B$3:D$220,3,FALSE)</f>
        <v>0.59347319347319305</v>
      </c>
      <c r="W69">
        <f>VLOOKUP($A69,'All Basic Metrics'!S$3:U$220,3,FALSE)</f>
        <v>0.48693759071117498</v>
      </c>
      <c r="X69" t="e">
        <f>VLOOKUP($A69,'All Basic Metrics'!K$3:N$220,3,FALSE)</f>
        <v>#N/A</v>
      </c>
      <c r="Y69">
        <f>VLOOKUP($A69,'All Basic Metrics'!AY$3:BA$220,3,FALSE)</f>
        <v>0.53171390013495201</v>
      </c>
      <c r="AI69" t="s">
        <v>72</v>
      </c>
      <c r="AJ69">
        <f>VLOOKUP($A69,'All Basic Metrics'!AI$3:AO$220,5,FALSE)</f>
        <v>0.30516431924882598</v>
      </c>
      <c r="AK69">
        <f>VLOOKUP($A69,'All Basic Metrics'!AQ$3:AW$220,5,FALSE)</f>
        <v>0.26108374384236399</v>
      </c>
      <c r="AL69">
        <f>VLOOKUP($A69,'All Basic Metrics'!AA$3:AG$220,5,FALSE)</f>
        <v>0.13145539906103201</v>
      </c>
      <c r="AM69">
        <f>VLOOKUP($A69,'All Basic Metrics'!B$3:H$220,5,FALSE)</f>
        <v>0.309859154929577</v>
      </c>
      <c r="AN69">
        <f>VLOOKUP($A69,'All Basic Metrics'!S$3:Y$220,5,FALSE)</f>
        <v>0.24651162790697601</v>
      </c>
      <c r="AO69" t="e">
        <f>VLOOKUP($A69,'All Basic Metrics'!K$3:Q$220,5,FALSE)</f>
        <v>#N/A</v>
      </c>
      <c r="AP69">
        <f>VLOOKUP($A69,'All Basic Metrics'!AY$3:BE$220,3,FALSE)</f>
        <v>0.53171390013495201</v>
      </c>
      <c r="AZ69" t="s">
        <v>72</v>
      </c>
      <c r="BA69">
        <f>VLOOKUP($A69,'All Basic Metrics'!AI$3:AO$220,6,FALSE)</f>
        <v>65</v>
      </c>
      <c r="BB69">
        <f>VLOOKUP($A69,'All Basic Metrics'!AQ$3:AW$220,6,FALSE)</f>
        <v>53</v>
      </c>
      <c r="BC69">
        <f>VLOOKUP($A70,'All Basic Metrics'!AA$3:AG$220,6,FALSE)</f>
        <v>54</v>
      </c>
      <c r="BD69">
        <f>VLOOKUP($A69,'All Basic Metrics'!B$3:H$220,6,FALSE)</f>
        <v>66</v>
      </c>
      <c r="BE69">
        <f>VLOOKUP($A69,'All Basic Metrics'!S$3:Y$220,6,FALSE)</f>
        <v>53</v>
      </c>
      <c r="BF69" t="e">
        <f>VLOOKUP($A69,'All Basic Metrics'!K$3:Q$220,6,FALSE)</f>
        <v>#N/A</v>
      </c>
      <c r="BG69">
        <f>VLOOKUP($A69,'All Basic Metrics'!AY$3:BE$220,6,FALSE)</f>
        <v>39</v>
      </c>
    </row>
    <row r="70" spans="1:59" x14ac:dyDescent="0.2">
      <c r="A70" t="s">
        <v>73</v>
      </c>
      <c r="B70">
        <f>VLOOKUP($A70,'All Basic Metrics'!AI$3:AK$220,2,FALSE)</f>
        <v>2.3049791769148599E-3</v>
      </c>
      <c r="C70">
        <f>VLOOKUP($A70,'All Basic Metrics'!AQ$3:AS$220,2,FALSE)</f>
        <v>1.78531390113974E-3</v>
      </c>
      <c r="D70">
        <f>VLOOKUP($A70,'All Basic Metrics'!AA$3:AC$220,2,FALSE)</f>
        <v>4.4376802754901301E-3</v>
      </c>
      <c r="E70">
        <f>VLOOKUP($A70,'All Basic Metrics'!B$3:D$220,2,FALSE)</f>
        <v>0</v>
      </c>
      <c r="F70">
        <f>VLOOKUP($A70,'All Basic Metrics'!S$3:U$220,2,FALSE)</f>
        <v>6.2158482902786904E-4</v>
      </c>
      <c r="G70">
        <f>VLOOKUP($A70,'All Basic Metrics'!K$3:N$220,2,FALSE)</f>
        <v>4.6827666743264903E-4</v>
      </c>
      <c r="H70">
        <f>VLOOKUP($A70,'All Basic Metrics'!AY$3:BA$220,2,FALSE)</f>
        <v>0</v>
      </c>
      <c r="R70" t="s">
        <v>73</v>
      </c>
      <c r="S70">
        <f>VLOOKUP($A70,'All Basic Metrics'!AI$3:AL$220,3,FALSE)</f>
        <v>0.58130477117818802</v>
      </c>
      <c r="T70">
        <f>VLOOKUP($A70,'All Basic Metrics'!AQ$3:AS$220,3,FALSE)</f>
        <v>0.542510121457489</v>
      </c>
      <c r="U70">
        <f>VLOOKUP($A70,'All Basic Metrics'!AA$3:AC$220,3,FALSE)</f>
        <v>0.46470999301187899</v>
      </c>
      <c r="V70">
        <f>VLOOKUP($A70,'All Basic Metrics'!B$3:D$220,3,FALSE)</f>
        <v>1</v>
      </c>
      <c r="W70">
        <f>VLOOKUP($A70,'All Basic Metrics'!S$3:U$220,3,FALSE)</f>
        <v>0.50804597701149401</v>
      </c>
      <c r="X70">
        <f>VLOOKUP($A70,'All Basic Metrics'!K$3:N$220,3,FALSE)</f>
        <v>0.68181818181818099</v>
      </c>
      <c r="Y70">
        <f>VLOOKUP($A70,'All Basic Metrics'!AY$3:BA$220,3,FALSE)</f>
        <v>1</v>
      </c>
      <c r="AI70" t="s">
        <v>73</v>
      </c>
      <c r="AJ70">
        <f>VLOOKUP($A70,'All Basic Metrics'!AI$3:AO$220,5,FALSE)</f>
        <v>0.37089201877934203</v>
      </c>
      <c r="AK70">
        <f>VLOOKUP($A70,'All Basic Metrics'!AQ$3:AW$220,5,FALSE)</f>
        <v>0.19211822660098499</v>
      </c>
      <c r="AL70">
        <f>VLOOKUP($A70,'All Basic Metrics'!AA$3:AG$220,5,FALSE)</f>
        <v>0.25352112676056299</v>
      </c>
      <c r="AM70">
        <f>VLOOKUP($A70,'All Basic Metrics'!B$3:H$220,5,FALSE)</f>
        <v>1.4084507042253501E-2</v>
      </c>
      <c r="AN70">
        <f>VLOOKUP($A70,'All Basic Metrics'!S$3:Y$220,5,FALSE)</f>
        <v>0.13953488372093001</v>
      </c>
      <c r="AO70">
        <f>VLOOKUP($A70,'All Basic Metrics'!K$3:Q$220,5,FALSE)</f>
        <v>7.1856287425149698E-2</v>
      </c>
      <c r="AP70">
        <f>VLOOKUP($A70,'All Basic Metrics'!AY$3:BE$220,3,FALSE)</f>
        <v>1</v>
      </c>
      <c r="AZ70" t="s">
        <v>73</v>
      </c>
      <c r="BA70">
        <f>VLOOKUP($A70,'All Basic Metrics'!AI$3:AO$220,6,FALSE)</f>
        <v>79</v>
      </c>
      <c r="BB70">
        <f>VLOOKUP($A70,'All Basic Metrics'!AQ$3:AW$220,6,FALSE)</f>
        <v>39</v>
      </c>
      <c r="BC70">
        <f>VLOOKUP($A71,'All Basic Metrics'!AA$3:AG$220,6,FALSE)</f>
        <v>78</v>
      </c>
      <c r="BD70">
        <f>VLOOKUP($A70,'All Basic Metrics'!B$3:H$220,6,FALSE)</f>
        <v>3</v>
      </c>
      <c r="BE70">
        <f>VLOOKUP($A70,'All Basic Metrics'!S$3:Y$220,6,FALSE)</f>
        <v>30</v>
      </c>
      <c r="BF70">
        <f>VLOOKUP($A70,'All Basic Metrics'!K$3:Q$220,6,FALSE)</f>
        <v>12</v>
      </c>
      <c r="BG70">
        <f>VLOOKUP($A70,'All Basic Metrics'!AY$3:BE$220,6,FALSE)</f>
        <v>6</v>
      </c>
    </row>
    <row r="71" spans="1:59" x14ac:dyDescent="0.2">
      <c r="A71" t="s">
        <v>74</v>
      </c>
      <c r="B71">
        <f>VLOOKUP($A71,'All Basic Metrics'!AI$3:AK$220,2,FALSE)</f>
        <v>8.7907870797804197E-3</v>
      </c>
      <c r="C71">
        <f>VLOOKUP($A71,'All Basic Metrics'!AQ$3:AS$220,2,FALSE)</f>
        <v>3.90160703724934E-3</v>
      </c>
      <c r="D71">
        <f>VLOOKUP($A71,'All Basic Metrics'!AA$3:AC$220,2,FALSE)</f>
        <v>7.7209436440287696E-3</v>
      </c>
      <c r="E71">
        <f>VLOOKUP($A71,'All Basic Metrics'!B$3:D$220,2,FALSE)</f>
        <v>3.19493061332948E-3</v>
      </c>
      <c r="F71">
        <f>VLOOKUP($A71,'All Basic Metrics'!S$3:U$220,2,FALSE)</f>
        <v>4.6918495930841804E-3</v>
      </c>
      <c r="G71">
        <f>VLOOKUP($A71,'All Basic Metrics'!K$3:N$220,2,FALSE)</f>
        <v>9.7621686008037803E-4</v>
      </c>
      <c r="H71">
        <f>VLOOKUP($A71,'All Basic Metrics'!AY$3:BA$220,2,FALSE)</f>
        <v>1.2420941168171201E-2</v>
      </c>
      <c r="R71" t="s">
        <v>74</v>
      </c>
      <c r="S71">
        <f>VLOOKUP($A71,'All Basic Metrics'!AI$3:AL$220,3,FALSE)</f>
        <v>0.51873422636381195</v>
      </c>
      <c r="T71">
        <f>VLOOKUP($A71,'All Basic Metrics'!AQ$3:AS$220,3,FALSE)</f>
        <v>0.50714285714285701</v>
      </c>
      <c r="U71">
        <f>VLOOKUP($A71,'All Basic Metrics'!AA$3:AC$220,3,FALSE)</f>
        <v>0.53213453213453199</v>
      </c>
      <c r="V71">
        <f>VLOOKUP($A71,'All Basic Metrics'!B$3:D$220,3,FALSE)</f>
        <v>0.55113968439508998</v>
      </c>
      <c r="W71">
        <f>VLOOKUP($A71,'All Basic Metrics'!S$3:U$220,3,FALSE)</f>
        <v>0.41222523336344402</v>
      </c>
      <c r="X71">
        <f>VLOOKUP($A71,'All Basic Metrics'!K$3:N$220,3,FALSE)</f>
        <v>0.57499999999999996</v>
      </c>
      <c r="Y71">
        <f>VLOOKUP($A71,'All Basic Metrics'!AY$3:BA$220,3,FALSE)</f>
        <v>0.36236119228521302</v>
      </c>
      <c r="AI71" t="s">
        <v>74</v>
      </c>
      <c r="AJ71">
        <f>VLOOKUP($A71,'All Basic Metrics'!AI$3:AO$220,5,FALSE)</f>
        <v>0.47887323943661902</v>
      </c>
      <c r="AK71">
        <f>VLOOKUP($A71,'All Basic Metrics'!AQ$3:AW$220,5,FALSE)</f>
        <v>0.27586206896551702</v>
      </c>
      <c r="AL71">
        <f>VLOOKUP($A71,'All Basic Metrics'!AA$3:AG$220,5,FALSE)</f>
        <v>0.36619718309859101</v>
      </c>
      <c r="AM71">
        <f>VLOOKUP($A71,'All Basic Metrics'!B$3:H$220,5,FALSE)</f>
        <v>0.27699530516431897</v>
      </c>
      <c r="AN71">
        <f>VLOOKUP($A71,'All Basic Metrics'!S$3:Y$220,5,FALSE)</f>
        <v>0.38139534883720899</v>
      </c>
      <c r="AO71">
        <f>VLOOKUP($A71,'All Basic Metrics'!K$3:Q$220,5,FALSE)</f>
        <v>9.5808383233532898E-2</v>
      </c>
      <c r="AP71">
        <f>VLOOKUP($A71,'All Basic Metrics'!AY$3:BE$220,3,FALSE)</f>
        <v>0.36236119228521302</v>
      </c>
      <c r="AZ71" t="s">
        <v>74</v>
      </c>
      <c r="BA71">
        <f>VLOOKUP($A71,'All Basic Metrics'!AI$3:AO$220,6,FALSE)</f>
        <v>102</v>
      </c>
      <c r="BB71">
        <f>VLOOKUP($A71,'All Basic Metrics'!AQ$3:AW$220,6,FALSE)</f>
        <v>56</v>
      </c>
      <c r="BC71">
        <f>VLOOKUP($A72,'All Basic Metrics'!AA$3:AG$220,6,FALSE)</f>
        <v>59</v>
      </c>
      <c r="BD71">
        <f>VLOOKUP($A71,'All Basic Metrics'!B$3:H$220,6,FALSE)</f>
        <v>59</v>
      </c>
      <c r="BE71">
        <f>VLOOKUP($A71,'All Basic Metrics'!S$3:Y$220,6,FALSE)</f>
        <v>82</v>
      </c>
      <c r="BF71">
        <f>VLOOKUP($A71,'All Basic Metrics'!K$3:Q$220,6,FALSE)</f>
        <v>16</v>
      </c>
      <c r="BG71">
        <f>VLOOKUP($A71,'All Basic Metrics'!AY$3:BE$220,6,FALSE)</f>
        <v>59</v>
      </c>
    </row>
    <row r="72" spans="1:59" x14ac:dyDescent="0.2">
      <c r="A72" t="s">
        <v>75</v>
      </c>
      <c r="B72">
        <f>VLOOKUP($A72,'All Basic Metrics'!AI$3:AK$220,2,FALSE)</f>
        <v>4.6867954858311701E-3</v>
      </c>
      <c r="C72">
        <f>VLOOKUP($A72,'All Basic Metrics'!AQ$3:AS$220,2,FALSE)</f>
        <v>5.0559635105881101E-3</v>
      </c>
      <c r="D72">
        <f>VLOOKUP($A72,'All Basic Metrics'!AA$3:AC$220,2,FALSE)</f>
        <v>4.6487654878876496E-3</v>
      </c>
      <c r="E72">
        <f>VLOOKUP($A72,'All Basic Metrics'!B$3:D$220,2,FALSE)</f>
        <v>3.0528287195661602E-3</v>
      </c>
      <c r="F72">
        <f>VLOOKUP($A72,'All Basic Metrics'!S$3:U$220,2,FALSE)</f>
        <v>1.3763173059044499E-3</v>
      </c>
      <c r="G72">
        <f>VLOOKUP($A72,'All Basic Metrics'!K$3:N$220,2,FALSE)</f>
        <v>2.1580059793989199E-2</v>
      </c>
      <c r="H72">
        <f>VLOOKUP($A72,'All Basic Metrics'!AY$3:BA$220,2,FALSE)</f>
        <v>2.7031457938291601E-3</v>
      </c>
      <c r="R72" t="s">
        <v>75</v>
      </c>
      <c r="S72">
        <f>VLOOKUP($A72,'All Basic Metrics'!AI$3:AL$220,3,FALSE)</f>
        <v>0.54144826247330602</v>
      </c>
      <c r="T72">
        <f>VLOOKUP($A72,'All Basic Metrics'!AQ$3:AS$220,3,FALSE)</f>
        <v>0.50396270396270304</v>
      </c>
      <c r="U72">
        <f>VLOOKUP($A72,'All Basic Metrics'!AA$3:AC$220,3,FALSE)</f>
        <v>0.60666277030976001</v>
      </c>
      <c r="V72">
        <f>VLOOKUP($A72,'All Basic Metrics'!B$3:D$220,3,FALSE)</f>
        <v>0.55088195386702798</v>
      </c>
      <c r="W72">
        <f>VLOOKUP($A72,'All Basic Metrics'!S$3:U$220,3,FALSE)</f>
        <v>0.49419448476052202</v>
      </c>
      <c r="X72">
        <f>VLOOKUP($A72,'All Basic Metrics'!K$3:N$220,3,FALSE)</f>
        <v>0.55126050420168005</v>
      </c>
      <c r="Y72">
        <f>VLOOKUP($A72,'All Basic Metrics'!AY$3:BA$220,3,FALSE)</f>
        <v>0.50264550264550201</v>
      </c>
      <c r="AI72" t="s">
        <v>75</v>
      </c>
      <c r="AJ72">
        <f>VLOOKUP($A72,'All Basic Metrics'!AI$3:AO$220,5,FALSE)</f>
        <v>0.47887323943661902</v>
      </c>
      <c r="AK72">
        <f>VLOOKUP($A72,'All Basic Metrics'!AQ$3:AW$220,5,FALSE)</f>
        <v>0.32512315270935899</v>
      </c>
      <c r="AL72">
        <f>VLOOKUP($A72,'All Basic Metrics'!AA$3:AG$220,5,FALSE)</f>
        <v>0.27699530516431897</v>
      </c>
      <c r="AM72">
        <f>VLOOKUP($A72,'All Basic Metrics'!B$3:H$220,5,FALSE)</f>
        <v>0.31455399061032802</v>
      </c>
      <c r="AN72">
        <f>VLOOKUP($A72,'All Basic Metrics'!S$3:Y$220,5,FALSE)</f>
        <v>0.24651162790697601</v>
      </c>
      <c r="AO72">
        <f>VLOOKUP($A72,'All Basic Metrics'!K$3:Q$220,5,FALSE)</f>
        <v>0.209580838323353</v>
      </c>
      <c r="AP72">
        <f>VLOOKUP($A72,'All Basic Metrics'!AY$3:BE$220,3,FALSE)</f>
        <v>0.50264550264550201</v>
      </c>
      <c r="AZ72" t="s">
        <v>75</v>
      </c>
      <c r="BA72">
        <f>VLOOKUP($A72,'All Basic Metrics'!AI$3:AO$220,6,FALSE)</f>
        <v>102</v>
      </c>
      <c r="BB72">
        <f>VLOOKUP($A72,'All Basic Metrics'!AQ$3:AW$220,6,FALSE)</f>
        <v>66</v>
      </c>
      <c r="BC72">
        <f>VLOOKUP($A73,'All Basic Metrics'!AA$3:AG$220,6,FALSE)</f>
        <v>44</v>
      </c>
      <c r="BD72">
        <f>VLOOKUP($A72,'All Basic Metrics'!B$3:H$220,6,FALSE)</f>
        <v>67</v>
      </c>
      <c r="BE72">
        <f>VLOOKUP($A72,'All Basic Metrics'!S$3:Y$220,6,FALSE)</f>
        <v>53</v>
      </c>
      <c r="BF72">
        <f>VLOOKUP($A72,'All Basic Metrics'!K$3:Q$220,6,FALSE)</f>
        <v>35</v>
      </c>
      <c r="BG72">
        <f>VLOOKUP($A72,'All Basic Metrics'!AY$3:BE$220,6,FALSE)</f>
        <v>28</v>
      </c>
    </row>
    <row r="73" spans="1:59" x14ac:dyDescent="0.2">
      <c r="A73" t="s">
        <v>76</v>
      </c>
      <c r="B73">
        <f>VLOOKUP($A73,'All Basic Metrics'!AI$3:AK$220,2,FALSE)</f>
        <v>1.1685066705844E-3</v>
      </c>
      <c r="C73">
        <f>VLOOKUP($A73,'All Basic Metrics'!AQ$3:AS$220,2,FALSE)</f>
        <v>1.2787243688943701E-3</v>
      </c>
      <c r="D73">
        <f>VLOOKUP($A73,'All Basic Metrics'!AA$3:AC$220,2,FALSE)</f>
        <v>3.0259332674277498E-3</v>
      </c>
      <c r="E73">
        <f>VLOOKUP($A73,'All Basic Metrics'!B$3:D$220,2,FALSE)</f>
        <v>4.2341391467353301E-3</v>
      </c>
      <c r="F73">
        <f>VLOOKUP($A73,'All Basic Metrics'!S$3:U$220,2,FALSE)</f>
        <v>1.16919926996325E-3</v>
      </c>
      <c r="G73" t="e">
        <f>VLOOKUP($A73,'All Basic Metrics'!K$3:N$220,2,FALSE)</f>
        <v>#N/A</v>
      </c>
      <c r="H73">
        <f>VLOOKUP($A73,'All Basic Metrics'!AY$3:BA$220,2,FALSE)</f>
        <v>1.5862646794569599E-2</v>
      </c>
      <c r="R73" t="s">
        <v>76</v>
      </c>
      <c r="S73">
        <f>VLOOKUP($A73,'All Basic Metrics'!AI$3:AL$220,3,FALSE)</f>
        <v>0.60193587416817895</v>
      </c>
      <c r="T73">
        <f>VLOOKUP($A73,'All Basic Metrics'!AQ$3:AS$220,3,FALSE)</f>
        <v>0.56306306306306297</v>
      </c>
      <c r="U73">
        <f>VLOOKUP($A73,'All Basic Metrics'!AA$3:AC$220,3,FALSE)</f>
        <v>0.59408033826638396</v>
      </c>
      <c r="V73">
        <f>VLOOKUP($A73,'All Basic Metrics'!B$3:D$220,3,FALSE)</f>
        <v>0.49203998519066999</v>
      </c>
      <c r="W73">
        <f>VLOOKUP($A73,'All Basic Metrics'!S$3:U$220,3,FALSE)</f>
        <v>0.48498498498498499</v>
      </c>
      <c r="X73" t="e">
        <f>VLOOKUP($A73,'All Basic Metrics'!K$3:N$220,3,FALSE)</f>
        <v>#N/A</v>
      </c>
      <c r="Y73">
        <f>VLOOKUP($A73,'All Basic Metrics'!AY$3:BA$220,3,FALSE)</f>
        <v>0.35362318840579698</v>
      </c>
      <c r="AI73" t="s">
        <v>76</v>
      </c>
      <c r="AJ73">
        <f>VLOOKUP($A73,'All Basic Metrics'!AI$3:AO$220,5,FALSE)</f>
        <v>0.27230046948356801</v>
      </c>
      <c r="AK73">
        <f>VLOOKUP($A73,'All Basic Metrics'!AQ$3:AW$220,5,FALSE)</f>
        <v>0.182266009852216</v>
      </c>
      <c r="AL73">
        <f>VLOOKUP($A73,'All Basic Metrics'!AA$3:AG$220,5,FALSE)</f>
        <v>0.20657276995305099</v>
      </c>
      <c r="AM73">
        <f>VLOOKUP($A73,'All Basic Metrics'!B$3:H$220,5,FALSE)</f>
        <v>0.34741784037558598</v>
      </c>
      <c r="AN73">
        <f>VLOOKUP($A73,'All Basic Metrics'!S$3:Y$220,5,FALSE)</f>
        <v>0.17209302325581299</v>
      </c>
      <c r="AO73" t="e">
        <f>VLOOKUP($A73,'All Basic Metrics'!K$3:Q$220,5,FALSE)</f>
        <v>#N/A</v>
      </c>
      <c r="AP73">
        <f>VLOOKUP($A73,'All Basic Metrics'!AY$3:BE$220,3,FALSE)</f>
        <v>0.35362318840579698</v>
      </c>
      <c r="AZ73" t="s">
        <v>76</v>
      </c>
      <c r="BA73">
        <f>VLOOKUP($A73,'All Basic Metrics'!AI$3:AO$220,6,FALSE)</f>
        <v>58</v>
      </c>
      <c r="BB73">
        <f>VLOOKUP($A73,'All Basic Metrics'!AQ$3:AW$220,6,FALSE)</f>
        <v>37</v>
      </c>
      <c r="BC73">
        <f>VLOOKUP($A74,'All Basic Metrics'!AA$3:AG$220,6,FALSE)</f>
        <v>28</v>
      </c>
      <c r="BD73">
        <f>VLOOKUP($A73,'All Basic Metrics'!B$3:H$220,6,FALSE)</f>
        <v>74</v>
      </c>
      <c r="BE73">
        <f>VLOOKUP($A73,'All Basic Metrics'!S$3:Y$220,6,FALSE)</f>
        <v>37</v>
      </c>
      <c r="BF73" t="e">
        <f>VLOOKUP($A73,'All Basic Metrics'!K$3:Q$220,6,FALSE)</f>
        <v>#N/A</v>
      </c>
      <c r="BG73">
        <f>VLOOKUP($A73,'All Basic Metrics'!AY$3:BE$220,6,FALSE)</f>
        <v>46</v>
      </c>
    </row>
    <row r="74" spans="1:59" x14ac:dyDescent="0.2">
      <c r="A74" t="s">
        <v>85</v>
      </c>
      <c r="B74">
        <f>VLOOKUP($A74,'All Basic Metrics'!AI$3:AK$220,2,FALSE)</f>
        <v>4.5369808985938603E-3</v>
      </c>
      <c r="C74">
        <f>VLOOKUP($A74,'All Basic Metrics'!AQ$3:AS$220,2,FALSE)</f>
        <v>3.9899388017539499E-3</v>
      </c>
      <c r="D74">
        <f>VLOOKUP($A74,'All Basic Metrics'!AA$3:AC$220,2,FALSE)</f>
        <v>1.13055952968868E-3</v>
      </c>
      <c r="E74">
        <f>VLOOKUP($A74,'All Basic Metrics'!B$3:D$220,2,FALSE)</f>
        <v>5.4611045452033803E-3</v>
      </c>
      <c r="F74">
        <f>VLOOKUP($A74,'All Basic Metrics'!S$3:U$220,2,FALSE)</f>
        <v>4.2571580226688404E-3</v>
      </c>
      <c r="G74" t="e">
        <f>VLOOKUP($A74,'All Basic Metrics'!K$3:N$220,2,FALSE)</f>
        <v>#N/A</v>
      </c>
      <c r="H74">
        <f>VLOOKUP($A74,'All Basic Metrics'!AY$3:BA$220,2,FALSE)</f>
        <v>2.1694176138485399E-2</v>
      </c>
      <c r="R74" t="s">
        <v>85</v>
      </c>
      <c r="S74">
        <f>VLOOKUP($A74,'All Basic Metrics'!AI$3:AL$220,3,FALSE)</f>
        <v>0.53462709284627097</v>
      </c>
      <c r="T74">
        <f>VLOOKUP($A74,'All Basic Metrics'!AQ$3:AS$220,3,FALSE)</f>
        <v>0.47658979734451401</v>
      </c>
      <c r="U74">
        <f>VLOOKUP($A74,'All Basic Metrics'!AA$3:AC$220,3,FALSE)</f>
        <v>0.48941798941798897</v>
      </c>
      <c r="V74">
        <f>VLOOKUP($A74,'All Basic Metrics'!B$3:D$220,3,FALSE)</f>
        <v>0.56766917293232999</v>
      </c>
      <c r="W74">
        <f>VLOOKUP($A74,'All Basic Metrics'!S$3:U$220,3,FALSE)</f>
        <v>0.40790960451977398</v>
      </c>
      <c r="X74" t="e">
        <f>VLOOKUP($A74,'All Basic Metrics'!K$3:N$220,3,FALSE)</f>
        <v>#N/A</v>
      </c>
      <c r="Y74">
        <f>VLOOKUP($A74,'All Basic Metrics'!AY$3:BA$220,3,FALSE)</f>
        <v>0.26190476190476097</v>
      </c>
      <c r="AI74" t="s">
        <v>85</v>
      </c>
      <c r="AJ74">
        <f>VLOOKUP($A74,'All Basic Metrics'!AI$3:AO$220,5,FALSE)</f>
        <v>0.34272300469483502</v>
      </c>
      <c r="AK74">
        <f>VLOOKUP($A74,'All Basic Metrics'!AQ$3:AW$220,5,FALSE)</f>
        <v>0.266009852216748</v>
      </c>
      <c r="AL74">
        <f>VLOOKUP($A74,'All Basic Metrics'!AA$3:AG$220,5,FALSE)</f>
        <v>0.13145539906103201</v>
      </c>
      <c r="AM74">
        <f>VLOOKUP($A74,'All Basic Metrics'!B$3:H$220,5,FALSE)</f>
        <v>0.36150234741783999</v>
      </c>
      <c r="AN74">
        <f>VLOOKUP($A74,'All Basic Metrics'!S$3:Y$220,5,FALSE)</f>
        <v>0.27906976744186002</v>
      </c>
      <c r="AO74" t="e">
        <f>VLOOKUP($A74,'All Basic Metrics'!K$3:Q$220,5,FALSE)</f>
        <v>#N/A</v>
      </c>
      <c r="AP74">
        <f>VLOOKUP($A74,'All Basic Metrics'!AY$3:BE$220,3,FALSE)</f>
        <v>0.26190476190476097</v>
      </c>
      <c r="AZ74" t="s">
        <v>85</v>
      </c>
      <c r="BA74">
        <f>VLOOKUP($A74,'All Basic Metrics'!AI$3:AO$220,6,FALSE)</f>
        <v>73</v>
      </c>
      <c r="BB74">
        <f>VLOOKUP($A74,'All Basic Metrics'!AQ$3:AW$220,6,FALSE)</f>
        <v>54</v>
      </c>
      <c r="BC74">
        <f>VLOOKUP($A75,'All Basic Metrics'!AA$3:AG$220,6,FALSE)</f>
        <v>35</v>
      </c>
      <c r="BD74">
        <f>VLOOKUP($A74,'All Basic Metrics'!B$3:H$220,6,FALSE)</f>
        <v>77</v>
      </c>
      <c r="BE74">
        <f>VLOOKUP($A74,'All Basic Metrics'!S$3:Y$220,6,FALSE)</f>
        <v>60</v>
      </c>
      <c r="BF74" t="e">
        <f>VLOOKUP($A74,'All Basic Metrics'!K$3:Q$220,6,FALSE)</f>
        <v>#N/A</v>
      </c>
      <c r="BG74">
        <f>VLOOKUP($A74,'All Basic Metrics'!AY$3:BE$220,6,FALSE)</f>
        <v>28</v>
      </c>
    </row>
    <row r="75" spans="1:59" x14ac:dyDescent="0.2">
      <c r="A75" t="s">
        <v>86</v>
      </c>
      <c r="B75">
        <f>VLOOKUP($A75,'All Basic Metrics'!AI$3:AK$220,2,FALSE)</f>
        <v>4.8524090579364003E-4</v>
      </c>
      <c r="C75">
        <f>VLOOKUP($A75,'All Basic Metrics'!AQ$3:AS$220,2,FALSE)</f>
        <v>1.0628345018913099E-3</v>
      </c>
      <c r="D75">
        <f>VLOOKUP($A75,'All Basic Metrics'!AA$3:AC$220,2,FALSE)</f>
        <v>1.8699868768384E-3</v>
      </c>
      <c r="E75">
        <f>VLOOKUP($A75,'All Basic Metrics'!B$3:D$220,2,FALSE)</f>
        <v>3.9896675259610201E-3</v>
      </c>
      <c r="F75">
        <f>VLOOKUP($A75,'All Basic Metrics'!S$3:U$220,2,FALSE)</f>
        <v>3.5109934728768701E-3</v>
      </c>
      <c r="G75">
        <f>VLOOKUP($A75,'All Basic Metrics'!K$3:N$220,2,FALSE)</f>
        <v>0</v>
      </c>
      <c r="H75">
        <f>VLOOKUP($A75,'All Basic Metrics'!AY$3:BA$220,2,FALSE)</f>
        <v>0</v>
      </c>
      <c r="R75" t="s">
        <v>86</v>
      </c>
      <c r="S75">
        <f>VLOOKUP($A75,'All Basic Metrics'!AI$3:AL$220,3,FALSE)</f>
        <v>0.55840455840455805</v>
      </c>
      <c r="T75">
        <f>VLOOKUP($A75,'All Basic Metrics'!AQ$3:AS$220,3,FALSE)</f>
        <v>0.6</v>
      </c>
      <c r="U75">
        <f>VLOOKUP($A75,'All Basic Metrics'!AA$3:AC$220,3,FALSE)</f>
        <v>0.51764705882352902</v>
      </c>
      <c r="V75">
        <f>VLOOKUP($A75,'All Basic Metrics'!B$3:D$220,3,FALSE)</f>
        <v>0.50931677018633503</v>
      </c>
      <c r="W75">
        <f>VLOOKUP($A75,'All Basic Metrics'!S$3:U$220,3,FALSE)</f>
        <v>0.47271825396825301</v>
      </c>
      <c r="X75">
        <f>VLOOKUP($A75,'All Basic Metrics'!K$3:N$220,3,FALSE)</f>
        <v>1</v>
      </c>
      <c r="Y75">
        <f>VLOOKUP($A75,'All Basic Metrics'!AY$3:BA$220,3,FALSE)</f>
        <v>1</v>
      </c>
      <c r="AI75" t="s">
        <v>86</v>
      </c>
      <c r="AJ75">
        <f>VLOOKUP($A75,'All Basic Metrics'!AI$3:AO$220,5,FALSE)</f>
        <v>0.12676056338028099</v>
      </c>
      <c r="AK75">
        <f>VLOOKUP($A75,'All Basic Metrics'!AQ$3:AW$220,5,FALSE)</f>
        <v>9.8522167487684706E-2</v>
      </c>
      <c r="AL75">
        <f>VLOOKUP($A75,'All Basic Metrics'!AA$3:AG$220,5,FALSE)</f>
        <v>0.16431924882629101</v>
      </c>
      <c r="AM75">
        <f>VLOOKUP($A75,'All Basic Metrics'!B$3:H$220,5,FALSE)</f>
        <v>0.32863849765258202</v>
      </c>
      <c r="AN75">
        <f>VLOOKUP($A75,'All Basic Metrics'!S$3:Y$220,5,FALSE)</f>
        <v>0.29767441860465099</v>
      </c>
      <c r="AO75">
        <f>VLOOKUP($A75,'All Basic Metrics'!K$3:Q$220,5,FALSE)</f>
        <v>0.13772455089820301</v>
      </c>
      <c r="AP75">
        <f>VLOOKUP($A75,'All Basic Metrics'!AY$3:BE$220,3,FALSE)</f>
        <v>1</v>
      </c>
      <c r="AZ75" t="s">
        <v>86</v>
      </c>
      <c r="BA75">
        <f>VLOOKUP($A75,'All Basic Metrics'!AI$3:AO$220,6,FALSE)</f>
        <v>27</v>
      </c>
      <c r="BB75">
        <f>VLOOKUP($A75,'All Basic Metrics'!AQ$3:AW$220,6,FALSE)</f>
        <v>20</v>
      </c>
      <c r="BC75">
        <f>VLOOKUP($A76,'All Basic Metrics'!AA$3:AG$220,6,FALSE)</f>
        <v>45</v>
      </c>
      <c r="BD75">
        <f>VLOOKUP($A75,'All Basic Metrics'!B$3:H$220,6,FALSE)</f>
        <v>70</v>
      </c>
      <c r="BE75">
        <f>VLOOKUP($A75,'All Basic Metrics'!S$3:Y$220,6,FALSE)</f>
        <v>64</v>
      </c>
      <c r="BF75">
        <f>VLOOKUP($A75,'All Basic Metrics'!K$3:Q$220,6,FALSE)</f>
        <v>23</v>
      </c>
      <c r="BG75">
        <f>VLOOKUP($A75,'All Basic Metrics'!AY$3:BE$220,6,FALSE)</f>
        <v>2</v>
      </c>
    </row>
    <row r="76" spans="1:59" x14ac:dyDescent="0.2">
      <c r="A76" t="s">
        <v>87</v>
      </c>
      <c r="B76">
        <f>VLOOKUP($A76,'All Basic Metrics'!AI$3:AK$220,2,FALSE)</f>
        <v>5.9192166569712896E-3</v>
      </c>
      <c r="C76">
        <f>VLOOKUP($A76,'All Basic Metrics'!AQ$3:AS$220,2,FALSE)</f>
        <v>1.0173949343103301E-2</v>
      </c>
      <c r="D76">
        <f>VLOOKUP($A76,'All Basic Metrics'!AA$3:AC$220,2,FALSE)</f>
        <v>7.2861475251537503E-4</v>
      </c>
      <c r="E76">
        <f>VLOOKUP($A76,'All Basic Metrics'!B$3:D$220,2,FALSE)</f>
        <v>4.9800028443693E-3</v>
      </c>
      <c r="F76">
        <f>VLOOKUP($A76,'All Basic Metrics'!S$3:U$220,2,FALSE)</f>
        <v>3.88486366997161E-3</v>
      </c>
      <c r="G76">
        <f>VLOOKUP($A76,'All Basic Metrics'!K$3:N$220,2,FALSE)</f>
        <v>7.8300566636905298E-3</v>
      </c>
      <c r="H76">
        <f>VLOOKUP($A76,'All Basic Metrics'!AY$3:BA$220,2,FALSE)</f>
        <v>7.3512762925389196E-3</v>
      </c>
      <c r="R76" t="s">
        <v>87</v>
      </c>
      <c r="S76">
        <f>VLOOKUP($A76,'All Basic Metrics'!AI$3:AL$220,3,FALSE)</f>
        <v>0.53109072375127397</v>
      </c>
      <c r="T76">
        <f>VLOOKUP($A76,'All Basic Metrics'!AQ$3:AS$220,3,FALSE)</f>
        <v>0.43639240506329102</v>
      </c>
      <c r="U76">
        <f>VLOOKUP($A76,'All Basic Metrics'!AA$3:AC$220,3,FALSE)</f>
        <v>0.67474747474747399</v>
      </c>
      <c r="V76">
        <f>VLOOKUP($A76,'All Basic Metrics'!B$3:D$220,3,FALSE)</f>
        <v>0.47949419002050497</v>
      </c>
      <c r="W76">
        <f>VLOOKUP($A76,'All Basic Metrics'!S$3:U$220,3,FALSE)</f>
        <v>0.46356855995410201</v>
      </c>
      <c r="X76">
        <f>VLOOKUP($A76,'All Basic Metrics'!K$3:N$220,3,FALSE)</f>
        <v>0.63010752688172</v>
      </c>
      <c r="Y76">
        <f>VLOOKUP($A76,'All Basic Metrics'!AY$3:BA$220,3,FALSE)</f>
        <v>0.44761904761904697</v>
      </c>
      <c r="AI76" t="s">
        <v>87</v>
      </c>
      <c r="AJ76">
        <f>VLOOKUP($A76,'All Basic Metrics'!AI$3:AO$220,5,FALSE)</f>
        <v>0.51173708920187799</v>
      </c>
      <c r="AK76">
        <f>VLOOKUP($A76,'All Basic Metrics'!AQ$3:AW$220,5,FALSE)</f>
        <v>0.39408866995073799</v>
      </c>
      <c r="AL76">
        <f>VLOOKUP($A76,'All Basic Metrics'!AA$3:AG$220,5,FALSE)</f>
        <v>0.21126760563380201</v>
      </c>
      <c r="AM76">
        <f>VLOOKUP($A76,'All Basic Metrics'!B$3:H$220,5,FALSE)</f>
        <v>0.36150234741783999</v>
      </c>
      <c r="AN76">
        <f>VLOOKUP($A76,'All Basic Metrics'!S$3:Y$220,5,FALSE)</f>
        <v>0.39069767441860398</v>
      </c>
      <c r="AO76">
        <f>VLOOKUP($A76,'All Basic Metrics'!K$3:Q$220,5,FALSE)</f>
        <v>0.18562874251497</v>
      </c>
      <c r="AP76">
        <f>VLOOKUP($A76,'All Basic Metrics'!AY$3:BE$220,3,FALSE)</f>
        <v>0.44761904761904697</v>
      </c>
      <c r="AZ76" t="s">
        <v>87</v>
      </c>
      <c r="BA76">
        <f>VLOOKUP($A76,'All Basic Metrics'!AI$3:AO$220,6,FALSE)</f>
        <v>109</v>
      </c>
      <c r="BB76">
        <f>VLOOKUP($A76,'All Basic Metrics'!AQ$3:AW$220,6,FALSE)</f>
        <v>80</v>
      </c>
      <c r="BC76">
        <f>VLOOKUP($A77,'All Basic Metrics'!AA$3:AG$220,6,FALSE)</f>
        <v>21</v>
      </c>
      <c r="BD76">
        <f>VLOOKUP($A76,'All Basic Metrics'!B$3:H$220,6,FALSE)</f>
        <v>77</v>
      </c>
      <c r="BE76">
        <f>VLOOKUP($A76,'All Basic Metrics'!S$3:Y$220,6,FALSE)</f>
        <v>84</v>
      </c>
      <c r="BF76">
        <f>VLOOKUP($A76,'All Basic Metrics'!K$3:Q$220,6,FALSE)</f>
        <v>31</v>
      </c>
      <c r="BG76">
        <f>VLOOKUP($A76,'All Basic Metrics'!AY$3:BE$220,6,FALSE)</f>
        <v>36</v>
      </c>
    </row>
    <row r="77" spans="1:59" x14ac:dyDescent="0.2">
      <c r="A77" t="s">
        <v>88</v>
      </c>
      <c r="B77">
        <f>VLOOKUP($A77,'All Basic Metrics'!AI$3:AK$220,2,FALSE)</f>
        <v>6.1433581367404998E-3</v>
      </c>
      <c r="C77">
        <f>VLOOKUP($A77,'All Basic Metrics'!AQ$3:AS$220,2,FALSE)</f>
        <v>9.2244094828966908E-3</v>
      </c>
      <c r="D77">
        <f>VLOOKUP($A77,'All Basic Metrics'!AA$3:AC$220,2,FALSE)</f>
        <v>2.8820806146567698E-4</v>
      </c>
      <c r="E77">
        <f>VLOOKUP($A77,'All Basic Metrics'!B$3:D$220,2,FALSE)</f>
        <v>1.7429047422250299E-3</v>
      </c>
      <c r="F77">
        <f>VLOOKUP($A77,'All Basic Metrics'!S$3:U$220,2,FALSE)</f>
        <v>3.31181331050396E-3</v>
      </c>
      <c r="G77">
        <f>VLOOKUP($A77,'All Basic Metrics'!K$3:N$220,2,FALSE)</f>
        <v>1.19760479041916E-2</v>
      </c>
      <c r="H77">
        <f>VLOOKUP($A77,'All Basic Metrics'!AY$3:BA$220,2,FALSE)</f>
        <v>8.89863060817285E-3</v>
      </c>
      <c r="R77" t="s">
        <v>88</v>
      </c>
      <c r="S77">
        <f>VLOOKUP($A77,'All Basic Metrics'!AI$3:AL$220,3,FALSE)</f>
        <v>0.50936329588014895</v>
      </c>
      <c r="T77">
        <f>VLOOKUP($A77,'All Basic Metrics'!AQ$3:AS$220,3,FALSE)</f>
        <v>0.44989939637826898</v>
      </c>
      <c r="U77">
        <f>VLOOKUP($A77,'All Basic Metrics'!AA$3:AC$220,3,FALSE)</f>
        <v>0.58571428571428497</v>
      </c>
      <c r="V77">
        <f>VLOOKUP($A77,'All Basic Metrics'!B$3:D$220,3,FALSE)</f>
        <v>0.57188160676532696</v>
      </c>
      <c r="W77">
        <f>VLOOKUP($A77,'All Basic Metrics'!S$3:U$220,3,FALSE)</f>
        <v>0.460093896713615</v>
      </c>
      <c r="X77">
        <f>VLOOKUP($A77,'All Basic Metrics'!K$3:N$220,3,FALSE)</f>
        <v>0.81818181818181801</v>
      </c>
      <c r="Y77">
        <f>VLOOKUP($A77,'All Basic Metrics'!AY$3:BA$220,3,FALSE)</f>
        <v>0.351515151515151</v>
      </c>
      <c r="AI77" t="s">
        <v>88</v>
      </c>
      <c r="AJ77">
        <f>VLOOKUP($A77,'All Basic Metrics'!AI$3:AO$220,5,FALSE)</f>
        <v>0.42253521126760502</v>
      </c>
      <c r="AK77">
        <f>VLOOKUP($A77,'All Basic Metrics'!AQ$3:AW$220,5,FALSE)</f>
        <v>0.34975369458127997</v>
      </c>
      <c r="AL77">
        <f>VLOOKUP($A77,'All Basic Metrics'!AA$3:AG$220,5,FALSE)</f>
        <v>9.85915492957746E-2</v>
      </c>
      <c r="AM77">
        <f>VLOOKUP($A77,'All Basic Metrics'!B$3:H$220,5,FALSE)</f>
        <v>0.20657276995305099</v>
      </c>
      <c r="AN77">
        <f>VLOOKUP($A77,'All Basic Metrics'!S$3:Y$220,5,FALSE)</f>
        <v>0.334883720930232</v>
      </c>
      <c r="AO77">
        <f>VLOOKUP($A77,'All Basic Metrics'!K$3:Q$220,5,FALSE)</f>
        <v>6.5868263473053898E-2</v>
      </c>
      <c r="AP77">
        <f>VLOOKUP($A77,'All Basic Metrics'!AY$3:BE$220,3,FALSE)</f>
        <v>0.351515151515151</v>
      </c>
      <c r="AZ77" t="s">
        <v>88</v>
      </c>
      <c r="BA77">
        <f>VLOOKUP($A77,'All Basic Metrics'!AI$3:AO$220,6,FALSE)</f>
        <v>90</v>
      </c>
      <c r="BB77">
        <f>VLOOKUP($A77,'All Basic Metrics'!AQ$3:AW$220,6,FALSE)</f>
        <v>71</v>
      </c>
      <c r="BC77">
        <f>VLOOKUP($A78,'All Basic Metrics'!AA$3:AG$220,6,FALSE)</f>
        <v>19</v>
      </c>
      <c r="BD77">
        <f>VLOOKUP($A77,'All Basic Metrics'!B$3:H$220,6,FALSE)</f>
        <v>44</v>
      </c>
      <c r="BE77">
        <f>VLOOKUP($A77,'All Basic Metrics'!S$3:Y$220,6,FALSE)</f>
        <v>72</v>
      </c>
      <c r="BF77">
        <f>VLOOKUP($A77,'All Basic Metrics'!K$3:Q$220,6,FALSE)</f>
        <v>11</v>
      </c>
      <c r="BG77">
        <f>VLOOKUP($A77,'All Basic Metrics'!AY$3:BE$220,6,FALSE)</f>
        <v>45</v>
      </c>
    </row>
    <row r="78" spans="1:59" x14ac:dyDescent="0.2">
      <c r="A78" t="s">
        <v>89</v>
      </c>
      <c r="B78">
        <f>VLOOKUP($A78,'All Basic Metrics'!AI$3:AK$220,2,FALSE)</f>
        <v>4.4244534262928899E-3</v>
      </c>
      <c r="C78">
        <f>VLOOKUP($A78,'All Basic Metrics'!AQ$3:AS$220,2,FALSE)</f>
        <v>1.2103054519149699E-2</v>
      </c>
      <c r="D78">
        <f>VLOOKUP($A78,'All Basic Metrics'!AA$3:AC$220,2,FALSE)</f>
        <v>1.2621999008695299E-4</v>
      </c>
      <c r="E78">
        <f>VLOOKUP($A78,'All Basic Metrics'!B$3:D$220,2,FALSE)</f>
        <v>1.9545851199083502E-3</v>
      </c>
      <c r="F78">
        <f>VLOOKUP($A78,'All Basic Metrics'!S$3:U$220,2,FALSE)</f>
        <v>6.0089959915901798E-4</v>
      </c>
      <c r="G78">
        <f>VLOOKUP($A78,'All Basic Metrics'!K$3:N$220,2,FALSE)</f>
        <v>6.4360409252325705E-4</v>
      </c>
      <c r="H78">
        <f>VLOOKUP($A78,'All Basic Metrics'!AY$3:BA$220,2,FALSE)</f>
        <v>1.0209318875228499E-2</v>
      </c>
      <c r="R78" t="s">
        <v>89</v>
      </c>
      <c r="S78">
        <f>VLOOKUP($A78,'All Basic Metrics'!AI$3:AL$220,3,FALSE)</f>
        <v>0.55479452054794498</v>
      </c>
      <c r="T78">
        <f>VLOOKUP($A78,'All Basic Metrics'!AQ$3:AS$220,3,FALSE)</f>
        <v>0.43153364632237801</v>
      </c>
      <c r="U78">
        <f>VLOOKUP($A78,'All Basic Metrics'!AA$3:AC$220,3,FALSE)</f>
        <v>0.70760233918128601</v>
      </c>
      <c r="V78">
        <f>VLOOKUP($A78,'All Basic Metrics'!B$3:D$220,3,FALSE)</f>
        <v>0.58318209316394398</v>
      </c>
      <c r="W78">
        <f>VLOOKUP($A78,'All Basic Metrics'!S$3:U$220,3,FALSE)</f>
        <v>0.44827586206896503</v>
      </c>
      <c r="X78">
        <f>VLOOKUP($A78,'All Basic Metrics'!K$3:N$220,3,FALSE)</f>
        <v>0.77777777777777701</v>
      </c>
      <c r="Y78">
        <f>VLOOKUP($A78,'All Basic Metrics'!AY$3:BA$220,3,FALSE)</f>
        <v>0.410485933503836</v>
      </c>
      <c r="AI78" t="s">
        <v>89</v>
      </c>
      <c r="AJ78">
        <f>VLOOKUP($A78,'All Basic Metrics'!AI$3:AO$220,5,FALSE)</f>
        <v>0.34272300469483502</v>
      </c>
      <c r="AK78">
        <f>VLOOKUP($A78,'All Basic Metrics'!AQ$3:AW$220,5,FALSE)</f>
        <v>0.35467980295566498</v>
      </c>
      <c r="AL78">
        <f>VLOOKUP($A78,'All Basic Metrics'!AA$3:AG$220,5,FALSE)</f>
        <v>8.9201877934272297E-2</v>
      </c>
      <c r="AM78">
        <f>VLOOKUP($A78,'All Basic Metrics'!B$3:H$220,5,FALSE)</f>
        <v>0.27230046948356801</v>
      </c>
      <c r="AN78">
        <f>VLOOKUP($A78,'All Basic Metrics'!S$3:Y$220,5,FALSE)</f>
        <v>0.13953488372093001</v>
      </c>
      <c r="AO78">
        <f>VLOOKUP($A78,'All Basic Metrics'!K$3:Q$220,5,FALSE)</f>
        <v>5.9880239520958001E-2</v>
      </c>
      <c r="AP78">
        <f>VLOOKUP($A78,'All Basic Metrics'!AY$3:BE$220,3,FALSE)</f>
        <v>0.410485933503836</v>
      </c>
      <c r="AZ78" t="s">
        <v>89</v>
      </c>
      <c r="BA78">
        <f>VLOOKUP($A78,'All Basic Metrics'!AI$3:AO$220,6,FALSE)</f>
        <v>73</v>
      </c>
      <c r="BB78">
        <f>VLOOKUP($A78,'All Basic Metrics'!AQ$3:AW$220,6,FALSE)</f>
        <v>72</v>
      </c>
      <c r="BC78">
        <f>VLOOKUP($A79,'All Basic Metrics'!AA$3:AG$220,6,FALSE)</f>
        <v>54</v>
      </c>
      <c r="BD78">
        <f>VLOOKUP($A78,'All Basic Metrics'!B$3:H$220,6,FALSE)</f>
        <v>58</v>
      </c>
      <c r="BE78">
        <f>VLOOKUP($A78,'All Basic Metrics'!S$3:Y$220,6,FALSE)</f>
        <v>30</v>
      </c>
      <c r="BF78">
        <f>VLOOKUP($A78,'All Basic Metrics'!K$3:Q$220,6,FALSE)</f>
        <v>10</v>
      </c>
      <c r="BG78">
        <f>VLOOKUP($A78,'All Basic Metrics'!AY$3:BE$220,6,FALSE)</f>
        <v>69</v>
      </c>
    </row>
    <row r="79" spans="1:59" x14ac:dyDescent="0.2">
      <c r="A79" t="s">
        <v>90</v>
      </c>
      <c r="B79">
        <f>VLOOKUP($A79,'All Basic Metrics'!AI$3:AK$220,2,FALSE)</f>
        <v>1.60669025397452E-3</v>
      </c>
      <c r="C79">
        <f>VLOOKUP($A79,'All Basic Metrics'!AQ$3:AS$220,2,FALSE)</f>
        <v>2.8404882817882099E-3</v>
      </c>
      <c r="D79">
        <f>VLOOKUP($A79,'All Basic Metrics'!AA$3:AC$220,2,FALSE)</f>
        <v>9.6588502914765899E-4</v>
      </c>
      <c r="E79">
        <f>VLOOKUP($A79,'All Basic Metrics'!B$3:D$220,2,FALSE)</f>
        <v>2.9740106446211298E-4</v>
      </c>
      <c r="F79">
        <f>VLOOKUP($A79,'All Basic Metrics'!S$3:U$220,2,FALSE)</f>
        <v>2.5541347782350701E-4</v>
      </c>
      <c r="G79">
        <f>VLOOKUP($A79,'All Basic Metrics'!K$3:N$220,2,FALSE)</f>
        <v>7.2648566601327602E-3</v>
      </c>
      <c r="H79">
        <f>VLOOKUP($A79,'All Basic Metrics'!AY$3:BA$220,2,FALSE)</f>
        <v>1.14114862311781E-3</v>
      </c>
      <c r="R79" t="s">
        <v>90</v>
      </c>
      <c r="S79">
        <f>VLOOKUP($A79,'All Basic Metrics'!AI$3:AL$220,3,FALSE)</f>
        <v>0.49960784313725398</v>
      </c>
      <c r="T79">
        <f>VLOOKUP($A79,'All Basic Metrics'!AQ$3:AS$220,3,FALSE)</f>
        <v>0.38438438438438399</v>
      </c>
      <c r="U79">
        <f>VLOOKUP($A79,'All Basic Metrics'!AA$3:AC$220,3,FALSE)</f>
        <v>0.6701607267645</v>
      </c>
      <c r="V79">
        <f>VLOOKUP($A79,'All Basic Metrics'!B$3:D$220,3,FALSE)</f>
        <v>0.65608465608465605</v>
      </c>
      <c r="W79">
        <f>VLOOKUP($A79,'All Basic Metrics'!S$3:U$220,3,FALSE)</f>
        <v>0.59</v>
      </c>
      <c r="X79">
        <f>VLOOKUP($A79,'All Basic Metrics'!K$3:N$220,3,FALSE)</f>
        <v>0.70689655172413701</v>
      </c>
      <c r="Y79">
        <f>VLOOKUP($A79,'All Basic Metrics'!AY$3:BA$220,3,FALSE)</f>
        <v>0.581538461538461</v>
      </c>
      <c r="AI79" t="s">
        <v>90</v>
      </c>
      <c r="AJ79">
        <f>VLOOKUP($A79,'All Basic Metrics'!AI$3:AO$220,5,FALSE)</f>
        <v>0.23943661971830901</v>
      </c>
      <c r="AK79">
        <f>VLOOKUP($A79,'All Basic Metrics'!AQ$3:AW$220,5,FALSE)</f>
        <v>0.182266009852216</v>
      </c>
      <c r="AL79">
        <f>VLOOKUP($A79,'All Basic Metrics'!AA$3:AG$220,5,FALSE)</f>
        <v>0.25352112676056299</v>
      </c>
      <c r="AM79">
        <f>VLOOKUP($A79,'All Basic Metrics'!B$3:H$220,5,FALSE)</f>
        <v>0.13145539906103201</v>
      </c>
      <c r="AN79">
        <f>VLOOKUP($A79,'All Basic Metrics'!S$3:Y$220,5,FALSE)</f>
        <v>0.116279069767441</v>
      </c>
      <c r="AO79">
        <f>VLOOKUP($A79,'All Basic Metrics'!K$3:Q$220,5,FALSE)</f>
        <v>0.17365269461077801</v>
      </c>
      <c r="AP79">
        <f>VLOOKUP($A79,'All Basic Metrics'!AY$3:BE$220,3,FALSE)</f>
        <v>0.581538461538461</v>
      </c>
      <c r="AZ79" t="s">
        <v>90</v>
      </c>
      <c r="BA79">
        <f>VLOOKUP($A79,'All Basic Metrics'!AI$3:AO$220,6,FALSE)</f>
        <v>51</v>
      </c>
      <c r="BB79">
        <f>VLOOKUP($A79,'All Basic Metrics'!AQ$3:AW$220,6,FALSE)</f>
        <v>37</v>
      </c>
      <c r="BC79">
        <f>VLOOKUP($A80,'All Basic Metrics'!AA$3:AG$220,6,FALSE)</f>
        <v>59</v>
      </c>
      <c r="BD79">
        <f>VLOOKUP($A79,'All Basic Metrics'!B$3:H$220,6,FALSE)</f>
        <v>28</v>
      </c>
      <c r="BE79">
        <f>VLOOKUP($A79,'All Basic Metrics'!S$3:Y$220,6,FALSE)</f>
        <v>25</v>
      </c>
      <c r="BF79">
        <f>VLOOKUP($A79,'All Basic Metrics'!K$3:Q$220,6,FALSE)</f>
        <v>29</v>
      </c>
      <c r="BG79">
        <f>VLOOKUP($A79,'All Basic Metrics'!AY$3:BE$220,6,FALSE)</f>
        <v>26</v>
      </c>
    </row>
    <row r="80" spans="1:59" x14ac:dyDescent="0.2">
      <c r="A80" t="s">
        <v>91</v>
      </c>
      <c r="B80">
        <f>VLOOKUP($A80,'All Basic Metrics'!AI$3:AK$220,2,FALSE)</f>
        <v>1.3053304040082101E-3</v>
      </c>
      <c r="C80">
        <f>VLOOKUP($A80,'All Basic Metrics'!AQ$3:AS$220,2,FALSE)</f>
        <v>3.1048254405466802E-3</v>
      </c>
      <c r="D80">
        <f>VLOOKUP($A80,'All Basic Metrics'!AA$3:AC$220,2,FALSE)</f>
        <v>2.5644717208298702E-3</v>
      </c>
      <c r="E80">
        <f>VLOOKUP($A80,'All Basic Metrics'!B$3:D$220,2,FALSE)</f>
        <v>3.4013009436953301E-3</v>
      </c>
      <c r="F80">
        <f>VLOOKUP($A80,'All Basic Metrics'!S$3:U$220,2,FALSE)</f>
        <v>3.0975442226748198E-3</v>
      </c>
      <c r="G80">
        <f>VLOOKUP($A80,'All Basic Metrics'!K$3:N$220,2,FALSE)</f>
        <v>6.6073123256253597E-3</v>
      </c>
      <c r="H80">
        <f>VLOOKUP($A80,'All Basic Metrics'!AY$3:BA$220,2,FALSE)</f>
        <v>7.6461240634402398E-3</v>
      </c>
      <c r="R80" t="s">
        <v>91</v>
      </c>
      <c r="S80">
        <f>VLOOKUP($A80,'All Basic Metrics'!AI$3:AL$220,3,FALSE)</f>
        <v>0.61977401129943499</v>
      </c>
      <c r="T80">
        <f>VLOOKUP($A80,'All Basic Metrics'!AQ$3:AS$220,3,FALSE)</f>
        <v>0.53039832285115296</v>
      </c>
      <c r="U80">
        <f>VLOOKUP($A80,'All Basic Metrics'!AA$3:AC$220,3,FALSE)</f>
        <v>0.56633547632963099</v>
      </c>
      <c r="V80">
        <f>VLOOKUP($A80,'All Basic Metrics'!B$3:D$220,3,FALSE)</f>
        <v>0.55135135135135105</v>
      </c>
      <c r="W80">
        <f>VLOOKUP($A80,'All Basic Metrics'!S$3:U$220,3,FALSE)</f>
        <v>0.442932396839332</v>
      </c>
      <c r="X80">
        <f>VLOOKUP($A80,'All Basic Metrics'!K$3:N$220,3,FALSE)</f>
        <v>0.38333333333333303</v>
      </c>
      <c r="Y80">
        <f>VLOOKUP($A80,'All Basic Metrics'!AY$3:BA$220,3,FALSE)</f>
        <v>0.397959183673469</v>
      </c>
      <c r="AI80" t="s">
        <v>91</v>
      </c>
      <c r="AJ80">
        <f>VLOOKUP($A80,'All Basic Metrics'!AI$3:AO$220,5,FALSE)</f>
        <v>0.28169014084506999</v>
      </c>
      <c r="AK80">
        <f>VLOOKUP($A80,'All Basic Metrics'!AQ$3:AW$220,5,FALSE)</f>
        <v>0.266009852216748</v>
      </c>
      <c r="AL80">
        <f>VLOOKUP($A80,'All Basic Metrics'!AA$3:AG$220,5,FALSE)</f>
        <v>0.27699530516431897</v>
      </c>
      <c r="AM80">
        <f>VLOOKUP($A80,'All Basic Metrics'!B$3:H$220,5,FALSE)</f>
        <v>0.352112676056338</v>
      </c>
      <c r="AN80">
        <f>VLOOKUP($A80,'All Basic Metrics'!S$3:Y$220,5,FALSE)</f>
        <v>0.31627906976744102</v>
      </c>
      <c r="AO80">
        <f>VLOOKUP($A80,'All Basic Metrics'!K$3:Q$220,5,FALSE)</f>
        <v>0.149700598802395</v>
      </c>
      <c r="AP80">
        <f>VLOOKUP($A80,'All Basic Metrics'!AY$3:BE$220,3,FALSE)</f>
        <v>0.397959183673469</v>
      </c>
      <c r="AZ80" t="s">
        <v>91</v>
      </c>
      <c r="BA80">
        <f>VLOOKUP($A80,'All Basic Metrics'!AI$3:AO$220,6,FALSE)</f>
        <v>60</v>
      </c>
      <c r="BB80">
        <f>VLOOKUP($A80,'All Basic Metrics'!AQ$3:AW$220,6,FALSE)</f>
        <v>54</v>
      </c>
      <c r="BC80">
        <f>VLOOKUP($A81,'All Basic Metrics'!AA$3:AG$220,6,FALSE)</f>
        <v>37</v>
      </c>
      <c r="BD80">
        <f>VLOOKUP($A80,'All Basic Metrics'!B$3:H$220,6,FALSE)</f>
        <v>75</v>
      </c>
      <c r="BE80">
        <f>VLOOKUP($A80,'All Basic Metrics'!S$3:Y$220,6,FALSE)</f>
        <v>68</v>
      </c>
      <c r="BF80">
        <f>VLOOKUP($A80,'All Basic Metrics'!K$3:Q$220,6,FALSE)</f>
        <v>25</v>
      </c>
      <c r="BG80">
        <f>VLOOKUP($A80,'All Basic Metrics'!AY$3:BE$220,6,FALSE)</f>
        <v>49</v>
      </c>
    </row>
    <row r="81" spans="1:59" x14ac:dyDescent="0.2">
      <c r="A81" t="s">
        <v>92</v>
      </c>
      <c r="B81">
        <f>VLOOKUP($A81,'All Basic Metrics'!AI$3:AK$220,2,FALSE)</f>
        <v>8.3082039471461793E-3</v>
      </c>
      <c r="C81">
        <f>VLOOKUP($A81,'All Basic Metrics'!AQ$3:AS$220,2,FALSE)</f>
        <v>1.32655449426251E-2</v>
      </c>
      <c r="D81">
        <f>VLOOKUP($A81,'All Basic Metrics'!AA$3:AC$220,2,FALSE)</f>
        <v>2.9142115298483502E-4</v>
      </c>
      <c r="E81">
        <f>VLOOKUP($A81,'All Basic Metrics'!B$3:D$220,2,FALSE)</f>
        <v>3.7748265049314601E-3</v>
      </c>
      <c r="F81">
        <f>VLOOKUP($A81,'All Basic Metrics'!S$3:U$220,2,FALSE)</f>
        <v>3.53281872231003E-3</v>
      </c>
      <c r="G81">
        <f>VLOOKUP($A81,'All Basic Metrics'!K$3:N$220,2,FALSE)</f>
        <v>1.5656790846875799E-2</v>
      </c>
      <c r="H81">
        <f>VLOOKUP($A81,'All Basic Metrics'!AY$3:BA$220,2,FALSE)</f>
        <v>8.5516139154033E-4</v>
      </c>
      <c r="R81" t="s">
        <v>92</v>
      </c>
      <c r="S81">
        <f>VLOOKUP($A81,'All Basic Metrics'!AI$3:AL$220,3,FALSE)</f>
        <v>0.48319856244384501</v>
      </c>
      <c r="T81">
        <f>VLOOKUP($A81,'All Basic Metrics'!AQ$3:AS$220,3,FALSE)</f>
        <v>0.39816408491107202</v>
      </c>
      <c r="U81">
        <f>VLOOKUP($A81,'All Basic Metrics'!AA$3:AC$220,3,FALSE)</f>
        <v>0.74774774774774699</v>
      </c>
      <c r="V81">
        <f>VLOOKUP($A81,'All Basic Metrics'!B$3:D$220,3,FALSE)</f>
        <v>0.56869446343130503</v>
      </c>
      <c r="W81">
        <f>VLOOKUP($A81,'All Basic Metrics'!S$3:U$220,3,FALSE)</f>
        <v>0.43393009377664099</v>
      </c>
      <c r="X81">
        <f>VLOOKUP($A81,'All Basic Metrics'!K$3:N$220,3,FALSE)</f>
        <v>0.50640113798008501</v>
      </c>
      <c r="Y81">
        <f>VLOOKUP($A81,'All Basic Metrics'!AY$3:BA$220,3,FALSE)</f>
        <v>0.57701149425287301</v>
      </c>
      <c r="AI81" t="s">
        <v>92</v>
      </c>
      <c r="AJ81">
        <f>VLOOKUP($A81,'All Basic Metrics'!AI$3:AO$220,5,FALSE)</f>
        <v>0.49765258215962399</v>
      </c>
      <c r="AK81">
        <f>VLOOKUP($A81,'All Basic Metrics'!AQ$3:AW$220,5,FALSE)</f>
        <v>0.41379310344827502</v>
      </c>
      <c r="AL81">
        <f>VLOOKUP($A81,'All Basic Metrics'!AA$3:AG$220,5,FALSE)</f>
        <v>0.17370892018779299</v>
      </c>
      <c r="AM81">
        <f>VLOOKUP($A81,'All Basic Metrics'!B$3:H$220,5,FALSE)</f>
        <v>0.36150234741783999</v>
      </c>
      <c r="AN81">
        <f>VLOOKUP($A81,'All Basic Metrics'!S$3:Y$220,5,FALSE)</f>
        <v>0.32093023255813902</v>
      </c>
      <c r="AO81">
        <f>VLOOKUP($A81,'All Basic Metrics'!K$3:Q$220,5,FALSE)</f>
        <v>0.22754491017963999</v>
      </c>
      <c r="AP81">
        <f>VLOOKUP($A81,'All Basic Metrics'!AY$3:BE$220,3,FALSE)</f>
        <v>0.57701149425287301</v>
      </c>
      <c r="AZ81" t="s">
        <v>92</v>
      </c>
      <c r="BA81">
        <f>VLOOKUP($A81,'All Basic Metrics'!AI$3:AO$220,6,FALSE)</f>
        <v>106</v>
      </c>
      <c r="BB81">
        <f>VLOOKUP($A81,'All Basic Metrics'!AQ$3:AW$220,6,FALSE)</f>
        <v>84</v>
      </c>
      <c r="BC81">
        <f>VLOOKUP($A82,'All Basic Metrics'!AA$3:AG$220,6,FALSE)</f>
        <v>43</v>
      </c>
      <c r="BD81">
        <f>VLOOKUP($A81,'All Basic Metrics'!B$3:H$220,6,FALSE)</f>
        <v>77</v>
      </c>
      <c r="BE81">
        <f>VLOOKUP($A81,'All Basic Metrics'!S$3:Y$220,6,FALSE)</f>
        <v>69</v>
      </c>
      <c r="BF81">
        <f>VLOOKUP($A81,'All Basic Metrics'!K$3:Q$220,6,FALSE)</f>
        <v>38</v>
      </c>
      <c r="BG81">
        <f>VLOOKUP($A81,'All Basic Metrics'!AY$3:BE$220,6,FALSE)</f>
        <v>30</v>
      </c>
    </row>
    <row r="82" spans="1:59" x14ac:dyDescent="0.2">
      <c r="A82" t="s">
        <v>93</v>
      </c>
      <c r="B82">
        <f>VLOOKUP($A82,'All Basic Metrics'!AI$3:AK$220,2,FALSE)</f>
        <v>2.97300555511598E-3</v>
      </c>
      <c r="C82">
        <f>VLOOKUP($A82,'All Basic Metrics'!AQ$3:AS$220,2,FALSE)</f>
        <v>5.1272448384193803E-3</v>
      </c>
      <c r="D82">
        <f>VLOOKUP($A82,'All Basic Metrics'!AA$3:AC$220,2,FALSE)</f>
        <v>8.3400726889470002E-4</v>
      </c>
      <c r="E82">
        <f>VLOOKUP($A82,'All Basic Metrics'!B$3:D$220,2,FALSE)</f>
        <v>1.75199173705569E-3</v>
      </c>
      <c r="F82">
        <f>VLOOKUP($A82,'All Basic Metrics'!S$3:U$220,2,FALSE)</f>
        <v>6.3112655331872501E-4</v>
      </c>
      <c r="G82" t="e">
        <f>VLOOKUP($A82,'All Basic Metrics'!K$3:N$220,2,FALSE)</f>
        <v>#N/A</v>
      </c>
      <c r="H82">
        <f>VLOOKUP($A82,'All Basic Metrics'!AY$3:BA$220,2,FALSE)</f>
        <v>5.5891866863427E-3</v>
      </c>
      <c r="R82" t="s">
        <v>93</v>
      </c>
      <c r="S82">
        <f>VLOOKUP($A82,'All Basic Metrics'!AI$3:AL$220,3,FALSE)</f>
        <v>0.55339175592340095</v>
      </c>
      <c r="T82">
        <f>VLOOKUP($A82,'All Basic Metrics'!AQ$3:AS$220,3,FALSE)</f>
        <v>0.49338974087784199</v>
      </c>
      <c r="U82">
        <f>VLOOKUP($A82,'All Basic Metrics'!AA$3:AC$220,3,FALSE)</f>
        <v>0.62679955703211498</v>
      </c>
      <c r="V82">
        <f>VLOOKUP($A82,'All Basic Metrics'!B$3:D$220,3,FALSE)</f>
        <v>0.63783783783783699</v>
      </c>
      <c r="W82">
        <f>VLOOKUP($A82,'All Basic Metrics'!S$3:U$220,3,FALSE)</f>
        <v>0.53949579831932704</v>
      </c>
      <c r="X82" t="e">
        <f>VLOOKUP($A82,'All Basic Metrics'!K$3:N$220,3,FALSE)</f>
        <v>#N/A</v>
      </c>
      <c r="Y82">
        <f>VLOOKUP($A82,'All Basic Metrics'!AY$3:BA$220,3,FALSE)</f>
        <v>0.51002506265664105</v>
      </c>
      <c r="AI82" t="s">
        <v>93</v>
      </c>
      <c r="AJ82">
        <f>VLOOKUP($A82,'All Basic Metrics'!AI$3:AO$220,5,FALSE)</f>
        <v>0.37089201877934203</v>
      </c>
      <c r="AK82">
        <f>VLOOKUP($A82,'All Basic Metrics'!AQ$3:AW$220,5,FALSE)</f>
        <v>0.30541871921182201</v>
      </c>
      <c r="AL82">
        <f>VLOOKUP($A82,'All Basic Metrics'!AA$3:AG$220,5,FALSE)</f>
        <v>0.2018779342723</v>
      </c>
      <c r="AM82">
        <f>VLOOKUP($A82,'All Basic Metrics'!B$3:H$220,5,FALSE)</f>
        <v>0.352112676056338</v>
      </c>
      <c r="AN82">
        <f>VLOOKUP($A82,'All Basic Metrics'!S$3:Y$220,5,FALSE)</f>
        <v>0.16279069767441801</v>
      </c>
      <c r="AO82" t="e">
        <f>VLOOKUP($A82,'All Basic Metrics'!K$3:Q$220,5,FALSE)</f>
        <v>#N/A</v>
      </c>
      <c r="AP82">
        <f>VLOOKUP($A82,'All Basic Metrics'!AY$3:BE$220,3,FALSE)</f>
        <v>0.51002506265664105</v>
      </c>
      <c r="AZ82" t="s">
        <v>93</v>
      </c>
      <c r="BA82">
        <f>VLOOKUP($A82,'All Basic Metrics'!AI$3:AO$220,6,FALSE)</f>
        <v>79</v>
      </c>
      <c r="BB82">
        <f>VLOOKUP($A82,'All Basic Metrics'!AQ$3:AW$220,6,FALSE)</f>
        <v>62</v>
      </c>
      <c r="BC82">
        <f>VLOOKUP($A83,'All Basic Metrics'!AA$3:AG$220,6,FALSE)</f>
        <v>59</v>
      </c>
      <c r="BD82">
        <f>VLOOKUP($A82,'All Basic Metrics'!B$3:H$220,6,FALSE)</f>
        <v>75</v>
      </c>
      <c r="BE82">
        <f>VLOOKUP($A82,'All Basic Metrics'!S$3:Y$220,6,FALSE)</f>
        <v>35</v>
      </c>
      <c r="BF82" t="e">
        <f>VLOOKUP($A82,'All Basic Metrics'!K$3:Q$220,6,FALSE)</f>
        <v>#N/A</v>
      </c>
      <c r="BG82">
        <f>VLOOKUP($A82,'All Basic Metrics'!AY$3:BE$220,6,FALSE)</f>
        <v>57</v>
      </c>
    </row>
    <row r="83" spans="1:59" x14ac:dyDescent="0.2">
      <c r="A83" t="s">
        <v>94</v>
      </c>
      <c r="B83">
        <f>VLOOKUP($A83,'All Basic Metrics'!AI$3:AK$220,2,FALSE)</f>
        <v>6.0624979981575202E-3</v>
      </c>
      <c r="C83">
        <f>VLOOKUP($A83,'All Basic Metrics'!AQ$3:AS$220,2,FALSE)</f>
        <v>4.4663454867166904E-3</v>
      </c>
      <c r="D83">
        <f>VLOOKUP($A83,'All Basic Metrics'!AA$3:AC$220,2,FALSE)</f>
        <v>2.0266944823479601E-3</v>
      </c>
      <c r="E83">
        <f>VLOOKUP($A83,'All Basic Metrics'!B$3:D$220,2,FALSE)</f>
        <v>1.0165890116907999E-2</v>
      </c>
      <c r="F83">
        <f>VLOOKUP($A83,'All Basic Metrics'!S$3:U$220,2,FALSE)</f>
        <v>4.51702704181555E-3</v>
      </c>
      <c r="G83">
        <f>VLOOKUP($A83,'All Basic Metrics'!K$3:N$220,2,FALSE)</f>
        <v>0</v>
      </c>
      <c r="H83">
        <f>VLOOKUP($A83,'All Basic Metrics'!AY$3:BA$220,2,FALSE)</f>
        <v>1.2164932231271099E-2</v>
      </c>
      <c r="R83" t="s">
        <v>94</v>
      </c>
      <c r="S83">
        <f>VLOOKUP($A83,'All Basic Metrics'!AI$3:AL$220,3,FALSE)</f>
        <v>0.48668384879725002</v>
      </c>
      <c r="T83">
        <f>VLOOKUP($A83,'All Basic Metrics'!AQ$3:AS$220,3,FALSE)</f>
        <v>0.52897959183673404</v>
      </c>
      <c r="U83">
        <f>VLOOKUP($A83,'All Basic Metrics'!AA$3:AC$220,3,FALSE)</f>
        <v>0.58854471069549896</v>
      </c>
      <c r="V83">
        <f>VLOOKUP($A83,'All Basic Metrics'!B$3:D$220,3,FALSE)</f>
        <v>0.49577717879604599</v>
      </c>
      <c r="W83">
        <f>VLOOKUP($A83,'All Basic Metrics'!S$3:U$220,3,FALSE)</f>
        <v>0.45403472931562799</v>
      </c>
      <c r="X83">
        <f>VLOOKUP($A83,'All Basic Metrics'!K$3:N$220,3,FALSE)</f>
        <v>1</v>
      </c>
      <c r="Y83">
        <f>VLOOKUP($A83,'All Basic Metrics'!AY$3:BA$220,3,FALSE)</f>
        <v>0.344444444444444</v>
      </c>
      <c r="AI83" t="s">
        <v>94</v>
      </c>
      <c r="AJ83">
        <f>VLOOKUP($A83,'All Basic Metrics'!AI$3:AO$220,5,FALSE)</f>
        <v>0.45539906103286298</v>
      </c>
      <c r="AK83">
        <f>VLOOKUP($A83,'All Basic Metrics'!AQ$3:AW$220,5,FALSE)</f>
        <v>0.24630541871921099</v>
      </c>
      <c r="AL83">
        <f>VLOOKUP($A83,'All Basic Metrics'!AA$3:AG$220,5,FALSE)</f>
        <v>0.27699530516431897</v>
      </c>
      <c r="AM83">
        <f>VLOOKUP($A83,'All Basic Metrics'!B$3:H$220,5,FALSE)</f>
        <v>0.49765258215962399</v>
      </c>
      <c r="AN83">
        <f>VLOOKUP($A83,'All Basic Metrics'!S$3:Y$220,5,FALSE)</f>
        <v>0.413953488372093</v>
      </c>
      <c r="AO83">
        <f>VLOOKUP($A83,'All Basic Metrics'!K$3:Q$220,5,FALSE)</f>
        <v>0.13772455089820301</v>
      </c>
      <c r="AP83">
        <f>VLOOKUP($A83,'All Basic Metrics'!AY$3:BE$220,3,FALSE)</f>
        <v>0.344444444444444</v>
      </c>
      <c r="AZ83" t="s">
        <v>94</v>
      </c>
      <c r="BA83">
        <f>VLOOKUP($A83,'All Basic Metrics'!AI$3:AO$220,6,FALSE)</f>
        <v>97</v>
      </c>
      <c r="BB83">
        <f>VLOOKUP($A83,'All Basic Metrics'!AQ$3:AW$220,6,FALSE)</f>
        <v>50</v>
      </c>
      <c r="BC83">
        <f>VLOOKUP($A84,'All Basic Metrics'!AA$3:AG$220,6,FALSE)</f>
        <v>17</v>
      </c>
      <c r="BD83">
        <f>VLOOKUP($A83,'All Basic Metrics'!B$3:H$220,6,FALSE)</f>
        <v>106</v>
      </c>
      <c r="BE83">
        <f>VLOOKUP($A83,'All Basic Metrics'!S$3:Y$220,6,FALSE)</f>
        <v>89</v>
      </c>
      <c r="BF83">
        <f>VLOOKUP($A83,'All Basic Metrics'!K$3:Q$220,6,FALSE)</f>
        <v>23</v>
      </c>
      <c r="BG83">
        <f>VLOOKUP($A83,'All Basic Metrics'!AY$3:BE$220,6,FALSE)</f>
        <v>45</v>
      </c>
    </row>
    <row r="84" spans="1:59" x14ac:dyDescent="0.2">
      <c r="A84" t="s">
        <v>95</v>
      </c>
      <c r="B84">
        <f>VLOOKUP($A84,'All Basic Metrics'!AI$3:AK$220,2,FALSE)</f>
        <v>1.0610236717993799E-3</v>
      </c>
      <c r="C84">
        <f>VLOOKUP($A84,'All Basic Metrics'!AQ$3:AS$220,2,FALSE)</f>
        <v>1.98274301188333E-4</v>
      </c>
      <c r="D84">
        <f>VLOOKUP($A84,'All Basic Metrics'!AA$3:AC$220,2,FALSE)</f>
        <v>2.4749732759685302E-4</v>
      </c>
      <c r="E84">
        <f>VLOOKUP($A84,'All Basic Metrics'!B$3:D$220,2,FALSE)</f>
        <v>3.6569503678295502E-3</v>
      </c>
      <c r="F84">
        <f>VLOOKUP($A84,'All Basic Metrics'!S$3:U$220,2,FALSE)</f>
        <v>1.4900300565357501E-3</v>
      </c>
      <c r="G84" t="e">
        <f>VLOOKUP($A84,'All Basic Metrics'!K$3:N$220,2,FALSE)</f>
        <v>#N/A</v>
      </c>
      <c r="H84">
        <f>VLOOKUP($A84,'All Basic Metrics'!AY$3:BA$220,2,FALSE)</f>
        <v>9.6510509658221603E-4</v>
      </c>
      <c r="R84" t="s">
        <v>95</v>
      </c>
      <c r="S84">
        <f>VLOOKUP($A84,'All Basic Metrics'!AI$3:AL$220,3,FALSE)</f>
        <v>0.35076923076923</v>
      </c>
      <c r="T84">
        <f>VLOOKUP($A84,'All Basic Metrics'!AQ$3:AS$220,3,FALSE)</f>
        <v>0.38888888888888801</v>
      </c>
      <c r="U84">
        <f>VLOOKUP($A84,'All Basic Metrics'!AA$3:AC$220,3,FALSE)</f>
        <v>0.61029411764705799</v>
      </c>
      <c r="V84">
        <f>VLOOKUP($A84,'All Basic Metrics'!B$3:D$220,3,FALSE)</f>
        <v>0.43675751222921</v>
      </c>
      <c r="W84">
        <f>VLOOKUP($A84,'All Basic Metrics'!S$3:U$220,3,FALSE)</f>
        <v>0.43319838056680099</v>
      </c>
      <c r="X84" t="e">
        <f>VLOOKUP($A84,'All Basic Metrics'!K$3:N$220,3,FALSE)</f>
        <v>#N/A</v>
      </c>
      <c r="Y84">
        <f>VLOOKUP($A84,'All Basic Metrics'!AY$3:BA$220,3,FALSE)</f>
        <v>0.61904761904761896</v>
      </c>
      <c r="AI84" t="s">
        <v>95</v>
      </c>
      <c r="AJ84">
        <f>VLOOKUP($A84,'All Basic Metrics'!AI$3:AO$220,5,FALSE)</f>
        <v>0.12206572769953</v>
      </c>
      <c r="AK84">
        <f>VLOOKUP($A84,'All Basic Metrics'!AQ$3:AW$220,5,FALSE)</f>
        <v>4.4334975369458102E-2</v>
      </c>
      <c r="AL84">
        <f>VLOOKUP($A84,'All Basic Metrics'!AA$3:AG$220,5,FALSE)</f>
        <v>7.9812206572769898E-2</v>
      </c>
      <c r="AM84">
        <f>VLOOKUP($A84,'All Basic Metrics'!B$3:H$220,5,FALSE)</f>
        <v>0.25352112676056299</v>
      </c>
      <c r="AN84">
        <f>VLOOKUP($A84,'All Basic Metrics'!S$3:Y$220,5,FALSE)</f>
        <v>0.18139534883720901</v>
      </c>
      <c r="AO84" t="e">
        <f>VLOOKUP($A84,'All Basic Metrics'!K$3:Q$220,5,FALSE)</f>
        <v>#N/A</v>
      </c>
      <c r="AP84">
        <f>VLOOKUP($A84,'All Basic Metrics'!AY$3:BE$220,3,FALSE)</f>
        <v>0.61904761904761896</v>
      </c>
      <c r="AZ84" t="s">
        <v>95</v>
      </c>
      <c r="BA84">
        <f>VLOOKUP($A84,'All Basic Metrics'!AI$3:AO$220,6,FALSE)</f>
        <v>26</v>
      </c>
      <c r="BB84">
        <f>VLOOKUP($A84,'All Basic Metrics'!AQ$3:AW$220,6,FALSE)</f>
        <v>9</v>
      </c>
      <c r="BC84">
        <f>VLOOKUP($A85,'All Basic Metrics'!AA$3:AG$220,6,FALSE)</f>
        <v>10</v>
      </c>
      <c r="BD84">
        <f>VLOOKUP($A84,'All Basic Metrics'!B$3:H$220,6,FALSE)</f>
        <v>54</v>
      </c>
      <c r="BE84">
        <f>VLOOKUP($A84,'All Basic Metrics'!S$3:Y$220,6,FALSE)</f>
        <v>39</v>
      </c>
      <c r="BF84" t="e">
        <f>VLOOKUP($A84,'All Basic Metrics'!K$3:Q$220,6,FALSE)</f>
        <v>#N/A</v>
      </c>
      <c r="BG84">
        <f>VLOOKUP($A84,'All Basic Metrics'!AY$3:BE$220,6,FALSE)</f>
        <v>21</v>
      </c>
    </row>
    <row r="85" spans="1:59" x14ac:dyDescent="0.2">
      <c r="A85" t="s">
        <v>96</v>
      </c>
      <c r="B85">
        <f>VLOOKUP($A85,'All Basic Metrics'!AI$3:AK$220,2,FALSE)</f>
        <v>1.0096928719436301E-4</v>
      </c>
      <c r="C85">
        <f>VLOOKUP($A85,'All Basic Metrics'!AQ$3:AS$220,2,FALSE)</f>
        <v>1.04987764069448E-4</v>
      </c>
      <c r="D85">
        <f>VLOOKUP($A85,'All Basic Metrics'!AA$3:AC$220,2,FALSE)</f>
        <v>2.8056688071029299E-5</v>
      </c>
      <c r="E85">
        <f>VLOOKUP($A85,'All Basic Metrics'!B$3:D$220,2,FALSE)</f>
        <v>1.70159040498631E-4</v>
      </c>
      <c r="F85">
        <f>VLOOKUP($A85,'All Basic Metrics'!S$3:U$220,2,FALSE)</f>
        <v>3.2674757084617502E-4</v>
      </c>
      <c r="G85" t="e">
        <f>VLOOKUP($A85,'All Basic Metrics'!K$3:N$220,2,FALSE)</f>
        <v>#N/A</v>
      </c>
      <c r="H85">
        <f>VLOOKUP($A85,'All Basic Metrics'!AY$3:BA$220,2,FALSE)</f>
        <v>0</v>
      </c>
      <c r="R85" t="s">
        <v>96</v>
      </c>
      <c r="S85">
        <f>VLOOKUP($A85,'All Basic Metrics'!AI$3:AL$220,3,FALSE)</f>
        <v>0.81854838709677402</v>
      </c>
      <c r="T85">
        <f>VLOOKUP($A85,'All Basic Metrics'!AQ$3:AS$220,3,FALSE)</f>
        <v>0.61904761904761896</v>
      </c>
      <c r="U85">
        <f>VLOOKUP($A85,'All Basic Metrics'!AA$3:AC$220,3,FALSE)</f>
        <v>0.82222222222222197</v>
      </c>
      <c r="V85">
        <f>VLOOKUP($A85,'All Basic Metrics'!B$3:D$220,3,FALSE)</f>
        <v>0.54248366013071803</v>
      </c>
      <c r="W85">
        <f>VLOOKUP($A85,'All Basic Metrics'!S$3:U$220,3,FALSE)</f>
        <v>0.52910052910052896</v>
      </c>
      <c r="X85" t="e">
        <f>VLOOKUP($A85,'All Basic Metrics'!K$3:N$220,3,FALSE)</f>
        <v>#N/A</v>
      </c>
      <c r="Y85">
        <f>VLOOKUP($A85,'All Basic Metrics'!AY$3:BA$220,3,FALSE)</f>
        <v>0</v>
      </c>
      <c r="AI85" t="s">
        <v>96</v>
      </c>
      <c r="AJ85">
        <f>VLOOKUP($A85,'All Basic Metrics'!AI$3:AO$220,5,FALSE)</f>
        <v>0.15023474178403701</v>
      </c>
      <c r="AK85">
        <f>VLOOKUP($A85,'All Basic Metrics'!AQ$3:AW$220,5,FALSE)</f>
        <v>7.3891625615763498E-2</v>
      </c>
      <c r="AL85">
        <f>VLOOKUP($A85,'All Basic Metrics'!AA$3:AG$220,5,FALSE)</f>
        <v>4.69483568075117E-2</v>
      </c>
      <c r="AM85">
        <f>VLOOKUP($A85,'All Basic Metrics'!B$3:H$220,5,FALSE)</f>
        <v>8.4507042253521097E-2</v>
      </c>
      <c r="AN85">
        <f>VLOOKUP($A85,'All Basic Metrics'!S$3:Y$220,5,FALSE)</f>
        <v>0.13023255813953399</v>
      </c>
      <c r="AO85" t="e">
        <f>VLOOKUP($A85,'All Basic Metrics'!K$3:Q$220,5,FALSE)</f>
        <v>#N/A</v>
      </c>
      <c r="AP85">
        <f>VLOOKUP($A85,'All Basic Metrics'!AY$3:BE$220,3,FALSE)</f>
        <v>0</v>
      </c>
      <c r="AZ85" t="s">
        <v>96</v>
      </c>
      <c r="BA85">
        <f>VLOOKUP($A85,'All Basic Metrics'!AI$3:AO$220,6,FALSE)</f>
        <v>32</v>
      </c>
      <c r="BB85">
        <f>VLOOKUP($A85,'All Basic Metrics'!AQ$3:AW$220,6,FALSE)</f>
        <v>15</v>
      </c>
      <c r="BC85">
        <f>VLOOKUP($A86,'All Basic Metrics'!AA$3:AG$220,6,FALSE)</f>
        <v>30</v>
      </c>
      <c r="BD85">
        <f>VLOOKUP($A85,'All Basic Metrics'!B$3:H$220,6,FALSE)</f>
        <v>18</v>
      </c>
      <c r="BE85">
        <f>VLOOKUP($A85,'All Basic Metrics'!S$3:Y$220,6,FALSE)</f>
        <v>28</v>
      </c>
      <c r="BF85" t="e">
        <f>VLOOKUP($A85,'All Basic Metrics'!K$3:Q$220,6,FALSE)</f>
        <v>#N/A</v>
      </c>
      <c r="BG85">
        <f>VLOOKUP($A85,'All Basic Metrics'!AY$3:BE$220,6,FALSE)</f>
        <v>1</v>
      </c>
    </row>
    <row r="86" spans="1:59" x14ac:dyDescent="0.2">
      <c r="A86" t="s">
        <v>97</v>
      </c>
      <c r="B86">
        <f>VLOOKUP($A86,'All Basic Metrics'!AI$3:AK$220,2,FALSE)</f>
        <v>3.9897769167403403E-3</v>
      </c>
      <c r="C86">
        <f>VLOOKUP($A86,'All Basic Metrics'!AQ$3:AS$220,2,FALSE)</f>
        <v>3.0326003824273102E-3</v>
      </c>
      <c r="D86">
        <f>VLOOKUP($A86,'All Basic Metrics'!AA$3:AC$220,2,FALSE)</f>
        <v>1.3940354400838401E-3</v>
      </c>
      <c r="E86">
        <f>VLOOKUP($A86,'All Basic Metrics'!B$3:D$220,2,FALSE)</f>
        <v>1.24128212488083E-2</v>
      </c>
      <c r="F86">
        <f>VLOOKUP($A86,'All Basic Metrics'!S$3:U$220,2,FALSE)</f>
        <v>1.56202190302683E-3</v>
      </c>
      <c r="G86">
        <f>VLOOKUP($A86,'All Basic Metrics'!K$3:N$220,2,FALSE)</f>
        <v>4.7739056949290803E-4</v>
      </c>
      <c r="H86">
        <f>VLOOKUP($A86,'All Basic Metrics'!AY$3:BA$220,2,FALSE)</f>
        <v>1.6310293046567899E-5</v>
      </c>
      <c r="R86" t="s">
        <v>97</v>
      </c>
      <c r="S86">
        <f>VLOOKUP($A86,'All Basic Metrics'!AI$3:AL$220,3,FALSE)</f>
        <v>0.51278283867176</v>
      </c>
      <c r="T86">
        <f>VLOOKUP($A86,'All Basic Metrics'!AQ$3:AS$220,3,FALSE)</f>
        <v>0.51433857539315397</v>
      </c>
      <c r="U86">
        <f>VLOOKUP($A86,'All Basic Metrics'!AA$3:AC$220,3,FALSE)</f>
        <v>0.397701149425287</v>
      </c>
      <c r="V86">
        <f>VLOOKUP($A86,'All Basic Metrics'!B$3:D$220,3,FALSE)</f>
        <v>0.44743589743589701</v>
      </c>
      <c r="W86">
        <f>VLOOKUP($A86,'All Basic Metrics'!S$3:U$220,3,FALSE)</f>
        <v>0.49468085106382897</v>
      </c>
      <c r="X86">
        <f>VLOOKUP($A86,'All Basic Metrics'!K$3:N$220,3,FALSE)</f>
        <v>0.89</v>
      </c>
      <c r="Y86">
        <f>VLOOKUP($A86,'All Basic Metrics'!AY$3:BA$220,3,FALSE)</f>
        <v>0.94871794871794801</v>
      </c>
      <c r="AI86" t="s">
        <v>97</v>
      </c>
      <c r="AJ86">
        <f>VLOOKUP($A86,'All Basic Metrics'!AI$3:AO$220,5,FALSE)</f>
        <v>0.38967136150234699</v>
      </c>
      <c r="AK86">
        <f>VLOOKUP($A86,'All Basic Metrics'!AQ$3:AW$220,5,FALSE)</f>
        <v>0.231527093596059</v>
      </c>
      <c r="AL86">
        <f>VLOOKUP($A86,'All Basic Metrics'!AA$3:AG$220,5,FALSE)</f>
        <v>0.140845070422535</v>
      </c>
      <c r="AM86">
        <f>VLOOKUP($A86,'All Basic Metrics'!B$3:H$220,5,FALSE)</f>
        <v>0.49295774647887303</v>
      </c>
      <c r="AN86">
        <f>VLOOKUP($A86,'All Basic Metrics'!S$3:Y$220,5,FALSE)</f>
        <v>0.22325581395348801</v>
      </c>
      <c r="AO86">
        <f>VLOOKUP($A86,'All Basic Metrics'!K$3:Q$220,5,FALSE)</f>
        <v>0.149700598802395</v>
      </c>
      <c r="AP86">
        <f>VLOOKUP($A86,'All Basic Metrics'!AY$3:BE$220,3,FALSE)</f>
        <v>0.94871794871794801</v>
      </c>
      <c r="AZ86" t="s">
        <v>97</v>
      </c>
      <c r="BA86">
        <f>VLOOKUP($A86,'All Basic Metrics'!AI$3:AO$220,6,FALSE)</f>
        <v>83</v>
      </c>
      <c r="BB86">
        <f>VLOOKUP($A86,'All Basic Metrics'!AQ$3:AW$220,6,FALSE)</f>
        <v>47</v>
      </c>
      <c r="BC86">
        <f>VLOOKUP($A87,'All Basic Metrics'!AA$3:AG$220,6,FALSE)</f>
        <v>37</v>
      </c>
      <c r="BD86">
        <f>VLOOKUP($A86,'All Basic Metrics'!B$3:H$220,6,FALSE)</f>
        <v>105</v>
      </c>
      <c r="BE86">
        <f>VLOOKUP($A86,'All Basic Metrics'!S$3:Y$220,6,FALSE)</f>
        <v>48</v>
      </c>
      <c r="BF86">
        <f>VLOOKUP($A86,'All Basic Metrics'!K$3:Q$220,6,FALSE)</f>
        <v>25</v>
      </c>
      <c r="BG86">
        <f>VLOOKUP($A86,'All Basic Metrics'!AY$3:BE$220,6,FALSE)</f>
        <v>13</v>
      </c>
    </row>
    <row r="87" spans="1:59" x14ac:dyDescent="0.2">
      <c r="A87" t="s">
        <v>98</v>
      </c>
      <c r="B87">
        <f>VLOOKUP($A87,'All Basic Metrics'!AI$3:AK$220,2,FALSE)</f>
        <v>4.5743601437812798E-3</v>
      </c>
      <c r="C87">
        <f>VLOOKUP($A87,'All Basic Metrics'!AQ$3:AS$220,2,FALSE)</f>
        <v>8.2847119063736395E-3</v>
      </c>
      <c r="D87">
        <f>VLOOKUP($A87,'All Basic Metrics'!AA$3:AC$220,2,FALSE)</f>
        <v>2.0175252314093999E-3</v>
      </c>
      <c r="E87">
        <f>VLOOKUP($A87,'All Basic Metrics'!B$3:D$220,2,FALSE)</f>
        <v>4.2185212013036797E-3</v>
      </c>
      <c r="F87">
        <f>VLOOKUP($A87,'All Basic Metrics'!S$3:U$220,2,FALSE)</f>
        <v>4.8288455695295199E-3</v>
      </c>
      <c r="G87" t="e">
        <f>VLOOKUP($A87,'All Basic Metrics'!K$3:N$220,2,FALSE)</f>
        <v>#N/A</v>
      </c>
      <c r="H87">
        <f>VLOOKUP($A87,'All Basic Metrics'!AY$3:BA$220,2,FALSE)</f>
        <v>2.4042739680375301E-3</v>
      </c>
      <c r="R87" t="s">
        <v>98</v>
      </c>
      <c r="S87">
        <f>VLOOKUP($A87,'All Basic Metrics'!AI$3:AL$220,3,FALSE)</f>
        <v>0.496638655462184</v>
      </c>
      <c r="T87">
        <f>VLOOKUP($A87,'All Basic Metrics'!AQ$3:AS$220,3,FALSE)</f>
        <v>0.44895104895104798</v>
      </c>
      <c r="U87">
        <f>VLOOKUP($A87,'All Basic Metrics'!AA$3:AC$220,3,FALSE)</f>
        <v>0.45645645645645599</v>
      </c>
      <c r="V87">
        <f>VLOOKUP($A87,'All Basic Metrics'!B$3:D$220,3,FALSE)</f>
        <v>0.52835733176608801</v>
      </c>
      <c r="W87">
        <f>VLOOKUP($A87,'All Basic Metrics'!S$3:U$220,3,FALSE)</f>
        <v>0.437037037037037</v>
      </c>
      <c r="X87" t="e">
        <f>VLOOKUP($A87,'All Basic Metrics'!K$3:N$220,3,FALSE)</f>
        <v>#N/A</v>
      </c>
      <c r="Y87">
        <f>VLOOKUP($A87,'All Basic Metrics'!AY$3:BA$220,3,FALSE)</f>
        <v>0.48307692307692301</v>
      </c>
      <c r="AI87" t="s">
        <v>98</v>
      </c>
      <c r="AJ87">
        <f>VLOOKUP($A87,'All Basic Metrics'!AI$3:AO$220,5,FALSE)</f>
        <v>0.39906103286384897</v>
      </c>
      <c r="AK87">
        <f>VLOOKUP($A87,'All Basic Metrics'!AQ$3:AW$220,5,FALSE)</f>
        <v>0.32512315270935899</v>
      </c>
      <c r="AL87">
        <f>VLOOKUP($A87,'All Basic Metrics'!AA$3:AG$220,5,FALSE)</f>
        <v>0.17370892018779299</v>
      </c>
      <c r="AM87">
        <f>VLOOKUP($A87,'All Basic Metrics'!B$3:H$220,5,FALSE)</f>
        <v>0.38967136150234699</v>
      </c>
      <c r="AN87">
        <f>VLOOKUP($A87,'All Basic Metrics'!S$3:Y$220,5,FALSE)</f>
        <v>0.376744186046511</v>
      </c>
      <c r="AO87" t="e">
        <f>VLOOKUP($A87,'All Basic Metrics'!K$3:Q$220,5,FALSE)</f>
        <v>#N/A</v>
      </c>
      <c r="AP87">
        <f>VLOOKUP($A87,'All Basic Metrics'!AY$3:BE$220,3,FALSE)</f>
        <v>0.48307692307692301</v>
      </c>
      <c r="AZ87" t="s">
        <v>98</v>
      </c>
      <c r="BA87">
        <f>VLOOKUP($A87,'All Basic Metrics'!AI$3:AO$220,6,FALSE)</f>
        <v>85</v>
      </c>
      <c r="BB87">
        <f>VLOOKUP($A87,'All Basic Metrics'!AQ$3:AW$220,6,FALSE)</f>
        <v>66</v>
      </c>
      <c r="BC87">
        <f>VLOOKUP($A88,'All Basic Metrics'!AA$3:AG$220,6,FALSE)</f>
        <v>60</v>
      </c>
      <c r="BD87">
        <f>VLOOKUP($A87,'All Basic Metrics'!B$3:H$220,6,FALSE)</f>
        <v>83</v>
      </c>
      <c r="BE87">
        <f>VLOOKUP($A87,'All Basic Metrics'!S$3:Y$220,6,FALSE)</f>
        <v>81</v>
      </c>
      <c r="BF87" t="e">
        <f>VLOOKUP($A87,'All Basic Metrics'!K$3:Q$220,6,FALSE)</f>
        <v>#N/A</v>
      </c>
      <c r="BG87">
        <f>VLOOKUP($A87,'All Basic Metrics'!AY$3:BE$220,6,FALSE)</f>
        <v>26</v>
      </c>
    </row>
    <row r="88" spans="1:59" x14ac:dyDescent="0.2">
      <c r="A88" t="s">
        <v>99</v>
      </c>
      <c r="B88">
        <f>VLOOKUP($A88,'All Basic Metrics'!AI$3:AK$220,2,FALSE)</f>
        <v>4.0056391536967004E-3</v>
      </c>
      <c r="C88">
        <f>VLOOKUP($A88,'All Basic Metrics'!AQ$3:AS$220,2,FALSE)</f>
        <v>3.3660275883180498E-4</v>
      </c>
      <c r="D88">
        <f>VLOOKUP($A88,'All Basic Metrics'!AA$3:AC$220,2,FALSE)</f>
        <v>5.3780858559383301E-3</v>
      </c>
      <c r="E88">
        <f>VLOOKUP($A88,'All Basic Metrics'!B$3:D$220,2,FALSE)</f>
        <v>6.8736652731012299E-4</v>
      </c>
      <c r="F88">
        <f>VLOOKUP($A88,'All Basic Metrics'!S$3:U$220,2,FALSE)</f>
        <v>2.36966384650583E-3</v>
      </c>
      <c r="G88" t="e">
        <f>VLOOKUP($A88,'All Basic Metrics'!K$3:N$220,2,FALSE)</f>
        <v>#N/A</v>
      </c>
      <c r="H88">
        <f>VLOOKUP($A88,'All Basic Metrics'!AY$3:BA$220,2,FALSE)</f>
        <v>0</v>
      </c>
      <c r="R88" t="s">
        <v>99</v>
      </c>
      <c r="S88">
        <f>VLOOKUP($A88,'All Basic Metrics'!AI$3:AL$220,3,FALSE)</f>
        <v>0.41363636363636302</v>
      </c>
      <c r="T88">
        <f>VLOOKUP($A88,'All Basic Metrics'!AQ$3:AS$220,3,FALSE)</f>
        <v>0.61764705882352899</v>
      </c>
      <c r="U88">
        <f>VLOOKUP($A88,'All Basic Metrics'!AA$3:AC$220,3,FALSE)</f>
        <v>0.43389830508474497</v>
      </c>
      <c r="V88">
        <f>VLOOKUP($A88,'All Basic Metrics'!B$3:D$220,3,FALSE)</f>
        <v>0.62333333333333296</v>
      </c>
      <c r="W88">
        <f>VLOOKUP($A88,'All Basic Metrics'!S$3:U$220,3,FALSE)</f>
        <v>0.51236146632566004</v>
      </c>
      <c r="X88" t="e">
        <f>VLOOKUP($A88,'All Basic Metrics'!K$3:N$220,3,FALSE)</f>
        <v>#N/A</v>
      </c>
      <c r="Y88">
        <f>VLOOKUP($A88,'All Basic Metrics'!AY$3:BA$220,3,FALSE)</f>
        <v>1</v>
      </c>
      <c r="AI88" t="s">
        <v>99</v>
      </c>
      <c r="AJ88">
        <f>VLOOKUP($A88,'All Basic Metrics'!AI$3:AO$220,5,FALSE)</f>
        <v>0.26291079812206503</v>
      </c>
      <c r="AK88">
        <f>VLOOKUP($A88,'All Basic Metrics'!AQ$3:AW$220,5,FALSE)</f>
        <v>8.3743842364532001E-2</v>
      </c>
      <c r="AL88">
        <f>VLOOKUP($A88,'All Basic Metrics'!AA$3:AG$220,5,FALSE)</f>
        <v>0.28169014084506999</v>
      </c>
      <c r="AM88">
        <f>VLOOKUP($A88,'All Basic Metrics'!B$3:H$220,5,FALSE)</f>
        <v>0.117370892018779</v>
      </c>
      <c r="AN88">
        <f>VLOOKUP($A88,'All Basic Metrics'!S$3:Y$220,5,FALSE)</f>
        <v>0.32093023255813902</v>
      </c>
      <c r="AO88" t="e">
        <f>VLOOKUP($A88,'All Basic Metrics'!K$3:Q$220,5,FALSE)</f>
        <v>#N/A</v>
      </c>
      <c r="AP88">
        <f>VLOOKUP($A88,'All Basic Metrics'!AY$3:BE$220,3,FALSE)</f>
        <v>1</v>
      </c>
      <c r="AZ88" t="s">
        <v>99</v>
      </c>
      <c r="BA88">
        <f>VLOOKUP($A88,'All Basic Metrics'!AI$3:AO$220,6,FALSE)</f>
        <v>56</v>
      </c>
      <c r="BB88">
        <f>VLOOKUP($A88,'All Basic Metrics'!AQ$3:AW$220,6,FALSE)</f>
        <v>17</v>
      </c>
      <c r="BC88">
        <f>VLOOKUP($A89,'All Basic Metrics'!AA$3:AG$220,6,FALSE)</f>
        <v>55</v>
      </c>
      <c r="BD88">
        <f>VLOOKUP($A88,'All Basic Metrics'!B$3:H$220,6,FALSE)</f>
        <v>25</v>
      </c>
      <c r="BE88">
        <f>VLOOKUP($A88,'All Basic Metrics'!S$3:Y$220,6,FALSE)</f>
        <v>69</v>
      </c>
      <c r="BF88" t="e">
        <f>VLOOKUP($A88,'All Basic Metrics'!K$3:Q$220,6,FALSE)</f>
        <v>#N/A</v>
      </c>
      <c r="BG88">
        <f>VLOOKUP($A88,'All Basic Metrics'!AY$3:BE$220,6,FALSE)</f>
        <v>2</v>
      </c>
    </row>
    <row r="89" spans="1:59" x14ac:dyDescent="0.2">
      <c r="A89" t="s">
        <v>100</v>
      </c>
      <c r="B89">
        <f>VLOOKUP($A89,'All Basic Metrics'!AI$3:AK$220,2,FALSE)</f>
        <v>1.6541009102366199E-3</v>
      </c>
      <c r="C89">
        <f>VLOOKUP($A89,'All Basic Metrics'!AQ$3:AS$220,2,FALSE)</f>
        <v>2.7465538225861798E-3</v>
      </c>
      <c r="D89">
        <f>VLOOKUP($A89,'All Basic Metrics'!AA$3:AC$220,2,FALSE)</f>
        <v>7.6441169996323895E-4</v>
      </c>
      <c r="E89">
        <f>VLOOKUP($A89,'All Basic Metrics'!B$3:D$220,2,FALSE)</f>
        <v>8.1244981007867392E-3</v>
      </c>
      <c r="F89">
        <f>VLOOKUP($A89,'All Basic Metrics'!S$3:U$220,2,FALSE)</f>
        <v>7.3946002212577696E-4</v>
      </c>
      <c r="G89">
        <f>VLOOKUP($A89,'All Basic Metrics'!K$3:N$220,2,FALSE)</f>
        <v>1.2723223184826601E-2</v>
      </c>
      <c r="H89">
        <f>VLOOKUP($A89,'All Basic Metrics'!AY$3:BA$220,2,FALSE)</f>
        <v>1.2228244829817299E-2</v>
      </c>
      <c r="R89" t="s">
        <v>100</v>
      </c>
      <c r="S89">
        <f>VLOOKUP($A89,'All Basic Metrics'!AI$3:AL$220,3,FALSE)</f>
        <v>0.63541247484909402</v>
      </c>
      <c r="T89">
        <f>VLOOKUP($A89,'All Basic Metrics'!AQ$3:AS$220,3,FALSE)</f>
        <v>0.56184486373165599</v>
      </c>
      <c r="U89">
        <f>VLOOKUP($A89,'All Basic Metrics'!AA$3:AC$220,3,FALSE)</f>
        <v>0.69898989898989805</v>
      </c>
      <c r="V89">
        <f>VLOOKUP($A89,'All Basic Metrics'!B$3:D$220,3,FALSE)</f>
        <v>0.47306301161241099</v>
      </c>
      <c r="W89">
        <f>VLOOKUP($A89,'All Basic Metrics'!S$3:U$220,3,FALSE)</f>
        <v>0.47936507936507899</v>
      </c>
      <c r="X89">
        <f>VLOOKUP($A89,'All Basic Metrics'!K$3:N$220,3,FALSE)</f>
        <v>0.489743589743589</v>
      </c>
      <c r="Y89">
        <f>VLOOKUP($A89,'All Basic Metrics'!AY$3:BA$220,3,FALSE)</f>
        <v>0.328163265306122</v>
      </c>
      <c r="AI89" t="s">
        <v>100</v>
      </c>
      <c r="AJ89">
        <f>VLOOKUP($A89,'All Basic Metrics'!AI$3:AO$220,5,FALSE)</f>
        <v>0.33333333333333298</v>
      </c>
      <c r="AK89">
        <f>VLOOKUP($A89,'All Basic Metrics'!AQ$3:AW$220,5,FALSE)</f>
        <v>0.266009852216748</v>
      </c>
      <c r="AL89">
        <f>VLOOKUP($A89,'All Basic Metrics'!AA$3:AG$220,5,FALSE)</f>
        <v>0.25821596244131401</v>
      </c>
      <c r="AM89">
        <f>VLOOKUP($A89,'All Basic Metrics'!B$3:H$220,5,FALSE)</f>
        <v>0.48356807511736999</v>
      </c>
      <c r="AN89">
        <f>VLOOKUP($A89,'All Basic Metrics'!S$3:Y$220,5,FALSE)</f>
        <v>0.167441860465116</v>
      </c>
      <c r="AO89">
        <f>VLOOKUP($A89,'All Basic Metrics'!K$3:Q$220,5,FALSE)</f>
        <v>0.239520958083832</v>
      </c>
      <c r="AP89">
        <f>VLOOKUP($A89,'All Basic Metrics'!AY$3:BE$220,3,FALSE)</f>
        <v>0.328163265306122</v>
      </c>
      <c r="AZ89" t="s">
        <v>100</v>
      </c>
      <c r="BA89">
        <f>VLOOKUP($A89,'All Basic Metrics'!AI$3:AO$220,6,FALSE)</f>
        <v>71</v>
      </c>
      <c r="BB89">
        <f>VLOOKUP($A89,'All Basic Metrics'!AQ$3:AW$220,6,FALSE)</f>
        <v>54</v>
      </c>
      <c r="BC89">
        <f>VLOOKUP($A90,'All Basic Metrics'!AA$3:AG$220,6,FALSE)</f>
        <v>42</v>
      </c>
      <c r="BD89">
        <f>VLOOKUP($A89,'All Basic Metrics'!B$3:H$220,6,FALSE)</f>
        <v>103</v>
      </c>
      <c r="BE89">
        <f>VLOOKUP($A89,'All Basic Metrics'!S$3:Y$220,6,FALSE)</f>
        <v>36</v>
      </c>
      <c r="BF89">
        <f>VLOOKUP($A89,'All Basic Metrics'!K$3:Q$220,6,FALSE)</f>
        <v>40</v>
      </c>
      <c r="BG89">
        <f>VLOOKUP($A89,'All Basic Metrics'!AY$3:BE$220,6,FALSE)</f>
        <v>50</v>
      </c>
    </row>
    <row r="90" spans="1:59" x14ac:dyDescent="0.2">
      <c r="A90" t="s">
        <v>101</v>
      </c>
      <c r="B90">
        <f>VLOOKUP($A90,'All Basic Metrics'!AI$3:AK$220,2,FALSE)</f>
        <v>2.4473177907426398E-3</v>
      </c>
      <c r="C90">
        <f>VLOOKUP($A90,'All Basic Metrics'!AQ$3:AS$220,2,FALSE)</f>
        <v>3.4492543698606899E-3</v>
      </c>
      <c r="D90">
        <f>VLOOKUP($A90,'All Basic Metrics'!AA$3:AC$220,2,FALSE)</f>
        <v>1.01624200737097E-3</v>
      </c>
      <c r="E90">
        <f>VLOOKUP($A90,'All Basic Metrics'!B$3:D$220,2,FALSE)</f>
        <v>5.0321593843916197E-3</v>
      </c>
      <c r="F90">
        <f>VLOOKUP($A90,'All Basic Metrics'!S$3:U$220,2,FALSE)</f>
        <v>1.3322919851831399E-3</v>
      </c>
      <c r="G90">
        <f>VLOOKUP($A90,'All Basic Metrics'!K$3:N$220,2,FALSE)</f>
        <v>1.0807781098140901E-2</v>
      </c>
      <c r="H90">
        <f>VLOOKUP($A90,'All Basic Metrics'!AY$3:BA$220,2,FALSE)</f>
        <v>6.5626144925040996E-3</v>
      </c>
      <c r="R90" t="s">
        <v>101</v>
      </c>
      <c r="S90">
        <f>VLOOKUP($A90,'All Basic Metrics'!AI$3:AL$220,3,FALSE)</f>
        <v>0.57572298325722904</v>
      </c>
      <c r="T90">
        <f>VLOOKUP($A90,'All Basic Metrics'!AQ$3:AS$220,3,FALSE)</f>
        <v>0.48862745098039201</v>
      </c>
      <c r="U90">
        <f>VLOOKUP($A90,'All Basic Metrics'!AA$3:AC$220,3,FALSE)</f>
        <v>0.60511033681765303</v>
      </c>
      <c r="V90">
        <f>VLOOKUP($A90,'All Basic Metrics'!B$3:D$220,3,FALSE)</f>
        <v>0.50144927536231798</v>
      </c>
      <c r="W90">
        <f>VLOOKUP($A90,'All Basic Metrics'!S$3:U$220,3,FALSE)</f>
        <v>0.53619909502262397</v>
      </c>
      <c r="X90">
        <f>VLOOKUP($A90,'All Basic Metrics'!K$3:N$220,3,FALSE)</f>
        <v>0.55405405405405395</v>
      </c>
      <c r="Y90">
        <f>VLOOKUP($A90,'All Basic Metrics'!AY$3:BA$220,3,FALSE)</f>
        <v>0.40952380952380901</v>
      </c>
      <c r="AI90" t="s">
        <v>101</v>
      </c>
      <c r="AJ90">
        <f>VLOOKUP($A90,'All Basic Metrics'!AI$3:AO$220,5,FALSE)</f>
        <v>0.34272300469483502</v>
      </c>
      <c r="AK90">
        <f>VLOOKUP($A90,'All Basic Metrics'!AQ$3:AW$220,5,FALSE)</f>
        <v>0.25123152709359597</v>
      </c>
      <c r="AL90">
        <f>VLOOKUP($A90,'All Basic Metrics'!AA$3:AG$220,5,FALSE)</f>
        <v>0.19718309859154901</v>
      </c>
      <c r="AM90">
        <f>VLOOKUP($A90,'All Basic Metrics'!B$3:H$220,5,FALSE)</f>
        <v>0.32863849765258202</v>
      </c>
      <c r="AN90">
        <f>VLOOKUP($A90,'All Basic Metrics'!S$3:Y$220,5,FALSE)</f>
        <v>0.24186046511627901</v>
      </c>
      <c r="AO90">
        <f>VLOOKUP($A90,'All Basic Metrics'!K$3:Q$220,5,FALSE)</f>
        <v>0.22155688622754399</v>
      </c>
      <c r="AP90">
        <f>VLOOKUP($A90,'All Basic Metrics'!AY$3:BE$220,3,FALSE)</f>
        <v>0.40952380952380901</v>
      </c>
      <c r="AZ90" t="s">
        <v>101</v>
      </c>
      <c r="BA90">
        <f>VLOOKUP($A90,'All Basic Metrics'!AI$3:AO$220,6,FALSE)</f>
        <v>73</v>
      </c>
      <c r="BB90">
        <f>VLOOKUP($A90,'All Basic Metrics'!AQ$3:AW$220,6,FALSE)</f>
        <v>51</v>
      </c>
      <c r="BC90">
        <f>VLOOKUP($A91,'All Basic Metrics'!AA$3:AG$220,6,FALSE)</f>
        <v>53</v>
      </c>
      <c r="BD90">
        <f>VLOOKUP($A90,'All Basic Metrics'!B$3:H$220,6,FALSE)</f>
        <v>70</v>
      </c>
      <c r="BE90">
        <f>VLOOKUP($A90,'All Basic Metrics'!S$3:Y$220,6,FALSE)</f>
        <v>52</v>
      </c>
      <c r="BF90">
        <f>VLOOKUP($A90,'All Basic Metrics'!K$3:Q$220,6,FALSE)</f>
        <v>37</v>
      </c>
      <c r="BG90">
        <f>VLOOKUP($A90,'All Basic Metrics'!AY$3:BE$220,6,FALSE)</f>
        <v>15</v>
      </c>
    </row>
    <row r="91" spans="1:59" x14ac:dyDescent="0.2">
      <c r="A91" t="s">
        <v>102</v>
      </c>
      <c r="B91">
        <f>VLOOKUP($A91,'All Basic Metrics'!AI$3:AK$220,2,FALSE)</f>
        <v>5.1803853963674701E-3</v>
      </c>
      <c r="C91">
        <f>VLOOKUP($A91,'All Basic Metrics'!AQ$3:AS$220,2,FALSE)</f>
        <v>8.4242041000628497E-3</v>
      </c>
      <c r="D91">
        <f>VLOOKUP($A91,'All Basic Metrics'!AA$3:AC$220,2,FALSE)</f>
        <v>2.3385449777871899E-3</v>
      </c>
      <c r="E91">
        <f>VLOOKUP($A91,'All Basic Metrics'!B$3:D$220,2,FALSE)</f>
        <v>6.4128381986174503E-3</v>
      </c>
      <c r="F91">
        <f>VLOOKUP($A91,'All Basic Metrics'!S$3:U$220,2,FALSE)</f>
        <v>5.5982837423353604E-4</v>
      </c>
      <c r="G91">
        <f>VLOOKUP($A91,'All Basic Metrics'!K$3:N$220,2,FALSE)</f>
        <v>8.3529808530754101E-3</v>
      </c>
      <c r="H91">
        <f>VLOOKUP($A91,'All Basic Metrics'!AY$3:BA$220,2,FALSE)</f>
        <v>5.95520335419199E-3</v>
      </c>
      <c r="R91" t="s">
        <v>102</v>
      </c>
      <c r="S91">
        <f>VLOOKUP($A91,'All Basic Metrics'!AI$3:AL$220,3,FALSE)</f>
        <v>0.51838610827374798</v>
      </c>
      <c r="T91">
        <f>VLOOKUP($A91,'All Basic Metrics'!AQ$3:AS$220,3,FALSE)</f>
        <v>0.467132867132867</v>
      </c>
      <c r="U91">
        <f>VLOOKUP($A91,'All Basic Metrics'!AA$3:AC$220,3,FALSE)</f>
        <v>0.56168359941944801</v>
      </c>
      <c r="V91">
        <f>VLOOKUP($A91,'All Basic Metrics'!B$3:D$220,3,FALSE)</f>
        <v>0.52676371780515097</v>
      </c>
      <c r="W91">
        <f>VLOOKUP($A91,'All Basic Metrics'!S$3:U$220,3,FALSE)</f>
        <v>0.52016129032257996</v>
      </c>
      <c r="X91">
        <f>VLOOKUP($A91,'All Basic Metrics'!K$3:N$220,3,FALSE)</f>
        <v>0.43218390804597701</v>
      </c>
      <c r="Y91">
        <f>VLOOKUP($A91,'All Basic Metrics'!AY$3:BA$220,3,FALSE)</f>
        <v>0.44710695499707698</v>
      </c>
      <c r="AI91" t="s">
        <v>102</v>
      </c>
      <c r="AJ91">
        <f>VLOOKUP($A91,'All Basic Metrics'!AI$3:AO$220,5,FALSE)</f>
        <v>0.417840375586854</v>
      </c>
      <c r="AK91">
        <f>VLOOKUP($A91,'All Basic Metrics'!AQ$3:AW$220,5,FALSE)</f>
        <v>0.32512315270935899</v>
      </c>
      <c r="AL91">
        <f>VLOOKUP($A91,'All Basic Metrics'!AA$3:AG$220,5,FALSE)</f>
        <v>0.248826291079812</v>
      </c>
      <c r="AM91">
        <f>VLOOKUP($A91,'All Basic Metrics'!B$3:H$220,5,FALSE)</f>
        <v>0.446009389671361</v>
      </c>
      <c r="AN91">
        <f>VLOOKUP($A91,'All Basic Metrics'!S$3:Y$220,5,FALSE)</f>
        <v>0.148837209302325</v>
      </c>
      <c r="AO91">
        <f>VLOOKUP($A91,'All Basic Metrics'!K$3:Q$220,5,FALSE)</f>
        <v>0.179640718562874</v>
      </c>
      <c r="AP91">
        <f>VLOOKUP($A91,'All Basic Metrics'!AY$3:BE$220,3,FALSE)</f>
        <v>0.44710695499707698</v>
      </c>
      <c r="AZ91" t="s">
        <v>102</v>
      </c>
      <c r="BA91">
        <f>VLOOKUP($A91,'All Basic Metrics'!AI$3:AO$220,6,FALSE)</f>
        <v>89</v>
      </c>
      <c r="BB91">
        <f>VLOOKUP($A91,'All Basic Metrics'!AQ$3:AW$220,6,FALSE)</f>
        <v>66</v>
      </c>
      <c r="BC91">
        <f>VLOOKUP($A92,'All Basic Metrics'!AA$3:AG$220,6,FALSE)</f>
        <v>66</v>
      </c>
      <c r="BD91">
        <f>VLOOKUP($A91,'All Basic Metrics'!B$3:H$220,6,FALSE)</f>
        <v>95</v>
      </c>
      <c r="BE91">
        <f>VLOOKUP($A91,'All Basic Metrics'!S$3:Y$220,6,FALSE)</f>
        <v>32</v>
      </c>
      <c r="BF91">
        <f>VLOOKUP($A91,'All Basic Metrics'!K$3:Q$220,6,FALSE)</f>
        <v>30</v>
      </c>
      <c r="BG91">
        <f>VLOOKUP($A91,'All Basic Metrics'!AY$3:BE$220,6,FALSE)</f>
        <v>59</v>
      </c>
    </row>
    <row r="92" spans="1:59" x14ac:dyDescent="0.2">
      <c r="A92" t="s">
        <v>103</v>
      </c>
      <c r="B92">
        <f>VLOOKUP($A92,'All Basic Metrics'!AI$3:AK$220,2,FALSE)</f>
        <v>1.80153690876531E-2</v>
      </c>
      <c r="C92">
        <f>VLOOKUP($A92,'All Basic Metrics'!AQ$3:AS$220,2,FALSE)</f>
        <v>2.4548294864903401E-2</v>
      </c>
      <c r="D92">
        <f>VLOOKUP($A92,'All Basic Metrics'!AA$3:AC$220,2,FALSE)</f>
        <v>5.9194923556086998E-3</v>
      </c>
      <c r="E92">
        <f>VLOOKUP($A92,'All Basic Metrics'!B$3:D$220,2,FALSE)</f>
        <v>1.2453547058991399E-2</v>
      </c>
      <c r="F92">
        <f>VLOOKUP($A92,'All Basic Metrics'!S$3:U$220,2,FALSE)</f>
        <v>7.64941918621045E-3</v>
      </c>
      <c r="G92">
        <f>VLOOKUP($A92,'All Basic Metrics'!K$3:N$220,2,FALSE)</f>
        <v>2.8590738716848401E-2</v>
      </c>
      <c r="H92">
        <f>VLOOKUP($A92,'All Basic Metrics'!AY$3:BA$220,2,FALSE)</f>
        <v>6.9566353067468702E-3</v>
      </c>
      <c r="R92" t="s">
        <v>103</v>
      </c>
      <c r="S92">
        <f>VLOOKUP($A92,'All Basic Metrics'!AI$3:AL$220,3,FALSE)</f>
        <v>0.42229979900560599</v>
      </c>
      <c r="T92">
        <f>VLOOKUP($A92,'All Basic Metrics'!AQ$3:AS$220,3,FALSE)</f>
        <v>0.36127707244212098</v>
      </c>
      <c r="U92">
        <f>VLOOKUP($A92,'All Basic Metrics'!AA$3:AC$220,3,FALSE)</f>
        <v>0.58321678321678305</v>
      </c>
      <c r="V92">
        <f>VLOOKUP($A92,'All Basic Metrics'!B$3:D$220,3,FALSE)</f>
        <v>0.48086253369272203</v>
      </c>
      <c r="W92">
        <f>VLOOKUP($A92,'All Basic Metrics'!S$3:U$220,3,FALSE)</f>
        <v>0.39406690511255998</v>
      </c>
      <c r="X92">
        <f>VLOOKUP($A92,'All Basic Metrics'!K$3:N$220,3,FALSE)</f>
        <v>0.38434661076170501</v>
      </c>
      <c r="Y92">
        <f>VLOOKUP($A92,'All Basic Metrics'!AY$3:BA$220,3,FALSE)</f>
        <v>0.45069570477918902</v>
      </c>
      <c r="AI92" t="s">
        <v>103</v>
      </c>
      <c r="AJ92">
        <f>VLOOKUP($A92,'All Basic Metrics'!AI$3:AO$220,5,FALSE)</f>
        <v>0.647887323943662</v>
      </c>
      <c r="AK92">
        <f>VLOOKUP($A92,'All Basic Metrics'!AQ$3:AW$220,5,FALSE)</f>
        <v>0.51231527093595997</v>
      </c>
      <c r="AL92">
        <f>VLOOKUP($A92,'All Basic Metrics'!AA$3:AG$220,5,FALSE)</f>
        <v>0.309859154929577</v>
      </c>
      <c r="AM92">
        <f>VLOOKUP($A92,'All Basic Metrics'!B$3:H$220,5,FALSE)</f>
        <v>0.49765258215962399</v>
      </c>
      <c r="AN92">
        <f>VLOOKUP($A92,'All Basic Metrics'!S$3:Y$220,5,FALSE)</f>
        <v>0.455813953488372</v>
      </c>
      <c r="AO92">
        <f>VLOOKUP($A92,'All Basic Metrics'!K$3:Q$220,5,FALSE)</f>
        <v>0.32335329341317298</v>
      </c>
      <c r="AP92">
        <f>VLOOKUP($A92,'All Basic Metrics'!AY$3:BE$220,3,FALSE)</f>
        <v>0.45069570477918902</v>
      </c>
      <c r="AZ92" t="s">
        <v>103</v>
      </c>
      <c r="BA92">
        <f>VLOOKUP($A92,'All Basic Metrics'!AI$3:AO$220,6,FALSE)</f>
        <v>138</v>
      </c>
      <c r="BB92">
        <f>VLOOKUP($A92,'All Basic Metrics'!AQ$3:AW$220,6,FALSE)</f>
        <v>104</v>
      </c>
      <c r="BC92">
        <f>VLOOKUP($A93,'All Basic Metrics'!AA$3:AG$220,6,FALSE)</f>
        <v>51</v>
      </c>
      <c r="BD92">
        <f>VLOOKUP($A92,'All Basic Metrics'!B$3:H$220,6,FALSE)</f>
        <v>106</v>
      </c>
      <c r="BE92">
        <f>VLOOKUP($A92,'All Basic Metrics'!S$3:Y$220,6,FALSE)</f>
        <v>98</v>
      </c>
      <c r="BF92">
        <f>VLOOKUP($A92,'All Basic Metrics'!K$3:Q$220,6,FALSE)</f>
        <v>54</v>
      </c>
      <c r="BG92">
        <f>VLOOKUP($A92,'All Basic Metrics'!AY$3:BE$220,6,FALSE)</f>
        <v>58</v>
      </c>
    </row>
    <row r="93" spans="1:59" x14ac:dyDescent="0.2">
      <c r="A93" t="s">
        <v>104</v>
      </c>
      <c r="B93">
        <f>VLOOKUP($A93,'All Basic Metrics'!AI$3:AK$220,2,FALSE)</f>
        <v>5.1655400202307604E-3</v>
      </c>
      <c r="C93">
        <f>VLOOKUP($A93,'All Basic Metrics'!AQ$3:AS$220,2,FALSE)</f>
        <v>6.7887137055152504E-3</v>
      </c>
      <c r="D93">
        <f>VLOOKUP($A93,'All Basic Metrics'!AA$3:AC$220,2,FALSE)</f>
        <v>2.07141441706925E-3</v>
      </c>
      <c r="E93">
        <f>VLOOKUP($A93,'All Basic Metrics'!B$3:D$220,2,FALSE)</f>
        <v>9.1441494021804303E-3</v>
      </c>
      <c r="F93">
        <f>VLOOKUP($A93,'All Basic Metrics'!S$3:U$220,2,FALSE)</f>
        <v>2.1723945992958601E-3</v>
      </c>
      <c r="G93" t="e">
        <f>VLOOKUP($A93,'All Basic Metrics'!K$3:N$220,2,FALSE)</f>
        <v>#N/A</v>
      </c>
      <c r="H93">
        <f>VLOOKUP($A93,'All Basic Metrics'!AY$3:BA$220,2,FALSE)</f>
        <v>1.01975328969489E-4</v>
      </c>
      <c r="R93" t="s">
        <v>104</v>
      </c>
      <c r="S93">
        <f>VLOOKUP($A93,'All Basic Metrics'!AI$3:AL$220,3,FALSE)</f>
        <v>0.51116838487972505</v>
      </c>
      <c r="T93">
        <f>VLOOKUP($A93,'All Basic Metrics'!AQ$3:AS$220,3,FALSE)</f>
        <v>0.43114754098360603</v>
      </c>
      <c r="U93">
        <f>VLOOKUP($A93,'All Basic Metrics'!AA$3:AC$220,3,FALSE)</f>
        <v>0.55843137254901898</v>
      </c>
      <c r="V93">
        <f>VLOOKUP($A93,'All Basic Metrics'!B$3:D$220,3,FALSE)</f>
        <v>0.48493360572012201</v>
      </c>
      <c r="W93">
        <f>VLOOKUP($A93,'All Basic Metrics'!S$3:U$220,3,FALSE)</f>
        <v>0.488479262672811</v>
      </c>
      <c r="X93" t="e">
        <f>VLOOKUP($A93,'All Basic Metrics'!K$3:N$220,3,FALSE)</f>
        <v>#N/A</v>
      </c>
      <c r="Y93">
        <f>VLOOKUP($A93,'All Basic Metrics'!AY$3:BA$220,3,FALSE)</f>
        <v>0.79487179487179405</v>
      </c>
      <c r="AI93" t="s">
        <v>104</v>
      </c>
      <c r="AJ93">
        <f>VLOOKUP($A93,'All Basic Metrics'!AI$3:AO$220,5,FALSE)</f>
        <v>0.45539906103286298</v>
      </c>
      <c r="AK93">
        <f>VLOOKUP($A93,'All Basic Metrics'!AQ$3:AW$220,5,FALSE)</f>
        <v>0.300492610837438</v>
      </c>
      <c r="AL93">
        <f>VLOOKUP($A93,'All Basic Metrics'!AA$3:AG$220,5,FALSE)</f>
        <v>0.23943661971830901</v>
      </c>
      <c r="AM93">
        <f>VLOOKUP($A93,'All Basic Metrics'!B$3:H$220,5,FALSE)</f>
        <v>0.417840375586854</v>
      </c>
      <c r="AN93">
        <f>VLOOKUP($A93,'All Basic Metrics'!S$3:Y$220,5,FALSE)</f>
        <v>0.293023255813953</v>
      </c>
      <c r="AO93" t="e">
        <f>VLOOKUP($A93,'All Basic Metrics'!K$3:Q$220,5,FALSE)</f>
        <v>#N/A</v>
      </c>
      <c r="AP93">
        <f>VLOOKUP($A93,'All Basic Metrics'!AY$3:BE$220,3,FALSE)</f>
        <v>0.79487179487179405</v>
      </c>
      <c r="AZ93" t="s">
        <v>104</v>
      </c>
      <c r="BA93">
        <f>VLOOKUP($A93,'All Basic Metrics'!AI$3:AO$220,6,FALSE)</f>
        <v>97</v>
      </c>
      <c r="BB93">
        <f>VLOOKUP($A93,'All Basic Metrics'!AQ$3:AW$220,6,FALSE)</f>
        <v>61</v>
      </c>
      <c r="BC93">
        <f>VLOOKUP($A94,'All Basic Metrics'!AA$3:AG$220,6,FALSE)</f>
        <v>38</v>
      </c>
      <c r="BD93">
        <f>VLOOKUP($A93,'All Basic Metrics'!B$3:H$220,6,FALSE)</f>
        <v>89</v>
      </c>
      <c r="BE93">
        <f>VLOOKUP($A93,'All Basic Metrics'!S$3:Y$220,6,FALSE)</f>
        <v>63</v>
      </c>
      <c r="BF93" t="e">
        <f>VLOOKUP($A93,'All Basic Metrics'!K$3:Q$220,6,FALSE)</f>
        <v>#N/A</v>
      </c>
      <c r="BG93">
        <f>VLOOKUP($A93,'All Basic Metrics'!AY$3:BE$220,6,FALSE)</f>
        <v>13</v>
      </c>
    </row>
    <row r="94" spans="1:59" x14ac:dyDescent="0.2">
      <c r="A94" t="s">
        <v>105</v>
      </c>
      <c r="B94">
        <f>VLOOKUP($A94,'All Basic Metrics'!AI$3:AK$220,2,FALSE)</f>
        <v>1.69114599557478E-3</v>
      </c>
      <c r="C94">
        <f>VLOOKUP($A94,'All Basic Metrics'!AQ$3:AS$220,2,FALSE)</f>
        <v>1.36621083111408E-3</v>
      </c>
      <c r="D94">
        <f>VLOOKUP($A94,'All Basic Metrics'!AA$3:AC$220,2,FALSE)</f>
        <v>2.2275568948046899E-3</v>
      </c>
      <c r="E94">
        <f>VLOOKUP($A94,'All Basic Metrics'!B$3:D$220,2,FALSE)</f>
        <v>2.5148292515431501E-3</v>
      </c>
      <c r="F94">
        <f>VLOOKUP($A94,'All Basic Metrics'!S$3:U$220,2,FALSE)</f>
        <v>2.4021278806078601E-3</v>
      </c>
      <c r="G94">
        <f>VLOOKUP($A94,'All Basic Metrics'!K$3:N$220,2,FALSE)</f>
        <v>0</v>
      </c>
      <c r="H94">
        <f>VLOOKUP($A94,'All Basic Metrics'!AY$3:BA$220,2,FALSE)</f>
        <v>5.4233730478028401E-5</v>
      </c>
      <c r="R94" t="s">
        <v>105</v>
      </c>
      <c r="S94">
        <f>VLOOKUP($A94,'All Basic Metrics'!AI$3:AL$220,3,FALSE)</f>
        <v>0.40853658536585302</v>
      </c>
      <c r="T94">
        <f>VLOOKUP($A94,'All Basic Metrics'!AQ$3:AS$220,3,FALSE)</f>
        <v>0.34166666666666601</v>
      </c>
      <c r="U94">
        <f>VLOOKUP($A94,'All Basic Metrics'!AA$3:AC$220,3,FALSE)</f>
        <v>0.47083926031294399</v>
      </c>
      <c r="V94">
        <f>VLOOKUP($A94,'All Basic Metrics'!B$3:D$220,3,FALSE)</f>
        <v>0.407258064516129</v>
      </c>
      <c r="W94">
        <f>VLOOKUP($A94,'All Basic Metrics'!S$3:U$220,3,FALSE)</f>
        <v>0.43197278911564602</v>
      </c>
      <c r="X94">
        <f>VLOOKUP($A94,'All Basic Metrics'!K$3:N$220,3,FALSE)</f>
        <v>0</v>
      </c>
      <c r="Y94">
        <f>VLOOKUP($A94,'All Basic Metrics'!AY$3:BA$220,3,FALSE)</f>
        <v>0.5</v>
      </c>
      <c r="AI94" t="s">
        <v>105</v>
      </c>
      <c r="AJ94">
        <f>VLOOKUP($A94,'All Basic Metrics'!AI$3:AO$220,5,FALSE)</f>
        <v>0.19248826291079801</v>
      </c>
      <c r="AK94">
        <f>VLOOKUP($A94,'All Basic Metrics'!AQ$3:AW$220,5,FALSE)</f>
        <v>7.8817733990147701E-2</v>
      </c>
      <c r="AL94">
        <f>VLOOKUP($A94,'All Basic Metrics'!AA$3:AG$220,5,FALSE)</f>
        <v>0.17840375586854401</v>
      </c>
      <c r="AM94">
        <f>VLOOKUP($A94,'All Basic Metrics'!B$3:H$220,5,FALSE)</f>
        <v>0.15023474178403701</v>
      </c>
      <c r="AN94">
        <f>VLOOKUP($A94,'All Basic Metrics'!S$3:Y$220,5,FALSE)</f>
        <v>0.227906976744186</v>
      </c>
      <c r="AO94">
        <f>VLOOKUP($A94,'All Basic Metrics'!K$3:Q$220,5,FALSE)</f>
        <v>5.9880239520958001E-3</v>
      </c>
      <c r="AP94">
        <f>VLOOKUP($A94,'All Basic Metrics'!AY$3:BE$220,3,FALSE)</f>
        <v>0.5</v>
      </c>
      <c r="AZ94" t="s">
        <v>105</v>
      </c>
      <c r="BA94">
        <f>VLOOKUP($A94,'All Basic Metrics'!AI$3:AO$220,6,FALSE)</f>
        <v>41</v>
      </c>
      <c r="BB94">
        <f>VLOOKUP($A94,'All Basic Metrics'!AQ$3:AW$220,6,FALSE)</f>
        <v>16</v>
      </c>
      <c r="BC94">
        <f>VLOOKUP($A95,'All Basic Metrics'!AA$3:AG$220,6,FALSE)</f>
        <v>15</v>
      </c>
      <c r="BD94">
        <f>VLOOKUP($A94,'All Basic Metrics'!B$3:H$220,6,FALSE)</f>
        <v>32</v>
      </c>
      <c r="BE94">
        <f>VLOOKUP($A94,'All Basic Metrics'!S$3:Y$220,6,FALSE)</f>
        <v>49</v>
      </c>
      <c r="BF94">
        <f>VLOOKUP($A94,'All Basic Metrics'!K$3:Q$220,6,FALSE)</f>
        <v>1</v>
      </c>
      <c r="BG94">
        <f>VLOOKUP($A94,'All Basic Metrics'!AY$3:BE$220,6,FALSE)</f>
        <v>4</v>
      </c>
    </row>
    <row r="95" spans="1:59" x14ac:dyDescent="0.2">
      <c r="A95" t="s">
        <v>106</v>
      </c>
      <c r="B95">
        <f>VLOOKUP($A95,'All Basic Metrics'!AI$3:AK$220,2,FALSE)</f>
        <v>3.4783958542794701E-3</v>
      </c>
      <c r="C95">
        <f>VLOOKUP($A95,'All Basic Metrics'!AQ$3:AS$220,2,FALSE)</f>
        <v>2.6828692528723698E-3</v>
      </c>
      <c r="D95">
        <f>VLOOKUP($A95,'All Basic Metrics'!AA$3:AC$220,2,FALSE)</f>
        <v>1.9699681483197699E-4</v>
      </c>
      <c r="E95">
        <f>VLOOKUP($A95,'All Basic Metrics'!B$3:D$220,2,FALSE)</f>
        <v>2.4015211099786102E-3</v>
      </c>
      <c r="F95">
        <f>VLOOKUP($A95,'All Basic Metrics'!S$3:U$220,2,FALSE)</f>
        <v>1.57057834580605E-3</v>
      </c>
      <c r="G95" t="e">
        <f>VLOOKUP($A95,'All Basic Metrics'!K$3:N$220,2,FALSE)</f>
        <v>#N/A</v>
      </c>
      <c r="H95">
        <f>VLOOKUP($A95,'All Basic Metrics'!AY$3:BA$220,2,FALSE)</f>
        <v>9.8314487407961406E-4</v>
      </c>
      <c r="R95" t="s">
        <v>106</v>
      </c>
      <c r="S95">
        <f>VLOOKUP($A95,'All Basic Metrics'!AI$3:AL$220,3,FALSE)</f>
        <v>0.53274525527933703</v>
      </c>
      <c r="T95">
        <f>VLOOKUP($A95,'All Basic Metrics'!AQ$3:AS$220,3,FALSE)</f>
        <v>0.53333333333333299</v>
      </c>
      <c r="U95">
        <f>VLOOKUP($A95,'All Basic Metrics'!AA$3:AC$220,3,FALSE)</f>
        <v>0.64761904761904698</v>
      </c>
      <c r="V95">
        <f>VLOOKUP($A95,'All Basic Metrics'!B$3:D$220,3,FALSE)</f>
        <v>0.58249158249158195</v>
      </c>
      <c r="W95">
        <f>VLOOKUP($A95,'All Basic Metrics'!S$3:U$220,3,FALSE)</f>
        <v>0.50531400966183504</v>
      </c>
      <c r="X95" t="e">
        <f>VLOOKUP($A95,'All Basic Metrics'!K$3:N$220,3,FALSE)</f>
        <v>#N/A</v>
      </c>
      <c r="Y95">
        <f>VLOOKUP($A95,'All Basic Metrics'!AY$3:BA$220,3,FALSE)</f>
        <v>0.50735294117647001</v>
      </c>
      <c r="AI95" t="s">
        <v>106</v>
      </c>
      <c r="AJ95">
        <f>VLOOKUP($A95,'All Basic Metrics'!AI$3:AO$220,5,FALSE)</f>
        <v>0.40845070422535201</v>
      </c>
      <c r="AK95">
        <f>VLOOKUP($A95,'All Basic Metrics'!AQ$3:AW$220,5,FALSE)</f>
        <v>0.25123152709359597</v>
      </c>
      <c r="AL95">
        <f>VLOOKUP($A95,'All Basic Metrics'!AA$3:AG$220,5,FALSE)</f>
        <v>7.0422535211267595E-2</v>
      </c>
      <c r="AM95">
        <f>VLOOKUP($A95,'All Basic Metrics'!B$3:H$220,5,FALSE)</f>
        <v>0.25821596244131401</v>
      </c>
      <c r="AN95">
        <f>VLOOKUP($A95,'All Basic Metrics'!S$3:Y$220,5,FALSE)</f>
        <v>0.21395348837209299</v>
      </c>
      <c r="AO95" t="e">
        <f>VLOOKUP($A95,'All Basic Metrics'!K$3:Q$220,5,FALSE)</f>
        <v>#N/A</v>
      </c>
      <c r="AP95">
        <f>VLOOKUP($A95,'All Basic Metrics'!AY$3:BE$220,3,FALSE)</f>
        <v>0.50735294117647001</v>
      </c>
      <c r="AZ95" t="s">
        <v>106</v>
      </c>
      <c r="BA95">
        <f>VLOOKUP($A95,'All Basic Metrics'!AI$3:AO$220,6,FALSE)</f>
        <v>87</v>
      </c>
      <c r="BB95">
        <f>VLOOKUP($A95,'All Basic Metrics'!AQ$3:AW$220,6,FALSE)</f>
        <v>51</v>
      </c>
      <c r="BC95">
        <f>VLOOKUP($A96,'All Basic Metrics'!AA$3:AG$220,6,FALSE)</f>
        <v>25</v>
      </c>
      <c r="BD95">
        <f>VLOOKUP($A95,'All Basic Metrics'!B$3:H$220,6,FALSE)</f>
        <v>55</v>
      </c>
      <c r="BE95">
        <f>VLOOKUP($A95,'All Basic Metrics'!S$3:Y$220,6,FALSE)</f>
        <v>46</v>
      </c>
      <c r="BF95" t="e">
        <f>VLOOKUP($A95,'All Basic Metrics'!K$3:Q$220,6,FALSE)</f>
        <v>#N/A</v>
      </c>
      <c r="BG95">
        <f>VLOOKUP($A95,'All Basic Metrics'!AY$3:BE$220,6,FALSE)</f>
        <v>17</v>
      </c>
    </row>
    <row r="96" spans="1:59" x14ac:dyDescent="0.2">
      <c r="A96" t="s">
        <v>107</v>
      </c>
      <c r="B96">
        <f>VLOOKUP($A96,'All Basic Metrics'!AI$3:AK$220,2,FALSE)</f>
        <v>5.4220699585339502E-4</v>
      </c>
      <c r="C96">
        <f>VLOOKUP($A96,'All Basic Metrics'!AQ$3:AS$220,2,FALSE)</f>
        <v>0</v>
      </c>
      <c r="D96">
        <f>VLOOKUP($A96,'All Basic Metrics'!AA$3:AC$220,2,FALSE)</f>
        <v>6.5079502476459502E-4</v>
      </c>
      <c r="E96">
        <f>VLOOKUP($A96,'All Basic Metrics'!B$3:D$220,2,FALSE)</f>
        <v>4.2285637131150003E-5</v>
      </c>
      <c r="F96">
        <f>VLOOKUP($A96,'All Basic Metrics'!S$3:U$220,2,FALSE)</f>
        <v>2.9112724444138903E-4</v>
      </c>
      <c r="G96" t="e">
        <f>VLOOKUP($A96,'All Basic Metrics'!K$3:N$220,2,FALSE)</f>
        <v>#N/A</v>
      </c>
      <c r="H96">
        <f>VLOOKUP($A96,'All Basic Metrics'!AY$3:BA$220,2,FALSE)</f>
        <v>1.5213322212500699E-3</v>
      </c>
      <c r="R96" t="s">
        <v>107</v>
      </c>
      <c r="S96">
        <f>VLOOKUP($A96,'All Basic Metrics'!AI$3:AL$220,3,FALSE)</f>
        <v>0.49011857707509798</v>
      </c>
      <c r="T96">
        <f>VLOOKUP($A96,'All Basic Metrics'!AQ$3:AS$220,3,FALSE)</f>
        <v>1</v>
      </c>
      <c r="U96">
        <f>VLOOKUP($A96,'All Basic Metrics'!AA$3:AC$220,3,FALSE)</f>
        <v>0.48666666666666603</v>
      </c>
      <c r="V96">
        <f>VLOOKUP($A96,'All Basic Metrics'!B$3:D$220,3,FALSE)</f>
        <v>0.46428571428571402</v>
      </c>
      <c r="W96">
        <f>VLOOKUP($A96,'All Basic Metrics'!S$3:U$220,3,FALSE)</f>
        <v>0.49783549783549702</v>
      </c>
      <c r="X96" t="e">
        <f>VLOOKUP($A96,'All Basic Metrics'!K$3:N$220,3,FALSE)</f>
        <v>#N/A</v>
      </c>
      <c r="Y96">
        <f>VLOOKUP($A96,'All Basic Metrics'!AY$3:BA$220,3,FALSE)</f>
        <v>0.469696969696969</v>
      </c>
      <c r="AI96" t="s">
        <v>107</v>
      </c>
      <c r="AJ96">
        <f>VLOOKUP($A96,'All Basic Metrics'!AI$3:AO$220,5,FALSE)</f>
        <v>0.107981220657277</v>
      </c>
      <c r="AK96">
        <f>VLOOKUP($A96,'All Basic Metrics'!AQ$3:AW$220,5,FALSE)</f>
        <v>9.8522167487684695E-3</v>
      </c>
      <c r="AL96">
        <f>VLOOKUP($A96,'All Basic Metrics'!AA$3:AG$220,5,FALSE)</f>
        <v>0.117370892018779</v>
      </c>
      <c r="AM96">
        <f>VLOOKUP($A96,'All Basic Metrics'!B$3:H$220,5,FALSE)</f>
        <v>3.75586854460093E-2</v>
      </c>
      <c r="AN96">
        <f>VLOOKUP($A96,'All Basic Metrics'!S$3:Y$220,5,FALSE)</f>
        <v>0.102325581395348</v>
      </c>
      <c r="AO96" t="e">
        <f>VLOOKUP($A96,'All Basic Metrics'!K$3:Q$220,5,FALSE)</f>
        <v>#N/A</v>
      </c>
      <c r="AP96">
        <f>VLOOKUP($A96,'All Basic Metrics'!AY$3:BE$220,3,FALSE)</f>
        <v>0.469696969696969</v>
      </c>
      <c r="AZ96" t="s">
        <v>107</v>
      </c>
      <c r="BA96">
        <f>VLOOKUP($A96,'All Basic Metrics'!AI$3:AO$220,6,FALSE)</f>
        <v>23</v>
      </c>
      <c r="BB96">
        <f>VLOOKUP($A96,'All Basic Metrics'!AQ$3:AW$220,6,FALSE)</f>
        <v>2</v>
      </c>
      <c r="BC96">
        <f>VLOOKUP($A97,'All Basic Metrics'!AA$3:AG$220,6,FALSE)</f>
        <v>25</v>
      </c>
      <c r="BD96">
        <f>VLOOKUP($A96,'All Basic Metrics'!B$3:H$220,6,FALSE)</f>
        <v>8</v>
      </c>
      <c r="BE96">
        <f>VLOOKUP($A96,'All Basic Metrics'!S$3:Y$220,6,FALSE)</f>
        <v>22</v>
      </c>
      <c r="BF96" t="e">
        <f>VLOOKUP($A96,'All Basic Metrics'!K$3:Q$220,6,FALSE)</f>
        <v>#N/A</v>
      </c>
      <c r="BG96">
        <f>VLOOKUP($A96,'All Basic Metrics'!AY$3:BE$220,6,FALSE)</f>
        <v>12</v>
      </c>
    </row>
    <row r="97" spans="1:59" x14ac:dyDescent="0.2">
      <c r="A97" t="s">
        <v>108</v>
      </c>
      <c r="B97">
        <f>VLOOKUP($A97,'All Basic Metrics'!AI$3:AK$220,2,FALSE)</f>
        <v>1.6072418260794101E-3</v>
      </c>
      <c r="C97">
        <f>VLOOKUP($A97,'All Basic Metrics'!AQ$3:AS$220,2,FALSE)</f>
        <v>2.14175357310217E-3</v>
      </c>
      <c r="D97">
        <f>VLOOKUP($A97,'All Basic Metrics'!AA$3:AC$220,2,FALSE)</f>
        <v>3.7564297302525502E-4</v>
      </c>
      <c r="E97">
        <f>VLOOKUP($A97,'All Basic Metrics'!B$3:D$220,2,FALSE)</f>
        <v>1.8285493154739901E-3</v>
      </c>
      <c r="F97">
        <f>VLOOKUP($A97,'All Basic Metrics'!S$3:U$220,2,FALSE)</f>
        <v>4.0392584395204699E-3</v>
      </c>
      <c r="G97">
        <f>VLOOKUP($A97,'All Basic Metrics'!K$3:N$220,2,FALSE)</f>
        <v>0</v>
      </c>
      <c r="H97">
        <f>VLOOKUP($A97,'All Basic Metrics'!AY$3:BA$220,2,FALSE)</f>
        <v>9.3317877874157708E-3</v>
      </c>
      <c r="R97" t="s">
        <v>108</v>
      </c>
      <c r="S97">
        <f>VLOOKUP($A97,'All Basic Metrics'!AI$3:AL$220,3,FALSE)</f>
        <v>0.60979020979020904</v>
      </c>
      <c r="T97">
        <f>VLOOKUP($A97,'All Basic Metrics'!AQ$3:AS$220,3,FALSE)</f>
        <v>0.54957983193277304</v>
      </c>
      <c r="U97">
        <f>VLOOKUP($A97,'All Basic Metrics'!AA$3:AC$220,3,FALSE)</f>
        <v>0.59333333333333305</v>
      </c>
      <c r="V97">
        <f>VLOOKUP($A97,'All Basic Metrics'!B$3:D$220,3,FALSE)</f>
        <v>0.46031746031746001</v>
      </c>
      <c r="W97">
        <f>VLOOKUP($A97,'All Basic Metrics'!S$3:U$220,3,FALSE)</f>
        <v>0.502857142857142</v>
      </c>
      <c r="X97">
        <f>VLOOKUP($A97,'All Basic Metrics'!K$3:N$220,3,FALSE)</f>
        <v>0</v>
      </c>
      <c r="Y97">
        <f>VLOOKUP($A97,'All Basic Metrics'!AY$3:BA$220,3,FALSE)</f>
        <v>0.34834834834834799</v>
      </c>
      <c r="AI97" t="s">
        <v>108</v>
      </c>
      <c r="AJ97">
        <f>VLOOKUP($A97,'All Basic Metrics'!AI$3:AO$220,5,FALSE)</f>
        <v>0.309859154929577</v>
      </c>
      <c r="AK97">
        <f>VLOOKUP($A97,'All Basic Metrics'!AQ$3:AW$220,5,FALSE)</f>
        <v>0.17241379310344801</v>
      </c>
      <c r="AL97">
        <f>VLOOKUP($A97,'All Basic Metrics'!AA$3:AG$220,5,FALSE)</f>
        <v>0.117370892018779</v>
      </c>
      <c r="AM97">
        <f>VLOOKUP($A97,'All Basic Metrics'!B$3:H$220,5,FALSE)</f>
        <v>0.169014084507042</v>
      </c>
      <c r="AN97">
        <f>VLOOKUP($A97,'All Basic Metrics'!S$3:Y$220,5,FALSE)</f>
        <v>0.232558139534883</v>
      </c>
      <c r="AO97">
        <f>VLOOKUP($A97,'All Basic Metrics'!K$3:Q$220,5,FALSE)</f>
        <v>5.9880239520958001E-3</v>
      </c>
      <c r="AP97">
        <f>VLOOKUP($A97,'All Basic Metrics'!AY$3:BE$220,3,FALSE)</f>
        <v>0.34834834834834799</v>
      </c>
      <c r="AZ97" t="s">
        <v>108</v>
      </c>
      <c r="BA97">
        <f>VLOOKUP($A97,'All Basic Metrics'!AI$3:AO$220,6,FALSE)</f>
        <v>66</v>
      </c>
      <c r="BB97">
        <f>VLOOKUP($A97,'All Basic Metrics'!AQ$3:AW$220,6,FALSE)</f>
        <v>35</v>
      </c>
      <c r="BC97">
        <f>VLOOKUP($A98,'All Basic Metrics'!AA$3:AG$220,6,FALSE)</f>
        <v>2</v>
      </c>
      <c r="BD97">
        <f>VLOOKUP($A97,'All Basic Metrics'!B$3:H$220,6,FALSE)</f>
        <v>36</v>
      </c>
      <c r="BE97">
        <f>VLOOKUP($A97,'All Basic Metrics'!S$3:Y$220,6,FALSE)</f>
        <v>50</v>
      </c>
      <c r="BF97">
        <f>VLOOKUP($A97,'All Basic Metrics'!K$3:Q$220,6,FALSE)</f>
        <v>1</v>
      </c>
      <c r="BG97">
        <f>VLOOKUP($A97,'All Basic Metrics'!AY$3:BE$220,6,FALSE)</f>
        <v>37</v>
      </c>
    </row>
    <row r="98" spans="1:59" x14ac:dyDescent="0.2">
      <c r="A98" t="s">
        <v>109</v>
      </c>
      <c r="B98">
        <f>VLOOKUP($A98,'All Basic Metrics'!AI$3:AK$220,2,FALSE)</f>
        <v>4.7616707235134599E-4</v>
      </c>
      <c r="C98">
        <f>VLOOKUP($A98,'All Basic Metrics'!AQ$3:AS$220,2,FALSE)</f>
        <v>1.3067513087529699E-3</v>
      </c>
      <c r="D98">
        <f>VLOOKUP($A98,'All Basic Metrics'!AA$3:AC$220,2,FALSE)</f>
        <v>0</v>
      </c>
      <c r="E98">
        <f>VLOOKUP($A98,'All Basic Metrics'!B$3:D$220,2,FALSE)</f>
        <v>0</v>
      </c>
      <c r="F98">
        <f>VLOOKUP($A98,'All Basic Metrics'!S$3:U$220,2,FALSE)</f>
        <v>1.0509084257138699E-3</v>
      </c>
      <c r="G98" t="e">
        <f>VLOOKUP($A98,'All Basic Metrics'!K$3:N$220,2,FALSE)</f>
        <v>#N/A</v>
      </c>
      <c r="H98">
        <f>VLOOKUP($A98,'All Basic Metrics'!AY$3:BA$220,2,FALSE)</f>
        <v>6.4869465283222396E-3</v>
      </c>
      <c r="R98" t="s">
        <v>109</v>
      </c>
      <c r="S98">
        <f>VLOOKUP($A98,'All Basic Metrics'!AI$3:AL$220,3,FALSE)</f>
        <v>0.64171122994652396</v>
      </c>
      <c r="T98">
        <f>VLOOKUP($A98,'All Basic Metrics'!AQ$3:AS$220,3,FALSE)</f>
        <v>0.57312252964426802</v>
      </c>
      <c r="U98">
        <f>VLOOKUP($A98,'All Basic Metrics'!AA$3:AC$220,3,FALSE)</f>
        <v>1</v>
      </c>
      <c r="V98">
        <f>VLOOKUP($A98,'All Basic Metrics'!B$3:D$220,3,FALSE)</f>
        <v>1</v>
      </c>
      <c r="W98">
        <f>VLOOKUP($A98,'All Basic Metrics'!S$3:U$220,3,FALSE)</f>
        <v>0.52852852852852805</v>
      </c>
      <c r="X98" t="e">
        <f>VLOOKUP($A98,'All Basic Metrics'!K$3:N$220,3,FALSE)</f>
        <v>#N/A</v>
      </c>
      <c r="Y98">
        <f>VLOOKUP($A98,'All Basic Metrics'!AY$3:BA$220,3,FALSE)</f>
        <v>0.64444444444444404</v>
      </c>
      <c r="AI98" t="s">
        <v>109</v>
      </c>
      <c r="AJ98">
        <f>VLOOKUP($A98,'All Basic Metrics'!AI$3:AO$220,5,FALSE)</f>
        <v>0.15962441314553899</v>
      </c>
      <c r="AK98">
        <f>VLOOKUP($A98,'All Basic Metrics'!AQ$3:AW$220,5,FALSE)</f>
        <v>0.11330049261083699</v>
      </c>
      <c r="AL98">
        <f>VLOOKUP($A98,'All Basic Metrics'!AA$3:AG$220,5,FALSE)</f>
        <v>9.3896713615023407E-3</v>
      </c>
      <c r="AM98">
        <f>VLOOKUP($A98,'All Basic Metrics'!B$3:H$220,5,FALSE)</f>
        <v>2.8169014084507001E-2</v>
      </c>
      <c r="AN98">
        <f>VLOOKUP($A98,'All Basic Metrics'!S$3:Y$220,5,FALSE)</f>
        <v>0.17209302325581299</v>
      </c>
      <c r="AO98" t="e">
        <f>VLOOKUP($A98,'All Basic Metrics'!K$3:Q$220,5,FALSE)</f>
        <v>#N/A</v>
      </c>
      <c r="AP98">
        <f>VLOOKUP($A98,'All Basic Metrics'!AY$3:BE$220,3,FALSE)</f>
        <v>0.64444444444444404</v>
      </c>
      <c r="AZ98" t="s">
        <v>109</v>
      </c>
      <c r="BA98">
        <f>VLOOKUP($A98,'All Basic Metrics'!AI$3:AO$220,6,FALSE)</f>
        <v>34</v>
      </c>
      <c r="BB98">
        <f>VLOOKUP($A98,'All Basic Metrics'!AQ$3:AW$220,6,FALSE)</f>
        <v>23</v>
      </c>
      <c r="BC98">
        <f>VLOOKUP($A99,'All Basic Metrics'!AA$3:AG$220,6,FALSE)</f>
        <v>12</v>
      </c>
      <c r="BD98">
        <f>VLOOKUP($A98,'All Basic Metrics'!B$3:H$220,6,FALSE)</f>
        <v>6</v>
      </c>
      <c r="BE98">
        <f>VLOOKUP($A98,'All Basic Metrics'!S$3:Y$220,6,FALSE)</f>
        <v>37</v>
      </c>
      <c r="BF98" t="e">
        <f>VLOOKUP($A98,'All Basic Metrics'!K$3:Q$220,6,FALSE)</f>
        <v>#N/A</v>
      </c>
      <c r="BG98">
        <f>VLOOKUP($A98,'All Basic Metrics'!AY$3:BE$220,6,FALSE)</f>
        <v>10</v>
      </c>
    </row>
    <row r="99" spans="1:59" x14ac:dyDescent="0.2">
      <c r="A99" t="s">
        <v>110</v>
      </c>
      <c r="B99">
        <f>VLOOKUP($A99,'All Basic Metrics'!AI$3:AK$220,2,FALSE)</f>
        <v>1.4250904037136599E-3</v>
      </c>
      <c r="C99">
        <f>VLOOKUP($A99,'All Basic Metrics'!AQ$3:AS$220,2,FALSE)</f>
        <v>4.5322303458121798E-4</v>
      </c>
      <c r="D99">
        <f>VLOOKUP($A99,'All Basic Metrics'!AA$3:AC$220,2,FALSE)</f>
        <v>4.3354578105352901E-5</v>
      </c>
      <c r="E99">
        <f>VLOOKUP($A99,'All Basic Metrics'!B$3:D$220,2,FALSE)</f>
        <v>7.0344374794828901E-6</v>
      </c>
      <c r="F99">
        <f>VLOOKUP($A99,'All Basic Metrics'!S$3:U$220,2,FALSE)</f>
        <v>1.81533339873733E-3</v>
      </c>
      <c r="G99">
        <f>VLOOKUP($A99,'All Basic Metrics'!K$3:N$220,2,FALSE)</f>
        <v>8.7505624595643709E-3</v>
      </c>
      <c r="H99">
        <f>VLOOKUP($A99,'All Basic Metrics'!AY$3:BA$220,2,FALSE)</f>
        <v>5.0618187724050503E-4</v>
      </c>
      <c r="R99" t="s">
        <v>110</v>
      </c>
      <c r="S99">
        <f>VLOOKUP($A99,'All Basic Metrics'!AI$3:AL$220,3,FALSE)</f>
        <v>0.485200845665961</v>
      </c>
      <c r="T99">
        <f>VLOOKUP($A99,'All Basic Metrics'!AQ$3:AS$220,3,FALSE)</f>
        <v>0.46428571428571402</v>
      </c>
      <c r="U99">
        <f>VLOOKUP($A99,'All Basic Metrics'!AA$3:AC$220,3,FALSE)</f>
        <v>0.72727272727272696</v>
      </c>
      <c r="V99">
        <f>VLOOKUP($A99,'All Basic Metrics'!B$3:D$220,3,FALSE)</f>
        <v>0.7</v>
      </c>
      <c r="W99">
        <f>VLOOKUP($A99,'All Basic Metrics'!S$3:U$220,3,FALSE)</f>
        <v>0.45254901960784299</v>
      </c>
      <c r="X99">
        <f>VLOOKUP($A99,'All Basic Metrics'!K$3:N$220,3,FALSE)</f>
        <v>0.4</v>
      </c>
      <c r="Y99">
        <f>VLOOKUP($A99,'All Basic Metrics'!AY$3:BA$220,3,FALSE)</f>
        <v>0.61111111111111105</v>
      </c>
      <c r="AI99" t="s">
        <v>110</v>
      </c>
      <c r="AJ99">
        <f>VLOOKUP($A99,'All Basic Metrics'!AI$3:AO$220,5,FALSE)</f>
        <v>0.20657276995305099</v>
      </c>
      <c r="AK99">
        <f>VLOOKUP($A99,'All Basic Metrics'!AQ$3:AW$220,5,FALSE)</f>
        <v>3.9408866995073802E-2</v>
      </c>
      <c r="AL99">
        <f>VLOOKUP($A99,'All Basic Metrics'!AA$3:AG$220,5,FALSE)</f>
        <v>5.6338028169014003E-2</v>
      </c>
      <c r="AM99">
        <f>VLOOKUP($A99,'All Basic Metrics'!B$3:H$220,5,FALSE)</f>
        <v>2.3474178403755801E-2</v>
      </c>
      <c r="AN99">
        <f>VLOOKUP($A99,'All Basic Metrics'!S$3:Y$220,5,FALSE)</f>
        <v>0.23720930232558099</v>
      </c>
      <c r="AO99">
        <f>VLOOKUP($A99,'All Basic Metrics'!K$3:Q$220,5,FALSE)</f>
        <v>2.9940119760479E-2</v>
      </c>
      <c r="AP99">
        <f>VLOOKUP($A99,'All Basic Metrics'!AY$3:BE$220,3,FALSE)</f>
        <v>0.61111111111111105</v>
      </c>
      <c r="AZ99" t="s">
        <v>110</v>
      </c>
      <c r="BA99">
        <f>VLOOKUP($A99,'All Basic Metrics'!AI$3:AO$220,6,FALSE)</f>
        <v>44</v>
      </c>
      <c r="BB99">
        <f>VLOOKUP($A99,'All Basic Metrics'!AQ$3:AW$220,6,FALSE)</f>
        <v>8</v>
      </c>
      <c r="BC99">
        <f>VLOOKUP($A100,'All Basic Metrics'!AA$3:AG$220,6,FALSE)</f>
        <v>32</v>
      </c>
      <c r="BD99">
        <f>VLOOKUP($A99,'All Basic Metrics'!B$3:H$220,6,FALSE)</f>
        <v>5</v>
      </c>
      <c r="BE99">
        <f>VLOOKUP($A99,'All Basic Metrics'!S$3:Y$220,6,FALSE)</f>
        <v>51</v>
      </c>
      <c r="BF99">
        <f>VLOOKUP($A99,'All Basic Metrics'!K$3:Q$220,6,FALSE)</f>
        <v>5</v>
      </c>
      <c r="BG99">
        <f>VLOOKUP($A99,'All Basic Metrics'!AY$3:BE$220,6,FALSE)</f>
        <v>9</v>
      </c>
    </row>
    <row r="100" spans="1:59" x14ac:dyDescent="0.2">
      <c r="A100" t="s">
        <v>111</v>
      </c>
      <c r="B100">
        <f>VLOOKUP($A100,'All Basic Metrics'!AI$3:AK$220,2,FALSE)</f>
        <v>3.68699022653387E-3</v>
      </c>
      <c r="C100">
        <f>VLOOKUP($A100,'All Basic Metrics'!AQ$3:AS$220,2,FALSE)</f>
        <v>5.5285942775993198E-3</v>
      </c>
      <c r="D100">
        <f>VLOOKUP($A100,'All Basic Metrics'!AA$3:AC$220,2,FALSE)</f>
        <v>1.00288357315841E-3</v>
      </c>
      <c r="E100">
        <f>VLOOKUP($A100,'All Basic Metrics'!B$3:D$220,2,FALSE)</f>
        <v>1.28431912889442E-2</v>
      </c>
      <c r="F100">
        <f>VLOOKUP($A100,'All Basic Metrics'!S$3:U$220,2,FALSE)</f>
        <v>1.27675337543891E-3</v>
      </c>
      <c r="G100" t="e">
        <f>VLOOKUP($A100,'All Basic Metrics'!K$3:N$220,2,FALSE)</f>
        <v>#N/A</v>
      </c>
      <c r="H100">
        <f>VLOOKUP($A100,'All Basic Metrics'!AY$3:BA$220,2,FALSE)</f>
        <v>1.7330630605950199E-2</v>
      </c>
      <c r="R100" t="s">
        <v>111</v>
      </c>
      <c r="S100">
        <f>VLOOKUP($A100,'All Basic Metrics'!AI$3:AL$220,3,FALSE)</f>
        <v>0.52752571082879596</v>
      </c>
      <c r="T100">
        <f>VLOOKUP($A100,'All Basic Metrics'!AQ$3:AS$220,3,FALSE)</f>
        <v>0.47317073170731699</v>
      </c>
      <c r="U100">
        <f>VLOOKUP($A100,'All Basic Metrics'!AA$3:AC$220,3,FALSE)</f>
        <v>0.58669354838709598</v>
      </c>
      <c r="V100">
        <f>VLOOKUP($A100,'All Basic Metrics'!B$3:D$220,3,FALSE)</f>
        <v>0.43403769274700099</v>
      </c>
      <c r="W100">
        <f>VLOOKUP($A100,'All Basic Metrics'!S$3:U$220,3,FALSE)</f>
        <v>0.45769230769230701</v>
      </c>
      <c r="X100" t="e">
        <f>VLOOKUP($A100,'All Basic Metrics'!K$3:N$220,3,FALSE)</f>
        <v>#N/A</v>
      </c>
      <c r="Y100">
        <f>VLOOKUP($A100,'All Basic Metrics'!AY$3:BA$220,3,FALSE)</f>
        <v>0.38426501035196597</v>
      </c>
      <c r="AI100" t="s">
        <v>111</v>
      </c>
      <c r="AJ100">
        <f>VLOOKUP($A100,'All Basic Metrics'!AI$3:AO$220,5,FALSE)</f>
        <v>0.27230046948356801</v>
      </c>
      <c r="AK100">
        <f>VLOOKUP($A100,'All Basic Metrics'!AQ$3:AW$220,5,FALSE)</f>
        <v>0.201970443349753</v>
      </c>
      <c r="AL100">
        <f>VLOOKUP($A100,'All Basic Metrics'!AA$3:AG$220,5,FALSE)</f>
        <v>0.15023474178403701</v>
      </c>
      <c r="AM100">
        <f>VLOOKUP($A100,'All Basic Metrics'!B$3:H$220,5,FALSE)</f>
        <v>0.48356807511736999</v>
      </c>
      <c r="AN100">
        <f>VLOOKUP($A100,'All Basic Metrics'!S$3:Y$220,5,FALSE)</f>
        <v>0.186046511627906</v>
      </c>
      <c r="AO100" t="e">
        <f>VLOOKUP($A100,'All Basic Metrics'!K$3:Q$220,5,FALSE)</f>
        <v>#N/A</v>
      </c>
      <c r="AP100">
        <f>VLOOKUP($A100,'All Basic Metrics'!AY$3:BE$220,3,FALSE)</f>
        <v>0.38426501035196597</v>
      </c>
      <c r="AZ100" t="s">
        <v>111</v>
      </c>
      <c r="BA100">
        <f>VLOOKUP($A100,'All Basic Metrics'!AI$3:AO$220,6,FALSE)</f>
        <v>58</v>
      </c>
      <c r="BB100">
        <f>VLOOKUP($A100,'All Basic Metrics'!AQ$3:AW$220,6,FALSE)</f>
        <v>41</v>
      </c>
      <c r="BC100">
        <f>VLOOKUP($A101,'All Basic Metrics'!AA$3:AG$220,6,FALSE)</f>
        <v>28</v>
      </c>
      <c r="BD100">
        <f>VLOOKUP($A100,'All Basic Metrics'!B$3:H$220,6,FALSE)</f>
        <v>103</v>
      </c>
      <c r="BE100">
        <f>VLOOKUP($A100,'All Basic Metrics'!S$3:Y$220,6,FALSE)</f>
        <v>40</v>
      </c>
      <c r="BF100" t="e">
        <f>VLOOKUP($A100,'All Basic Metrics'!K$3:Q$220,6,FALSE)</f>
        <v>#N/A</v>
      </c>
      <c r="BG100">
        <f>VLOOKUP($A100,'All Basic Metrics'!AY$3:BE$220,6,FALSE)</f>
        <v>70</v>
      </c>
    </row>
    <row r="101" spans="1:59" x14ac:dyDescent="0.2">
      <c r="A101" t="s">
        <v>112</v>
      </c>
      <c r="B101">
        <f>VLOOKUP($A101,'All Basic Metrics'!AI$3:AK$220,2,FALSE)</f>
        <v>1.1472741787081199E-3</v>
      </c>
      <c r="C101">
        <f>VLOOKUP($A101,'All Basic Metrics'!AQ$3:AS$220,2,FALSE)</f>
        <v>3.4524100787388501E-4</v>
      </c>
      <c r="D101">
        <f>VLOOKUP($A101,'All Basic Metrics'!AA$3:AC$220,2,FALSE)</f>
        <v>3.9337258044498799E-3</v>
      </c>
      <c r="E101">
        <f>VLOOKUP($A101,'All Basic Metrics'!B$3:D$220,2,FALSE)</f>
        <v>3.0552844340166001E-3</v>
      </c>
      <c r="F101">
        <f>VLOOKUP($A101,'All Basic Metrics'!S$3:U$220,2,FALSE)</f>
        <v>2.5236325876804599E-3</v>
      </c>
      <c r="G101">
        <f>VLOOKUP($A101,'All Basic Metrics'!K$3:N$220,2,FALSE)</f>
        <v>0</v>
      </c>
      <c r="H101">
        <f>VLOOKUP($A101,'All Basic Metrics'!AY$3:BA$220,2,FALSE)</f>
        <v>0</v>
      </c>
      <c r="R101" t="s">
        <v>112</v>
      </c>
      <c r="S101">
        <f>VLOOKUP($A101,'All Basic Metrics'!AI$3:AL$220,3,FALSE)</f>
        <v>0.46218487394957902</v>
      </c>
      <c r="T101">
        <f>VLOOKUP($A101,'All Basic Metrics'!AQ$3:AS$220,3,FALSE)</f>
        <v>0.74264705882352899</v>
      </c>
      <c r="U101">
        <f>VLOOKUP($A101,'All Basic Metrics'!AA$3:AC$220,3,FALSE)</f>
        <v>0.53703703703703698</v>
      </c>
      <c r="V101">
        <f>VLOOKUP($A101,'All Basic Metrics'!B$3:D$220,3,FALSE)</f>
        <v>0.62141779788838603</v>
      </c>
      <c r="W101">
        <f>VLOOKUP($A101,'All Basic Metrics'!S$3:U$220,3,FALSE)</f>
        <v>0.45089285714285698</v>
      </c>
      <c r="X101">
        <f>VLOOKUP($A101,'All Basic Metrics'!K$3:N$220,3,FALSE)</f>
        <v>1</v>
      </c>
      <c r="Y101">
        <f>VLOOKUP($A101,'All Basic Metrics'!AY$3:BA$220,3,FALSE)</f>
        <v>1</v>
      </c>
      <c r="AI101" t="s">
        <v>112</v>
      </c>
      <c r="AJ101">
        <f>VLOOKUP($A101,'All Basic Metrics'!AI$3:AO$220,5,FALSE)</f>
        <v>0.16431924882629101</v>
      </c>
      <c r="AK101">
        <f>VLOOKUP($A101,'All Basic Metrics'!AQ$3:AW$220,5,FALSE)</f>
        <v>8.3743842364532001E-2</v>
      </c>
      <c r="AL101">
        <f>VLOOKUP($A101,'All Basic Metrics'!AA$3:AG$220,5,FALSE)</f>
        <v>0.13145539906103201</v>
      </c>
      <c r="AM101">
        <f>VLOOKUP($A101,'All Basic Metrics'!B$3:H$220,5,FALSE)</f>
        <v>0.244131455399061</v>
      </c>
      <c r="AN101">
        <f>VLOOKUP($A101,'All Basic Metrics'!S$3:Y$220,5,FALSE)</f>
        <v>0.29767441860465099</v>
      </c>
      <c r="AO101">
        <f>VLOOKUP($A101,'All Basic Metrics'!K$3:Q$220,5,FALSE)</f>
        <v>2.9940119760479E-2</v>
      </c>
      <c r="AP101">
        <f>VLOOKUP($A101,'All Basic Metrics'!AY$3:BE$220,3,FALSE)</f>
        <v>1</v>
      </c>
      <c r="AZ101" t="s">
        <v>112</v>
      </c>
      <c r="BA101">
        <f>VLOOKUP($A101,'All Basic Metrics'!AI$3:AO$220,6,FALSE)</f>
        <v>35</v>
      </c>
      <c r="BB101">
        <f>VLOOKUP($A101,'All Basic Metrics'!AQ$3:AW$220,6,FALSE)</f>
        <v>17</v>
      </c>
      <c r="BC101">
        <f>VLOOKUP($A102,'All Basic Metrics'!AA$3:AG$220,6,FALSE)</f>
        <v>6</v>
      </c>
      <c r="BD101">
        <f>VLOOKUP($A101,'All Basic Metrics'!B$3:H$220,6,FALSE)</f>
        <v>52</v>
      </c>
      <c r="BE101">
        <f>VLOOKUP($A101,'All Basic Metrics'!S$3:Y$220,6,FALSE)</f>
        <v>64</v>
      </c>
      <c r="BF101">
        <f>VLOOKUP($A101,'All Basic Metrics'!K$3:Q$220,6,FALSE)</f>
        <v>5</v>
      </c>
      <c r="BG101">
        <f>VLOOKUP($A101,'All Basic Metrics'!AY$3:BE$220,6,FALSE)</f>
        <v>3</v>
      </c>
    </row>
    <row r="102" spans="1:59" x14ac:dyDescent="0.2">
      <c r="A102" t="s">
        <v>113</v>
      </c>
      <c r="B102">
        <f>VLOOKUP($A102,'All Basic Metrics'!AI$3:AK$220,2,FALSE)</f>
        <v>1.5467247493986E-3</v>
      </c>
      <c r="C102">
        <f>VLOOKUP($A102,'All Basic Metrics'!AQ$3:AS$220,2,FALSE)</f>
        <v>2.3764522244283599E-4</v>
      </c>
      <c r="D102">
        <f>VLOOKUP($A102,'All Basic Metrics'!AA$3:AC$220,2,FALSE)</f>
        <v>6.7403738956673594E-5</v>
      </c>
      <c r="E102">
        <f>VLOOKUP($A102,'All Basic Metrics'!B$3:D$220,2,FALSE)</f>
        <v>1.180302102266E-3</v>
      </c>
      <c r="F102">
        <f>VLOOKUP($A102,'All Basic Metrics'!S$3:U$220,2,FALSE)</f>
        <v>2.2377998150025702E-3</v>
      </c>
      <c r="G102">
        <f>VLOOKUP($A102,'All Basic Metrics'!K$3:N$220,2,FALSE)</f>
        <v>0</v>
      </c>
      <c r="H102">
        <f>VLOOKUP($A102,'All Basic Metrics'!AY$3:BA$220,2,FALSE)</f>
        <v>8.0209159760697899E-4</v>
      </c>
      <c r="R102" t="s">
        <v>113</v>
      </c>
      <c r="S102">
        <f>VLOOKUP($A102,'All Basic Metrics'!AI$3:AL$220,3,FALSE)</f>
        <v>0.58304297328687504</v>
      </c>
      <c r="T102">
        <f>VLOOKUP($A102,'All Basic Metrics'!AQ$3:AS$220,3,FALSE)</f>
        <v>0.72332015810276595</v>
      </c>
      <c r="U102">
        <f>VLOOKUP($A102,'All Basic Metrics'!AA$3:AC$220,3,FALSE)</f>
        <v>0.53333333333333299</v>
      </c>
      <c r="V102">
        <f>VLOOKUP($A102,'All Basic Metrics'!B$3:D$220,3,FALSE)</f>
        <v>0.30833333333333302</v>
      </c>
      <c r="W102">
        <f>VLOOKUP($A102,'All Basic Metrics'!S$3:U$220,3,FALSE)</f>
        <v>0.52491694352159401</v>
      </c>
      <c r="X102">
        <f>VLOOKUP($A102,'All Basic Metrics'!K$3:N$220,3,FALSE)</f>
        <v>1</v>
      </c>
      <c r="Y102">
        <f>VLOOKUP($A102,'All Basic Metrics'!AY$3:BA$220,3,FALSE)</f>
        <v>0.60439560439560402</v>
      </c>
      <c r="AI102" t="s">
        <v>113</v>
      </c>
      <c r="AJ102">
        <f>VLOOKUP($A102,'All Basic Metrics'!AI$3:AO$220,5,FALSE)</f>
        <v>0.19718309859154901</v>
      </c>
      <c r="AK102">
        <f>VLOOKUP($A102,'All Basic Metrics'!AQ$3:AW$220,5,FALSE)</f>
        <v>0.11330049261083699</v>
      </c>
      <c r="AL102">
        <f>VLOOKUP($A102,'All Basic Metrics'!AA$3:AG$220,5,FALSE)</f>
        <v>2.8169014084507001E-2</v>
      </c>
      <c r="AM102">
        <f>VLOOKUP($A102,'All Basic Metrics'!B$3:H$220,5,FALSE)</f>
        <v>7.5117370892018698E-2</v>
      </c>
      <c r="AN102">
        <f>VLOOKUP($A102,'All Basic Metrics'!S$3:Y$220,5,FALSE)</f>
        <v>0.2</v>
      </c>
      <c r="AO102">
        <f>VLOOKUP($A102,'All Basic Metrics'!K$3:Q$220,5,FALSE)</f>
        <v>2.9940119760479E-2</v>
      </c>
      <c r="AP102">
        <f>VLOOKUP($A102,'All Basic Metrics'!AY$3:BE$220,3,FALSE)</f>
        <v>0.60439560439560402</v>
      </c>
      <c r="AZ102" t="s">
        <v>113</v>
      </c>
      <c r="BA102">
        <f>VLOOKUP($A102,'All Basic Metrics'!AI$3:AO$220,6,FALSE)</f>
        <v>42</v>
      </c>
      <c r="BB102">
        <f>VLOOKUP($A102,'All Basic Metrics'!AQ$3:AW$220,6,FALSE)</f>
        <v>23</v>
      </c>
      <c r="BC102">
        <f>VLOOKUP($A103,'All Basic Metrics'!AA$3:AG$220,6,FALSE)</f>
        <v>20</v>
      </c>
      <c r="BD102">
        <f>VLOOKUP($A102,'All Basic Metrics'!B$3:H$220,6,FALSE)</f>
        <v>16</v>
      </c>
      <c r="BE102">
        <f>VLOOKUP($A102,'All Basic Metrics'!S$3:Y$220,6,FALSE)</f>
        <v>43</v>
      </c>
      <c r="BF102">
        <f>VLOOKUP($A102,'All Basic Metrics'!K$3:Q$220,6,FALSE)</f>
        <v>5</v>
      </c>
      <c r="BG102">
        <f>VLOOKUP($A102,'All Basic Metrics'!AY$3:BE$220,6,FALSE)</f>
        <v>14</v>
      </c>
    </row>
    <row r="103" spans="1:59" x14ac:dyDescent="0.2">
      <c r="A103" t="s">
        <v>114</v>
      </c>
      <c r="B103">
        <f>VLOOKUP($A103,'All Basic Metrics'!AI$3:AK$220,2,FALSE)</f>
        <v>6.8399748944069998E-4</v>
      </c>
      <c r="C103">
        <f>VLOOKUP($A103,'All Basic Metrics'!AQ$3:AS$220,2,FALSE)</f>
        <v>7.6354661334082896E-5</v>
      </c>
      <c r="D103">
        <f>VLOOKUP($A103,'All Basic Metrics'!AA$3:AC$220,2,FALSE)</f>
        <v>5.2276217335032299E-4</v>
      </c>
      <c r="E103">
        <f>VLOOKUP($A103,'All Basic Metrics'!B$3:D$220,2,FALSE)</f>
        <v>2.6544595021570599E-3</v>
      </c>
      <c r="F103">
        <f>VLOOKUP($A103,'All Basic Metrics'!S$3:U$220,2,FALSE)</f>
        <v>2.6286965946427801E-3</v>
      </c>
      <c r="G103" t="e">
        <f>VLOOKUP($A103,'All Basic Metrics'!K$3:N$220,2,FALSE)</f>
        <v>#N/A</v>
      </c>
      <c r="H103">
        <f>VLOOKUP($A103,'All Basic Metrics'!AY$3:BA$220,2,FALSE)</f>
        <v>0</v>
      </c>
      <c r="R103" t="s">
        <v>114</v>
      </c>
      <c r="S103">
        <f>VLOOKUP($A103,'All Basic Metrics'!AI$3:AL$220,3,FALSE)</f>
        <v>0.46333333333333299</v>
      </c>
      <c r="T103">
        <f>VLOOKUP($A103,'All Basic Metrics'!AQ$3:AS$220,3,FALSE)</f>
        <v>0.763636363636363</v>
      </c>
      <c r="U103">
        <f>VLOOKUP($A103,'All Basic Metrics'!AA$3:AC$220,3,FALSE)</f>
        <v>0.55263157894736803</v>
      </c>
      <c r="V103">
        <f>VLOOKUP($A103,'All Basic Metrics'!B$3:D$220,3,FALSE)</f>
        <v>0.45564516129032201</v>
      </c>
      <c r="W103">
        <f>VLOOKUP($A103,'All Basic Metrics'!S$3:U$220,3,FALSE)</f>
        <v>0.43249561659848001</v>
      </c>
      <c r="X103" t="e">
        <f>VLOOKUP($A103,'All Basic Metrics'!K$3:N$220,3,FALSE)</f>
        <v>#N/A</v>
      </c>
      <c r="Y103">
        <f>VLOOKUP($A103,'All Basic Metrics'!AY$3:BA$220,3,FALSE)</f>
        <v>1</v>
      </c>
      <c r="AI103" t="s">
        <v>114</v>
      </c>
      <c r="AJ103">
        <f>VLOOKUP($A103,'All Basic Metrics'!AI$3:AO$220,5,FALSE)</f>
        <v>0.117370892018779</v>
      </c>
      <c r="AK103">
        <f>VLOOKUP($A103,'All Basic Metrics'!AQ$3:AW$220,5,FALSE)</f>
        <v>5.4187192118226597E-2</v>
      </c>
      <c r="AL103">
        <f>VLOOKUP($A103,'All Basic Metrics'!AA$3:AG$220,5,FALSE)</f>
        <v>9.38967136150234E-2</v>
      </c>
      <c r="AM103">
        <f>VLOOKUP($A103,'All Basic Metrics'!B$3:H$220,5,FALSE)</f>
        <v>0.15023474178403701</v>
      </c>
      <c r="AN103">
        <f>VLOOKUP($A103,'All Basic Metrics'!S$3:Y$220,5,FALSE)</f>
        <v>0.27441860465116202</v>
      </c>
      <c r="AO103" t="e">
        <f>VLOOKUP($A103,'All Basic Metrics'!K$3:Q$220,5,FALSE)</f>
        <v>#N/A</v>
      </c>
      <c r="AP103">
        <f>VLOOKUP($A103,'All Basic Metrics'!AY$3:BE$220,3,FALSE)</f>
        <v>1</v>
      </c>
      <c r="AZ103" t="s">
        <v>114</v>
      </c>
      <c r="BA103">
        <f>VLOOKUP($A103,'All Basic Metrics'!AI$3:AO$220,6,FALSE)</f>
        <v>25</v>
      </c>
      <c r="BB103">
        <f>VLOOKUP($A103,'All Basic Metrics'!AQ$3:AW$220,6,FALSE)</f>
        <v>11</v>
      </c>
      <c r="BC103" t="e">
        <f>VLOOKUP($A104,'All Basic Metrics'!AA$3:AG$220,6,FALSE)</f>
        <v>#N/A</v>
      </c>
      <c r="BD103">
        <f>VLOOKUP($A103,'All Basic Metrics'!B$3:H$220,6,FALSE)</f>
        <v>32</v>
      </c>
      <c r="BE103">
        <f>VLOOKUP($A103,'All Basic Metrics'!S$3:Y$220,6,FALSE)</f>
        <v>59</v>
      </c>
      <c r="BF103" t="e">
        <f>VLOOKUP($A103,'All Basic Metrics'!K$3:Q$220,6,FALSE)</f>
        <v>#N/A</v>
      </c>
      <c r="BG103">
        <f>VLOOKUP($A103,'All Basic Metrics'!AY$3:BE$220,6,FALSE)</f>
        <v>6</v>
      </c>
    </row>
    <row r="104" spans="1:59" x14ac:dyDescent="0.2">
      <c r="A104" t="s">
        <v>225</v>
      </c>
      <c r="B104" t="e">
        <f>VLOOKUP($A104,'All Basic Metrics'!AI$3:AK$220,2,FALSE)</f>
        <v>#N/A</v>
      </c>
      <c r="C104" t="e">
        <f>VLOOKUP($A104,'All Basic Metrics'!AQ$3:AS$220,2,FALSE)</f>
        <v>#N/A</v>
      </c>
      <c r="D104" t="e">
        <f>VLOOKUP($A104,'All Basic Metrics'!AA$3:AC$220,2,FALSE)</f>
        <v>#N/A</v>
      </c>
      <c r="E104" t="e">
        <f>VLOOKUP($A104,'All Basic Metrics'!B$3:D$220,2,FALSE)</f>
        <v>#N/A</v>
      </c>
      <c r="F104">
        <f>VLOOKUP($A104,'All Basic Metrics'!S$3:U$220,2,FALSE)</f>
        <v>1.88512491182963E-5</v>
      </c>
      <c r="G104" t="e">
        <f>VLOOKUP($A104,'All Basic Metrics'!K$3:N$220,2,FALSE)</f>
        <v>#N/A</v>
      </c>
      <c r="H104" t="e">
        <f>VLOOKUP($A104,'All Basic Metrics'!AY$3:BA$220,2,FALSE)</f>
        <v>#N/A</v>
      </c>
      <c r="R104" t="s">
        <v>225</v>
      </c>
      <c r="S104" t="e">
        <f>VLOOKUP($A104,'All Basic Metrics'!AI$3:AL$220,3,FALSE)</f>
        <v>#N/A</v>
      </c>
      <c r="T104" t="e">
        <f>VLOOKUP($A104,'All Basic Metrics'!AQ$3:AS$220,3,FALSE)</f>
        <v>#N/A</v>
      </c>
      <c r="U104" t="e">
        <f>VLOOKUP($A104,'All Basic Metrics'!AA$3:AC$220,3,FALSE)</f>
        <v>#N/A</v>
      </c>
      <c r="V104" t="e">
        <f>VLOOKUP($A104,'All Basic Metrics'!B$3:D$220,3,FALSE)</f>
        <v>#N/A</v>
      </c>
      <c r="W104">
        <f>VLOOKUP($A104,'All Basic Metrics'!S$3:U$220,3,FALSE)</f>
        <v>0.89393939393939303</v>
      </c>
      <c r="X104" t="e">
        <f>VLOOKUP($A104,'All Basic Metrics'!K$3:N$220,3,FALSE)</f>
        <v>#N/A</v>
      </c>
      <c r="Y104" t="e">
        <f>VLOOKUP($A104,'All Basic Metrics'!AY$3:BA$220,3,FALSE)</f>
        <v>#N/A</v>
      </c>
      <c r="AI104" t="s">
        <v>225</v>
      </c>
      <c r="AJ104" t="e">
        <f>VLOOKUP($A104,'All Basic Metrics'!AI$3:AO$220,5,FALSE)</f>
        <v>#N/A</v>
      </c>
      <c r="AK104" t="e">
        <f>VLOOKUP($A104,'All Basic Metrics'!AQ$3:AW$220,5,FALSE)</f>
        <v>#N/A</v>
      </c>
      <c r="AL104" t="e">
        <f>VLOOKUP($A104,'All Basic Metrics'!AA$3:AG$220,5,FALSE)</f>
        <v>#N/A</v>
      </c>
      <c r="AM104" t="e">
        <f>VLOOKUP($A104,'All Basic Metrics'!B$3:H$220,5,FALSE)</f>
        <v>#N/A</v>
      </c>
      <c r="AN104">
        <f>VLOOKUP($A104,'All Basic Metrics'!S$3:Y$220,5,FALSE)</f>
        <v>5.5813953488372002E-2</v>
      </c>
      <c r="AO104" t="e">
        <f>VLOOKUP($A104,'All Basic Metrics'!K$3:Q$220,5,FALSE)</f>
        <v>#N/A</v>
      </c>
      <c r="AP104" t="e">
        <f>VLOOKUP($A104,'All Basic Metrics'!AY$3:BE$220,3,FALSE)</f>
        <v>#N/A</v>
      </c>
      <c r="AZ104" t="s">
        <v>225</v>
      </c>
      <c r="BA104" t="e">
        <f>VLOOKUP($A104,'All Basic Metrics'!AI$3:AO$220,6,FALSE)</f>
        <v>#N/A</v>
      </c>
      <c r="BB104" t="e">
        <f>VLOOKUP($A104,'All Basic Metrics'!AQ$3:AW$220,6,FALSE)</f>
        <v>#N/A</v>
      </c>
      <c r="BC104">
        <f>VLOOKUP($A105,'All Basic Metrics'!AA$3:AG$220,6,FALSE)</f>
        <v>32</v>
      </c>
      <c r="BD104" t="e">
        <f>VLOOKUP($A104,'All Basic Metrics'!B$3:H$220,6,FALSE)</f>
        <v>#N/A</v>
      </c>
      <c r="BE104">
        <f>VLOOKUP($A104,'All Basic Metrics'!S$3:Y$220,6,FALSE)</f>
        <v>12</v>
      </c>
      <c r="BF104" t="e">
        <f>VLOOKUP($A104,'All Basic Metrics'!K$3:Q$220,6,FALSE)</f>
        <v>#N/A</v>
      </c>
      <c r="BG104" t="e">
        <f>VLOOKUP($A104,'All Basic Metrics'!AY$3:BE$220,6,FALSE)</f>
        <v>#N/A</v>
      </c>
    </row>
    <row r="105" spans="1:59" x14ac:dyDescent="0.2">
      <c r="A105" t="s">
        <v>115</v>
      </c>
      <c r="B105">
        <f>VLOOKUP($A105,'All Basic Metrics'!AI$3:AK$220,2,FALSE)</f>
        <v>1.02174010556159E-2</v>
      </c>
      <c r="C105">
        <f>VLOOKUP($A105,'All Basic Metrics'!AQ$3:AS$220,2,FALSE)</f>
        <v>1.4989908501679999E-2</v>
      </c>
      <c r="D105">
        <f>VLOOKUP($A105,'All Basic Metrics'!AA$3:AC$220,2,FALSE)</f>
        <v>1.05622787473031E-3</v>
      </c>
      <c r="E105">
        <f>VLOOKUP($A105,'All Basic Metrics'!B$3:D$220,2,FALSE)</f>
        <v>4.7223430751288003E-3</v>
      </c>
      <c r="F105">
        <f>VLOOKUP($A105,'All Basic Metrics'!S$3:U$220,2,FALSE)</f>
        <v>2.48392579054937E-3</v>
      </c>
      <c r="G105">
        <f>VLOOKUP($A105,'All Basic Metrics'!K$3:N$220,2,FALSE)</f>
        <v>8.36078626851346E-3</v>
      </c>
      <c r="H105">
        <f>VLOOKUP($A105,'All Basic Metrics'!AY$3:BA$220,2,FALSE)</f>
        <v>5.5049308411356601E-3</v>
      </c>
      <c r="R105" t="s">
        <v>115</v>
      </c>
      <c r="S105">
        <f>VLOOKUP($A105,'All Basic Metrics'!AI$3:AL$220,3,FALSE)</f>
        <v>0.449815569792273</v>
      </c>
      <c r="T105">
        <f>VLOOKUP($A105,'All Basic Metrics'!AQ$3:AS$220,3,FALSE)</f>
        <v>0.415438596491228</v>
      </c>
      <c r="U105">
        <f>VLOOKUP($A105,'All Basic Metrics'!AA$3:AC$220,3,FALSE)</f>
        <v>0.625</v>
      </c>
      <c r="V105">
        <f>VLOOKUP($A105,'All Basic Metrics'!B$3:D$220,3,FALSE)</f>
        <v>0.51760563380281599</v>
      </c>
      <c r="W105">
        <f>VLOOKUP($A105,'All Basic Metrics'!S$3:U$220,3,FALSE)</f>
        <v>0.40121951219512197</v>
      </c>
      <c r="X105">
        <f>VLOOKUP($A105,'All Basic Metrics'!K$3:N$220,3,FALSE)</f>
        <v>0.456666666666666</v>
      </c>
      <c r="Y105">
        <f>VLOOKUP($A105,'All Basic Metrics'!AY$3:BA$220,3,FALSE)</f>
        <v>0.45605920444033299</v>
      </c>
      <c r="AI105" t="s">
        <v>115</v>
      </c>
      <c r="AJ105">
        <f>VLOOKUP($A105,'All Basic Metrics'!AI$3:AO$220,5,FALSE)</f>
        <v>0.47887323943661902</v>
      </c>
      <c r="AK105">
        <f>VLOOKUP($A105,'All Basic Metrics'!AQ$3:AW$220,5,FALSE)</f>
        <v>0.37438423645320101</v>
      </c>
      <c r="AL105">
        <f>VLOOKUP($A105,'All Basic Metrics'!AA$3:AG$220,5,FALSE)</f>
        <v>0.15023474178403701</v>
      </c>
      <c r="AM105">
        <f>VLOOKUP($A105,'All Basic Metrics'!B$3:H$220,5,FALSE)</f>
        <v>0.338028169014084</v>
      </c>
      <c r="AN105">
        <f>VLOOKUP($A105,'All Basic Metrics'!S$3:Y$220,5,FALSE)</f>
        <v>0.190697674418604</v>
      </c>
      <c r="AO105">
        <f>VLOOKUP($A105,'All Basic Metrics'!K$3:Q$220,5,FALSE)</f>
        <v>0.149700598802395</v>
      </c>
      <c r="AP105">
        <f>VLOOKUP($A105,'All Basic Metrics'!AY$3:BE$220,3,FALSE)</f>
        <v>0.45605920444033299</v>
      </c>
      <c r="AZ105" t="s">
        <v>115</v>
      </c>
      <c r="BA105">
        <f>VLOOKUP($A105,'All Basic Metrics'!AI$3:AO$220,6,FALSE)</f>
        <v>102</v>
      </c>
      <c r="BB105">
        <f>VLOOKUP($A105,'All Basic Metrics'!AQ$3:AW$220,6,FALSE)</f>
        <v>76</v>
      </c>
      <c r="BC105">
        <f>VLOOKUP($A106,'All Basic Metrics'!AA$3:AG$220,6,FALSE)</f>
        <v>21</v>
      </c>
      <c r="BD105">
        <f>VLOOKUP($A105,'All Basic Metrics'!B$3:H$220,6,FALSE)</f>
        <v>72</v>
      </c>
      <c r="BE105">
        <f>VLOOKUP($A105,'All Basic Metrics'!S$3:Y$220,6,FALSE)</f>
        <v>41</v>
      </c>
      <c r="BF105">
        <f>VLOOKUP($A105,'All Basic Metrics'!K$3:Q$220,6,FALSE)</f>
        <v>25</v>
      </c>
      <c r="BG105">
        <f>VLOOKUP($A105,'All Basic Metrics'!AY$3:BE$220,6,FALSE)</f>
        <v>47</v>
      </c>
    </row>
    <row r="106" spans="1:59" x14ac:dyDescent="0.2">
      <c r="A106" t="s">
        <v>116</v>
      </c>
      <c r="B106">
        <f>VLOOKUP($A106,'All Basic Metrics'!AI$3:AK$220,2,FALSE)</f>
        <v>8.0710248237331303E-4</v>
      </c>
      <c r="C106">
        <f>VLOOKUP($A106,'All Basic Metrics'!AQ$3:AS$220,2,FALSE)</f>
        <v>8.6496202093424798E-4</v>
      </c>
      <c r="D106">
        <f>VLOOKUP($A106,'All Basic Metrics'!AA$3:AC$220,2,FALSE)</f>
        <v>4.7848387451054003E-4</v>
      </c>
      <c r="E106">
        <f>VLOOKUP($A106,'All Basic Metrics'!B$3:D$220,2,FALSE)</f>
        <v>2.9018027310318901E-4</v>
      </c>
      <c r="F106">
        <f>VLOOKUP($A106,'All Basic Metrics'!S$3:U$220,2,FALSE)</f>
        <v>1.4295369430159001E-3</v>
      </c>
      <c r="G106" t="e">
        <f>VLOOKUP($A106,'All Basic Metrics'!K$3:N$220,2,FALSE)</f>
        <v>#N/A</v>
      </c>
      <c r="H106">
        <f>VLOOKUP($A106,'All Basic Metrics'!AY$3:BA$220,2,FALSE)</f>
        <v>6.0377607757021402E-4</v>
      </c>
      <c r="R106" t="s">
        <v>116</v>
      </c>
      <c r="S106">
        <f>VLOOKUP($A106,'All Basic Metrics'!AI$3:AL$220,3,FALSE)</f>
        <v>0.58901515151515105</v>
      </c>
      <c r="T106">
        <f>VLOOKUP($A106,'All Basic Metrics'!AQ$3:AS$220,3,FALSE)</f>
        <v>0.67965367965367895</v>
      </c>
      <c r="U106">
        <f>VLOOKUP($A106,'All Basic Metrics'!AA$3:AC$220,3,FALSE)</f>
        <v>0.55714285714285705</v>
      </c>
      <c r="V106">
        <f>VLOOKUP($A106,'All Basic Metrics'!B$3:D$220,3,FALSE)</f>
        <v>0.69666666666666599</v>
      </c>
      <c r="W106">
        <f>VLOOKUP($A106,'All Basic Metrics'!S$3:U$220,3,FALSE)</f>
        <v>0.5</v>
      </c>
      <c r="X106" t="e">
        <f>VLOOKUP($A106,'All Basic Metrics'!K$3:N$220,3,FALSE)</f>
        <v>#N/A</v>
      </c>
      <c r="Y106">
        <f>VLOOKUP($A106,'All Basic Metrics'!AY$3:BA$220,3,FALSE)</f>
        <v>0.38095238095237999</v>
      </c>
      <c r="AI106" t="s">
        <v>116</v>
      </c>
      <c r="AJ106">
        <f>VLOOKUP($A106,'All Basic Metrics'!AI$3:AO$220,5,FALSE)</f>
        <v>0.154929577464788</v>
      </c>
      <c r="AK106">
        <f>VLOOKUP($A106,'All Basic Metrics'!AQ$3:AW$220,5,FALSE)</f>
        <v>0.108374384236453</v>
      </c>
      <c r="AL106">
        <f>VLOOKUP($A106,'All Basic Metrics'!AA$3:AG$220,5,FALSE)</f>
        <v>9.85915492957746E-2</v>
      </c>
      <c r="AM106">
        <f>VLOOKUP($A106,'All Basic Metrics'!B$3:H$220,5,FALSE)</f>
        <v>0.117370892018779</v>
      </c>
      <c r="AN106">
        <f>VLOOKUP($A106,'All Basic Metrics'!S$3:Y$220,5,FALSE)</f>
        <v>0.24651162790697601</v>
      </c>
      <c r="AO106" t="e">
        <f>VLOOKUP($A106,'All Basic Metrics'!K$3:Q$220,5,FALSE)</f>
        <v>#N/A</v>
      </c>
      <c r="AP106">
        <f>VLOOKUP($A106,'All Basic Metrics'!AY$3:BE$220,3,FALSE)</f>
        <v>0.38095238095237999</v>
      </c>
      <c r="AZ106" t="s">
        <v>116</v>
      </c>
      <c r="BA106">
        <f>VLOOKUP($A106,'All Basic Metrics'!AI$3:AO$220,6,FALSE)</f>
        <v>33</v>
      </c>
      <c r="BB106">
        <f>VLOOKUP($A106,'All Basic Metrics'!AQ$3:AW$220,6,FALSE)</f>
        <v>22</v>
      </c>
      <c r="BC106">
        <f>VLOOKUP($A107,'All Basic Metrics'!AA$3:AG$220,6,FALSE)</f>
        <v>36</v>
      </c>
      <c r="BD106">
        <f>VLOOKUP($A106,'All Basic Metrics'!B$3:H$220,6,FALSE)</f>
        <v>25</v>
      </c>
      <c r="BE106">
        <f>VLOOKUP($A106,'All Basic Metrics'!S$3:Y$220,6,FALSE)</f>
        <v>53</v>
      </c>
      <c r="BF106" t="e">
        <f>VLOOKUP($A106,'All Basic Metrics'!K$3:Q$220,6,FALSE)</f>
        <v>#N/A</v>
      </c>
      <c r="BG106">
        <f>VLOOKUP($A106,'All Basic Metrics'!AY$3:BE$220,6,FALSE)</f>
        <v>7</v>
      </c>
    </row>
    <row r="107" spans="1:59" x14ac:dyDescent="0.2">
      <c r="A107" t="s">
        <v>117</v>
      </c>
      <c r="B107">
        <f>VLOOKUP($A107,'All Basic Metrics'!AI$3:AK$220,2,FALSE)</f>
        <v>2.6075955180691899E-3</v>
      </c>
      <c r="C107">
        <f>VLOOKUP($A107,'All Basic Metrics'!AQ$3:AS$220,2,FALSE)</f>
        <v>0</v>
      </c>
      <c r="D107">
        <f>VLOOKUP($A107,'All Basic Metrics'!AA$3:AC$220,2,FALSE)</f>
        <v>2.4061924536468299E-3</v>
      </c>
      <c r="E107">
        <f>VLOOKUP($A107,'All Basic Metrics'!B$3:D$220,2,FALSE)</f>
        <v>5.0849556736988195E-4</v>
      </c>
      <c r="F107">
        <f>VLOOKUP($A107,'All Basic Metrics'!S$3:U$220,2,FALSE)</f>
        <v>2.3305814444328399E-3</v>
      </c>
      <c r="G107" t="e">
        <f>VLOOKUP($A107,'All Basic Metrics'!K$3:N$220,2,FALSE)</f>
        <v>#N/A</v>
      </c>
      <c r="H107">
        <f>VLOOKUP($A107,'All Basic Metrics'!AY$3:BA$220,2,FALSE)</f>
        <v>1.8133735720809001E-3</v>
      </c>
      <c r="R107" t="s">
        <v>117</v>
      </c>
      <c r="S107">
        <f>VLOOKUP($A107,'All Basic Metrics'!AI$3:AL$220,3,FALSE)</f>
        <v>0.45283018867924502</v>
      </c>
      <c r="T107">
        <f>VLOOKUP($A107,'All Basic Metrics'!AQ$3:AS$220,3,FALSE)</f>
        <v>0</v>
      </c>
      <c r="U107">
        <f>VLOOKUP($A107,'All Basic Metrics'!AA$3:AC$220,3,FALSE)</f>
        <v>0.43650793650793601</v>
      </c>
      <c r="V107">
        <f>VLOOKUP($A107,'All Basic Metrics'!B$3:D$220,3,FALSE)</f>
        <v>0.39560439560439498</v>
      </c>
      <c r="W107">
        <f>VLOOKUP($A107,'All Basic Metrics'!S$3:U$220,3,FALSE)</f>
        <v>0.44040404040404002</v>
      </c>
      <c r="X107" t="e">
        <f>VLOOKUP($A107,'All Basic Metrics'!K$3:N$220,3,FALSE)</f>
        <v>#N/A</v>
      </c>
      <c r="Y107">
        <f>VLOOKUP($A107,'All Basic Metrics'!AY$3:BA$220,3,FALSE)</f>
        <v>0.47252747252747201</v>
      </c>
      <c r="AI107" t="s">
        <v>117</v>
      </c>
      <c r="AJ107">
        <f>VLOOKUP($A107,'All Basic Metrics'!AI$3:AO$220,5,FALSE)</f>
        <v>0.248826291079812</v>
      </c>
      <c r="AK107">
        <f>VLOOKUP($A107,'All Basic Metrics'!AQ$3:AW$220,5,FALSE)</f>
        <v>4.9261083743842296E-3</v>
      </c>
      <c r="AL107">
        <f>VLOOKUP($A107,'All Basic Metrics'!AA$3:AG$220,5,FALSE)</f>
        <v>0.169014084507042</v>
      </c>
      <c r="AM107">
        <f>VLOOKUP($A107,'All Basic Metrics'!B$3:H$220,5,FALSE)</f>
        <v>6.5727699530516395E-2</v>
      </c>
      <c r="AN107">
        <f>VLOOKUP($A107,'All Basic Metrics'!S$3:Y$220,5,FALSE)</f>
        <v>0.25581395348837199</v>
      </c>
      <c r="AO107" t="e">
        <f>VLOOKUP($A107,'All Basic Metrics'!K$3:Q$220,5,FALSE)</f>
        <v>#N/A</v>
      </c>
      <c r="AP107">
        <f>VLOOKUP($A107,'All Basic Metrics'!AY$3:BE$220,3,FALSE)</f>
        <v>0.47252747252747201</v>
      </c>
      <c r="AZ107" t="s">
        <v>117</v>
      </c>
      <c r="BA107">
        <f>VLOOKUP($A107,'All Basic Metrics'!AI$3:AO$220,6,FALSE)</f>
        <v>53</v>
      </c>
      <c r="BB107">
        <f>VLOOKUP($A107,'All Basic Metrics'!AQ$3:AW$220,6,FALSE)</f>
        <v>1</v>
      </c>
      <c r="BC107">
        <f>VLOOKUP($A108,'All Basic Metrics'!AA$3:AG$220,6,FALSE)</f>
        <v>20</v>
      </c>
      <c r="BD107">
        <f>VLOOKUP($A107,'All Basic Metrics'!B$3:H$220,6,FALSE)</f>
        <v>14</v>
      </c>
      <c r="BE107">
        <f>VLOOKUP($A107,'All Basic Metrics'!S$3:Y$220,6,FALSE)</f>
        <v>55</v>
      </c>
      <c r="BF107" t="e">
        <f>VLOOKUP($A107,'All Basic Metrics'!K$3:Q$220,6,FALSE)</f>
        <v>#N/A</v>
      </c>
      <c r="BG107">
        <f>VLOOKUP($A107,'All Basic Metrics'!AY$3:BE$220,6,FALSE)</f>
        <v>14</v>
      </c>
    </row>
    <row r="108" spans="1:59" x14ac:dyDescent="0.2">
      <c r="A108" t="s">
        <v>118</v>
      </c>
      <c r="B108">
        <f>VLOOKUP($A108,'All Basic Metrics'!AI$3:AK$220,2,FALSE)</f>
        <v>1.74380569713503E-3</v>
      </c>
      <c r="C108" t="e">
        <f>VLOOKUP($A108,'All Basic Metrics'!AQ$3:AS$220,2,FALSE)</f>
        <v>#N/A</v>
      </c>
      <c r="D108">
        <f>VLOOKUP($A108,'All Basic Metrics'!AA$3:AC$220,2,FALSE)</f>
        <v>9.1073796877795196E-4</v>
      </c>
      <c r="E108">
        <f>VLOOKUP($A108,'All Basic Metrics'!B$3:D$220,2,FALSE)</f>
        <v>2.5628248628575402E-3</v>
      </c>
      <c r="F108">
        <f>VLOOKUP($A108,'All Basic Metrics'!S$3:U$220,2,FALSE)</f>
        <v>5.4498391649670198E-3</v>
      </c>
      <c r="G108" t="e">
        <f>VLOOKUP($A108,'All Basic Metrics'!K$3:N$220,2,FALSE)</f>
        <v>#N/A</v>
      </c>
      <c r="H108">
        <f>VLOOKUP($A108,'All Basic Metrics'!AY$3:BA$220,2,FALSE)</f>
        <v>3.3844382243450898E-5</v>
      </c>
      <c r="R108" t="s">
        <v>118</v>
      </c>
      <c r="S108">
        <f>VLOOKUP($A108,'All Basic Metrics'!AI$3:AL$220,3,FALSE)</f>
        <v>0.4</v>
      </c>
      <c r="T108" t="e">
        <f>VLOOKUP($A108,'All Basic Metrics'!AQ$3:AS$220,3,FALSE)</f>
        <v>#N/A</v>
      </c>
      <c r="U108">
        <f>VLOOKUP($A108,'All Basic Metrics'!AA$3:AC$220,3,FALSE)</f>
        <v>0.42105263157894701</v>
      </c>
      <c r="V108">
        <f>VLOOKUP($A108,'All Basic Metrics'!B$3:D$220,3,FALSE)</f>
        <v>0.41505376344085998</v>
      </c>
      <c r="W108">
        <f>VLOOKUP($A108,'All Basic Metrics'!S$3:U$220,3,FALSE)</f>
        <v>0.40679012345679</v>
      </c>
      <c r="X108" t="e">
        <f>VLOOKUP($A108,'All Basic Metrics'!K$3:N$220,3,FALSE)</f>
        <v>#N/A</v>
      </c>
      <c r="Y108">
        <f>VLOOKUP($A108,'All Basic Metrics'!AY$3:BA$220,3,FALSE)</f>
        <v>0.7</v>
      </c>
      <c r="AI108" t="s">
        <v>118</v>
      </c>
      <c r="AJ108">
        <f>VLOOKUP($A108,'All Basic Metrics'!AI$3:AO$220,5,FALSE)</f>
        <v>0.169014084507042</v>
      </c>
      <c r="AK108" t="e">
        <f>VLOOKUP($A108,'All Basic Metrics'!AQ$3:AW$220,5,FALSE)</f>
        <v>#N/A</v>
      </c>
      <c r="AL108">
        <f>VLOOKUP($A108,'All Basic Metrics'!AA$3:AG$220,5,FALSE)</f>
        <v>9.38967136150234E-2</v>
      </c>
      <c r="AM108">
        <f>VLOOKUP($A108,'All Basic Metrics'!B$3:H$220,5,FALSE)</f>
        <v>0.14553990610328599</v>
      </c>
      <c r="AN108">
        <f>VLOOKUP($A108,'All Basic Metrics'!S$3:Y$220,5,FALSE)</f>
        <v>0.376744186046511</v>
      </c>
      <c r="AO108" t="e">
        <f>VLOOKUP($A108,'All Basic Metrics'!K$3:Q$220,5,FALSE)</f>
        <v>#N/A</v>
      </c>
      <c r="AP108">
        <f>VLOOKUP($A108,'All Basic Metrics'!AY$3:BE$220,3,FALSE)</f>
        <v>0.7</v>
      </c>
      <c r="AZ108" t="s">
        <v>118</v>
      </c>
      <c r="BA108">
        <f>VLOOKUP($A108,'All Basic Metrics'!AI$3:AO$220,6,FALSE)</f>
        <v>36</v>
      </c>
      <c r="BB108" t="e">
        <f>VLOOKUP($A108,'All Basic Metrics'!AQ$3:AW$220,6,FALSE)</f>
        <v>#N/A</v>
      </c>
      <c r="BC108">
        <f>VLOOKUP($A109,'All Basic Metrics'!AA$3:AG$220,6,FALSE)</f>
        <v>68</v>
      </c>
      <c r="BD108">
        <f>VLOOKUP($A108,'All Basic Metrics'!B$3:H$220,6,FALSE)</f>
        <v>31</v>
      </c>
      <c r="BE108">
        <f>VLOOKUP($A108,'All Basic Metrics'!S$3:Y$220,6,FALSE)</f>
        <v>81</v>
      </c>
      <c r="BF108" t="e">
        <f>VLOOKUP($A108,'All Basic Metrics'!K$3:Q$220,6,FALSE)</f>
        <v>#N/A</v>
      </c>
      <c r="BG108">
        <f>VLOOKUP($A108,'All Basic Metrics'!AY$3:BE$220,6,FALSE)</f>
        <v>5</v>
      </c>
    </row>
    <row r="109" spans="1:59" x14ac:dyDescent="0.2">
      <c r="A109" t="s">
        <v>119</v>
      </c>
      <c r="B109">
        <f>VLOOKUP($A109,'All Basic Metrics'!AI$3:AK$220,2,FALSE)</f>
        <v>6.4291934801864997E-3</v>
      </c>
      <c r="C109">
        <f>VLOOKUP($A109,'All Basic Metrics'!AQ$3:AS$220,2,FALSE)</f>
        <v>8.9493165752903697E-3</v>
      </c>
      <c r="D109">
        <f>VLOOKUP($A109,'All Basic Metrics'!AA$3:AC$220,2,FALSE)</f>
        <v>9.9021082850909992E-3</v>
      </c>
      <c r="E109">
        <f>VLOOKUP($A109,'All Basic Metrics'!B$3:D$220,2,FALSE)</f>
        <v>4.6044636070986002E-3</v>
      </c>
      <c r="F109">
        <f>VLOOKUP($A109,'All Basic Metrics'!S$3:U$220,2,FALSE)</f>
        <v>5.3396650809749303E-3</v>
      </c>
      <c r="G109" t="e">
        <f>VLOOKUP($A109,'All Basic Metrics'!K$3:N$220,2,FALSE)</f>
        <v>#N/A</v>
      </c>
      <c r="H109">
        <f>VLOOKUP($A109,'All Basic Metrics'!AY$3:BA$220,2,FALSE)</f>
        <v>1.39928878661068E-2</v>
      </c>
      <c r="R109" t="s">
        <v>119</v>
      </c>
      <c r="S109">
        <f>VLOOKUP($A109,'All Basic Metrics'!AI$3:AL$220,3,FALSE)</f>
        <v>0.36786018755328198</v>
      </c>
      <c r="T109">
        <f>VLOOKUP($A109,'All Basic Metrics'!AQ$3:AS$220,3,FALSE)</f>
        <v>0.32804232804232802</v>
      </c>
      <c r="U109">
        <f>VLOOKUP($A109,'All Basic Metrics'!AA$3:AC$220,3,FALSE)</f>
        <v>0.405618964003511</v>
      </c>
      <c r="V109">
        <f>VLOOKUP($A109,'All Basic Metrics'!B$3:D$220,3,FALSE)</f>
        <v>0.35641025641025598</v>
      </c>
      <c r="W109">
        <f>VLOOKUP($A109,'All Basic Metrics'!S$3:U$220,3,FALSE)</f>
        <v>0.42976588628762502</v>
      </c>
      <c r="X109" t="e">
        <f>VLOOKUP($A109,'All Basic Metrics'!K$3:N$220,3,FALSE)</f>
        <v>#N/A</v>
      </c>
      <c r="Y109">
        <f>VLOOKUP($A109,'All Basic Metrics'!AY$3:BA$220,3,FALSE)</f>
        <v>0.284146341463414</v>
      </c>
      <c r="AI109" t="s">
        <v>119</v>
      </c>
      <c r="AJ109">
        <f>VLOOKUP($A109,'All Basic Metrics'!AI$3:AO$220,5,FALSE)</f>
        <v>0.323943661971831</v>
      </c>
      <c r="AK109">
        <f>VLOOKUP($A109,'All Basic Metrics'!AQ$3:AW$220,5,FALSE)</f>
        <v>0.13793103448275801</v>
      </c>
      <c r="AL109">
        <f>VLOOKUP($A109,'All Basic Metrics'!AA$3:AG$220,5,FALSE)</f>
        <v>0.31924882629107898</v>
      </c>
      <c r="AM109">
        <f>VLOOKUP($A109,'All Basic Metrics'!B$3:H$220,5,FALSE)</f>
        <v>0.187793427230046</v>
      </c>
      <c r="AN109">
        <f>VLOOKUP($A109,'All Basic Metrics'!S$3:Y$220,5,FALSE)</f>
        <v>0.42790697674418599</v>
      </c>
      <c r="AO109" t="e">
        <f>VLOOKUP($A109,'All Basic Metrics'!K$3:Q$220,5,FALSE)</f>
        <v>#N/A</v>
      </c>
      <c r="AP109">
        <f>VLOOKUP($A109,'All Basic Metrics'!AY$3:BE$220,3,FALSE)</f>
        <v>0.284146341463414</v>
      </c>
      <c r="AZ109" t="s">
        <v>119</v>
      </c>
      <c r="BA109">
        <f>VLOOKUP($A109,'All Basic Metrics'!AI$3:AO$220,6,FALSE)</f>
        <v>69</v>
      </c>
      <c r="BB109">
        <f>VLOOKUP($A109,'All Basic Metrics'!AQ$3:AW$220,6,FALSE)</f>
        <v>28</v>
      </c>
      <c r="BC109">
        <f>VLOOKUP($A110,'All Basic Metrics'!AA$3:AG$220,6,FALSE)</f>
        <v>72</v>
      </c>
      <c r="BD109">
        <f>VLOOKUP($A109,'All Basic Metrics'!B$3:H$220,6,FALSE)</f>
        <v>40</v>
      </c>
      <c r="BE109">
        <f>VLOOKUP($A109,'All Basic Metrics'!S$3:Y$220,6,FALSE)</f>
        <v>92</v>
      </c>
      <c r="BF109" t="e">
        <f>VLOOKUP($A109,'All Basic Metrics'!K$3:Q$220,6,FALSE)</f>
        <v>#N/A</v>
      </c>
      <c r="BG109">
        <f>VLOOKUP($A109,'All Basic Metrics'!AY$3:BE$220,6,FALSE)</f>
        <v>41</v>
      </c>
    </row>
    <row r="110" spans="1:59" x14ac:dyDescent="0.2">
      <c r="A110" t="s">
        <v>120</v>
      </c>
      <c r="B110">
        <f>VLOOKUP($A110,'All Basic Metrics'!AI$3:AK$220,2,FALSE)</f>
        <v>4.6450823708056397E-3</v>
      </c>
      <c r="C110">
        <f>VLOOKUP($A110,'All Basic Metrics'!AQ$3:AS$220,2,FALSE)</f>
        <v>4.7610754102955398E-3</v>
      </c>
      <c r="D110">
        <f>VLOOKUP($A110,'All Basic Metrics'!AA$3:AC$220,2,FALSE)</f>
        <v>1.3166593369741899E-2</v>
      </c>
      <c r="E110">
        <f>VLOOKUP($A110,'All Basic Metrics'!B$3:D$220,2,FALSE)</f>
        <v>1.7674881289543099E-3</v>
      </c>
      <c r="F110">
        <f>VLOOKUP($A110,'All Basic Metrics'!S$3:U$220,2,FALSE)</f>
        <v>4.3384398484364499E-3</v>
      </c>
      <c r="G110">
        <f>VLOOKUP($A110,'All Basic Metrics'!K$3:N$220,2,FALSE)</f>
        <v>2.1378187693642399E-4</v>
      </c>
      <c r="H110">
        <f>VLOOKUP($A110,'All Basic Metrics'!AY$3:BA$220,2,FALSE)</f>
        <v>0</v>
      </c>
      <c r="R110" t="s">
        <v>120</v>
      </c>
      <c r="S110">
        <f>VLOOKUP($A110,'All Basic Metrics'!AI$3:AL$220,3,FALSE)</f>
        <v>0.54816824966078603</v>
      </c>
      <c r="T110">
        <f>VLOOKUP($A110,'All Basic Metrics'!AQ$3:AS$220,3,FALSE)</f>
        <v>0.64285714285714202</v>
      </c>
      <c r="U110">
        <f>VLOOKUP($A110,'All Basic Metrics'!AA$3:AC$220,3,FALSE)</f>
        <v>0.41705790297339501</v>
      </c>
      <c r="V110">
        <f>VLOOKUP($A110,'All Basic Metrics'!B$3:D$220,3,FALSE)</f>
        <v>0.47286821705426302</v>
      </c>
      <c r="W110">
        <f>VLOOKUP($A110,'All Basic Metrics'!S$3:U$220,3,FALSE)</f>
        <v>0.43148148148148102</v>
      </c>
      <c r="X110">
        <f>VLOOKUP($A110,'All Basic Metrics'!K$3:N$220,3,FALSE)</f>
        <v>0.78571428571428503</v>
      </c>
      <c r="Y110">
        <f>VLOOKUP($A110,'All Basic Metrics'!AY$3:BA$220,3,FALSE)</f>
        <v>0</v>
      </c>
      <c r="AI110" t="s">
        <v>120</v>
      </c>
      <c r="AJ110">
        <f>VLOOKUP($A110,'All Basic Metrics'!AI$3:AO$220,5,FALSE)</f>
        <v>0.31455399061032802</v>
      </c>
      <c r="AK110">
        <f>VLOOKUP($A110,'All Basic Metrics'!AQ$3:AW$220,5,FALSE)</f>
        <v>0.10344827586206801</v>
      </c>
      <c r="AL110">
        <f>VLOOKUP($A110,'All Basic Metrics'!AA$3:AG$220,5,FALSE)</f>
        <v>0.338028169014084</v>
      </c>
      <c r="AM110">
        <f>VLOOKUP($A110,'All Basic Metrics'!B$3:H$220,5,FALSE)</f>
        <v>0.2018779342723</v>
      </c>
      <c r="AN110">
        <f>VLOOKUP($A110,'All Basic Metrics'!S$3:Y$220,5,FALSE)</f>
        <v>0.376744186046511</v>
      </c>
      <c r="AO110">
        <f>VLOOKUP($A110,'All Basic Metrics'!K$3:Q$220,5,FALSE)</f>
        <v>4.7904191616766401E-2</v>
      </c>
      <c r="AP110">
        <f>VLOOKUP($A110,'All Basic Metrics'!AY$3:BE$220,3,FALSE)</f>
        <v>0</v>
      </c>
      <c r="AZ110" t="s">
        <v>120</v>
      </c>
      <c r="BA110">
        <f>VLOOKUP($A110,'All Basic Metrics'!AI$3:AO$220,6,FALSE)</f>
        <v>67</v>
      </c>
      <c r="BB110">
        <f>VLOOKUP($A110,'All Basic Metrics'!AQ$3:AW$220,6,FALSE)</f>
        <v>21</v>
      </c>
      <c r="BC110">
        <f>VLOOKUP($A111,'All Basic Metrics'!AA$3:AG$220,6,FALSE)</f>
        <v>78</v>
      </c>
      <c r="BD110">
        <f>VLOOKUP($A110,'All Basic Metrics'!B$3:H$220,6,FALSE)</f>
        <v>43</v>
      </c>
      <c r="BE110">
        <f>VLOOKUP($A110,'All Basic Metrics'!S$3:Y$220,6,FALSE)</f>
        <v>81</v>
      </c>
      <c r="BF110">
        <f>VLOOKUP($A110,'All Basic Metrics'!K$3:Q$220,6,FALSE)</f>
        <v>8</v>
      </c>
      <c r="BG110">
        <f>VLOOKUP($A110,'All Basic Metrics'!AY$3:BE$220,6,FALSE)</f>
        <v>1</v>
      </c>
    </row>
    <row r="111" spans="1:59" x14ac:dyDescent="0.2">
      <c r="A111" t="s">
        <v>121</v>
      </c>
      <c r="B111">
        <f>VLOOKUP($A111,'All Basic Metrics'!AI$3:AK$220,2,FALSE)</f>
        <v>7.6673773942294099E-3</v>
      </c>
      <c r="C111">
        <f>VLOOKUP($A111,'All Basic Metrics'!AQ$3:AS$220,2,FALSE)</f>
        <v>1.14090353872343E-2</v>
      </c>
      <c r="D111">
        <f>VLOOKUP($A111,'All Basic Metrics'!AA$3:AC$220,2,FALSE)</f>
        <v>6.1984783151368301E-3</v>
      </c>
      <c r="E111">
        <f>VLOOKUP($A111,'All Basic Metrics'!B$3:D$220,2,FALSE)</f>
        <v>1.2193589637416799E-2</v>
      </c>
      <c r="F111">
        <f>VLOOKUP($A111,'All Basic Metrics'!S$3:U$220,2,FALSE)</f>
        <v>4.6068351910920104E-3</v>
      </c>
      <c r="G111">
        <f>VLOOKUP($A111,'All Basic Metrics'!K$3:N$220,2,FALSE)</f>
        <v>2.7818700424484102E-4</v>
      </c>
      <c r="H111">
        <f>VLOOKUP($A111,'All Basic Metrics'!AY$3:BA$220,2,FALSE)</f>
        <v>1.41524798811118E-3</v>
      </c>
      <c r="R111" t="s">
        <v>121</v>
      </c>
      <c r="S111">
        <f>VLOOKUP($A111,'All Basic Metrics'!AI$3:AL$220,3,FALSE)</f>
        <v>0.44148020654044701</v>
      </c>
      <c r="T111">
        <f>VLOOKUP($A111,'All Basic Metrics'!AQ$3:AS$220,3,FALSE)</f>
        <v>0.372946859903381</v>
      </c>
      <c r="U111">
        <f>VLOOKUP($A111,'All Basic Metrics'!AA$3:AC$220,3,FALSE)</f>
        <v>0.47952047952047899</v>
      </c>
      <c r="V111">
        <f>VLOOKUP($A111,'All Basic Metrics'!B$3:D$220,3,FALSE)</f>
        <v>0.45979429640018699</v>
      </c>
      <c r="W111">
        <f>VLOOKUP($A111,'All Basic Metrics'!S$3:U$220,3,FALSE)</f>
        <v>0.39258312020460301</v>
      </c>
      <c r="X111">
        <f>VLOOKUP($A111,'All Basic Metrics'!K$3:N$220,3,FALSE)</f>
        <v>0.69444444444444398</v>
      </c>
      <c r="Y111">
        <f>VLOOKUP($A111,'All Basic Metrics'!AY$3:BA$220,3,FALSE)</f>
        <v>0.45230769230769202</v>
      </c>
      <c r="AI111" t="s">
        <v>121</v>
      </c>
      <c r="AJ111">
        <f>VLOOKUP($A111,'All Basic Metrics'!AI$3:AO$220,5,FALSE)</f>
        <v>0.39436619718309801</v>
      </c>
      <c r="AK111">
        <f>VLOOKUP($A111,'All Basic Metrics'!AQ$3:AW$220,5,FALSE)</f>
        <v>0.22660098522167399</v>
      </c>
      <c r="AL111">
        <f>VLOOKUP($A111,'All Basic Metrics'!AA$3:AG$220,5,FALSE)</f>
        <v>0.36619718309859101</v>
      </c>
      <c r="AM111">
        <f>VLOOKUP($A111,'All Basic Metrics'!B$3:H$220,5,FALSE)</f>
        <v>0.43661971830985902</v>
      </c>
      <c r="AN111">
        <f>VLOOKUP($A111,'All Basic Metrics'!S$3:Y$220,5,FALSE)</f>
        <v>0.32093023255813902</v>
      </c>
      <c r="AO111">
        <f>VLOOKUP($A111,'All Basic Metrics'!K$3:Q$220,5,FALSE)</f>
        <v>5.3892215568862201E-2</v>
      </c>
      <c r="AP111">
        <f>VLOOKUP($A111,'All Basic Metrics'!AY$3:BE$220,3,FALSE)</f>
        <v>0.45230769230769202</v>
      </c>
      <c r="AZ111" t="s">
        <v>121</v>
      </c>
      <c r="BA111">
        <f>VLOOKUP($A111,'All Basic Metrics'!AI$3:AO$220,6,FALSE)</f>
        <v>84</v>
      </c>
      <c r="BB111">
        <f>VLOOKUP($A111,'All Basic Metrics'!AQ$3:AW$220,6,FALSE)</f>
        <v>46</v>
      </c>
      <c r="BC111">
        <f>VLOOKUP($A112,'All Basic Metrics'!AA$3:AG$220,6,FALSE)</f>
        <v>16</v>
      </c>
      <c r="BD111">
        <f>VLOOKUP($A111,'All Basic Metrics'!B$3:H$220,6,FALSE)</f>
        <v>93</v>
      </c>
      <c r="BE111">
        <f>VLOOKUP($A111,'All Basic Metrics'!S$3:Y$220,6,FALSE)</f>
        <v>69</v>
      </c>
      <c r="BF111">
        <f>VLOOKUP($A111,'All Basic Metrics'!K$3:Q$220,6,FALSE)</f>
        <v>9</v>
      </c>
      <c r="BG111">
        <f>VLOOKUP($A111,'All Basic Metrics'!AY$3:BE$220,6,FALSE)</f>
        <v>26</v>
      </c>
    </row>
    <row r="112" spans="1:59" x14ac:dyDescent="0.2">
      <c r="A112" t="s">
        <v>122</v>
      </c>
      <c r="B112">
        <f>VLOOKUP($A112,'All Basic Metrics'!AI$3:AK$220,2,FALSE)</f>
        <v>8.1974122646882104E-4</v>
      </c>
      <c r="C112">
        <f>VLOOKUP($A112,'All Basic Metrics'!AQ$3:AS$220,2,FALSE)</f>
        <v>2.2273938055082099E-3</v>
      </c>
      <c r="D112">
        <f>VLOOKUP($A112,'All Basic Metrics'!AA$3:AC$220,2,FALSE)</f>
        <v>3.0110853257455397E-4</v>
      </c>
      <c r="E112">
        <f>VLOOKUP($A112,'All Basic Metrics'!B$3:D$220,2,FALSE)</f>
        <v>1.2276637028331601E-3</v>
      </c>
      <c r="F112">
        <f>VLOOKUP($A112,'All Basic Metrics'!S$3:U$220,2,FALSE)</f>
        <v>3.1011022094053599E-3</v>
      </c>
      <c r="G112">
        <f>VLOOKUP($A112,'All Basic Metrics'!K$3:N$220,2,FALSE)</f>
        <v>1.57608707981533E-2</v>
      </c>
      <c r="H112">
        <f>VLOOKUP($A112,'All Basic Metrics'!AY$3:BA$220,2,FALSE)</f>
        <v>1.7726140919169301E-3</v>
      </c>
      <c r="R112" t="s">
        <v>122</v>
      </c>
      <c r="S112">
        <f>VLOOKUP($A112,'All Basic Metrics'!AI$3:AL$220,3,FALSE)</f>
        <v>0.51920341394025604</v>
      </c>
      <c r="T112">
        <f>VLOOKUP($A112,'All Basic Metrics'!AQ$3:AS$220,3,FALSE)</f>
        <v>0.557894736842105</v>
      </c>
      <c r="U112">
        <f>VLOOKUP($A112,'All Basic Metrics'!AA$3:AC$220,3,FALSE)</f>
        <v>0.52500000000000002</v>
      </c>
      <c r="V112">
        <f>VLOOKUP($A112,'All Basic Metrics'!B$3:D$220,3,FALSE)</f>
        <v>0.48615384615384599</v>
      </c>
      <c r="W112">
        <f>VLOOKUP($A112,'All Basic Metrics'!S$3:U$220,3,FALSE)</f>
        <v>0.44124293785310698</v>
      </c>
      <c r="X112">
        <f>VLOOKUP($A112,'All Basic Metrics'!K$3:N$220,3,FALSE)</f>
        <v>0.4</v>
      </c>
      <c r="Y112">
        <f>VLOOKUP($A112,'All Basic Metrics'!AY$3:BA$220,3,FALSE)</f>
        <v>0.43333333333333302</v>
      </c>
      <c r="AI112" t="s">
        <v>122</v>
      </c>
      <c r="AJ112">
        <f>VLOOKUP($A112,'All Basic Metrics'!AI$3:AO$220,5,FALSE)</f>
        <v>0.17840375586854401</v>
      </c>
      <c r="AK112">
        <f>VLOOKUP($A112,'All Basic Metrics'!AQ$3:AW$220,5,FALSE)</f>
        <v>9.8522167487684706E-2</v>
      </c>
      <c r="AL112">
        <f>VLOOKUP($A112,'All Basic Metrics'!AA$3:AG$220,5,FALSE)</f>
        <v>7.5117370892018698E-2</v>
      </c>
      <c r="AM112">
        <f>VLOOKUP($A112,'All Basic Metrics'!B$3:H$220,5,FALSE)</f>
        <v>0.12206572769953</v>
      </c>
      <c r="AN112">
        <f>VLOOKUP($A112,'All Basic Metrics'!S$3:Y$220,5,FALSE)</f>
        <v>0.27906976744186002</v>
      </c>
      <c r="AO112">
        <f>VLOOKUP($A112,'All Basic Metrics'!K$3:Q$220,5,FALSE)</f>
        <v>3.59281437125748E-2</v>
      </c>
      <c r="AP112">
        <f>VLOOKUP($A112,'All Basic Metrics'!AY$3:BE$220,3,FALSE)</f>
        <v>0.43333333333333302</v>
      </c>
      <c r="AZ112" t="s">
        <v>122</v>
      </c>
      <c r="BA112">
        <f>VLOOKUP($A112,'All Basic Metrics'!AI$3:AO$220,6,FALSE)</f>
        <v>38</v>
      </c>
      <c r="BB112">
        <f>VLOOKUP($A112,'All Basic Metrics'!AQ$3:AW$220,6,FALSE)</f>
        <v>20</v>
      </c>
      <c r="BC112">
        <f>VLOOKUP($A113,'All Basic Metrics'!AA$3:AG$220,6,FALSE)</f>
        <v>35</v>
      </c>
      <c r="BD112">
        <f>VLOOKUP($A112,'All Basic Metrics'!B$3:H$220,6,FALSE)</f>
        <v>26</v>
      </c>
      <c r="BE112">
        <f>VLOOKUP($A112,'All Basic Metrics'!S$3:Y$220,6,FALSE)</f>
        <v>60</v>
      </c>
      <c r="BF112">
        <f>VLOOKUP($A112,'All Basic Metrics'!K$3:Q$220,6,FALSE)</f>
        <v>6</v>
      </c>
      <c r="BG112">
        <f>VLOOKUP($A112,'All Basic Metrics'!AY$3:BE$220,6,FALSE)</f>
        <v>16</v>
      </c>
    </row>
    <row r="113" spans="1:59" x14ac:dyDescent="0.2">
      <c r="A113" t="s">
        <v>123</v>
      </c>
      <c r="B113">
        <f>VLOOKUP($A113,'All Basic Metrics'!AI$3:AK$220,2,FALSE)</f>
        <v>8.4083412632143199E-4</v>
      </c>
      <c r="C113">
        <f>VLOOKUP($A113,'All Basic Metrics'!AQ$3:AS$220,2,FALSE)</f>
        <v>2.6946707733474999E-3</v>
      </c>
      <c r="D113">
        <f>VLOOKUP($A113,'All Basic Metrics'!AA$3:AC$220,2,FALSE)</f>
        <v>1.2527533307052101E-3</v>
      </c>
      <c r="E113">
        <f>VLOOKUP($A113,'All Basic Metrics'!B$3:D$220,2,FALSE)</f>
        <v>1.0715837734124501E-3</v>
      </c>
      <c r="F113">
        <f>VLOOKUP($A113,'All Basic Metrics'!S$3:U$220,2,FALSE)</f>
        <v>1.6964372385746701E-3</v>
      </c>
      <c r="G113">
        <f>VLOOKUP($A113,'All Basic Metrics'!K$3:N$220,2,FALSE)</f>
        <v>0</v>
      </c>
      <c r="H113">
        <f>VLOOKUP($A113,'All Basic Metrics'!AY$3:BA$220,2,FALSE)</f>
        <v>7.5836429438481501E-4</v>
      </c>
      <c r="R113" t="s">
        <v>123</v>
      </c>
      <c r="S113">
        <f>VLOOKUP($A113,'All Basic Metrics'!AI$3:AL$220,3,FALSE)</f>
        <v>0.476190476190476</v>
      </c>
      <c r="T113">
        <f>VLOOKUP($A113,'All Basic Metrics'!AQ$3:AS$220,3,FALSE)</f>
        <v>0.44202898550724601</v>
      </c>
      <c r="U113">
        <f>VLOOKUP($A113,'All Basic Metrics'!AA$3:AC$220,3,FALSE)</f>
        <v>0.53949579831932704</v>
      </c>
      <c r="V113">
        <f>VLOOKUP($A113,'All Basic Metrics'!B$3:D$220,3,FALSE)</f>
        <v>0.41005291005291</v>
      </c>
      <c r="W113">
        <f>VLOOKUP($A113,'All Basic Metrics'!S$3:U$220,3,FALSE)</f>
        <v>0.51315020455873706</v>
      </c>
      <c r="X113">
        <f>VLOOKUP($A113,'All Basic Metrics'!K$3:N$220,3,FALSE)</f>
        <v>1</v>
      </c>
      <c r="Y113">
        <f>VLOOKUP($A113,'All Basic Metrics'!AY$3:BA$220,3,FALSE)</f>
        <v>0.60256410256410198</v>
      </c>
      <c r="AI113" t="s">
        <v>123</v>
      </c>
      <c r="AJ113">
        <f>VLOOKUP($A113,'All Basic Metrics'!AI$3:AO$220,5,FALSE)</f>
        <v>0.169014084507042</v>
      </c>
      <c r="AK113">
        <f>VLOOKUP($A113,'All Basic Metrics'!AQ$3:AW$220,5,FALSE)</f>
        <v>0.118226600985221</v>
      </c>
      <c r="AL113">
        <f>VLOOKUP($A113,'All Basic Metrics'!AA$3:AG$220,5,FALSE)</f>
        <v>0.16431924882629101</v>
      </c>
      <c r="AM113">
        <f>VLOOKUP($A113,'All Basic Metrics'!B$3:H$220,5,FALSE)</f>
        <v>0.13145539906103201</v>
      </c>
      <c r="AN113">
        <f>VLOOKUP($A113,'All Basic Metrics'!S$3:Y$220,5,FALSE)</f>
        <v>0.27441860465116202</v>
      </c>
      <c r="AO113">
        <f>VLOOKUP($A113,'All Basic Metrics'!K$3:Q$220,5,FALSE)</f>
        <v>1.79640718562874E-2</v>
      </c>
      <c r="AP113">
        <f>VLOOKUP($A113,'All Basic Metrics'!AY$3:BE$220,3,FALSE)</f>
        <v>0.60256410256410198</v>
      </c>
      <c r="AZ113" t="s">
        <v>123</v>
      </c>
      <c r="BA113">
        <f>VLOOKUP($A113,'All Basic Metrics'!AI$3:AO$220,6,FALSE)</f>
        <v>36</v>
      </c>
      <c r="BB113">
        <f>VLOOKUP($A113,'All Basic Metrics'!AQ$3:AW$220,6,FALSE)</f>
        <v>24</v>
      </c>
      <c r="BC113">
        <f>VLOOKUP($A114,'All Basic Metrics'!AA$3:AG$220,6,FALSE)</f>
        <v>70</v>
      </c>
      <c r="BD113">
        <f>VLOOKUP($A113,'All Basic Metrics'!B$3:H$220,6,FALSE)</f>
        <v>28</v>
      </c>
      <c r="BE113">
        <f>VLOOKUP($A113,'All Basic Metrics'!S$3:Y$220,6,FALSE)</f>
        <v>59</v>
      </c>
      <c r="BF113">
        <f>VLOOKUP($A113,'All Basic Metrics'!K$3:Q$220,6,FALSE)</f>
        <v>3</v>
      </c>
      <c r="BG113">
        <f>VLOOKUP($A113,'All Basic Metrics'!AY$3:BE$220,6,FALSE)</f>
        <v>13</v>
      </c>
    </row>
    <row r="114" spans="1:59" x14ac:dyDescent="0.2">
      <c r="A114" t="s">
        <v>124</v>
      </c>
      <c r="B114">
        <f>VLOOKUP($A114,'All Basic Metrics'!AI$3:AK$220,2,FALSE)</f>
        <v>2.3555281674808798E-3</v>
      </c>
      <c r="C114">
        <f>VLOOKUP($A114,'All Basic Metrics'!AQ$3:AS$220,2,FALSE)</f>
        <v>4.6191221949954498E-4</v>
      </c>
      <c r="D114">
        <f>VLOOKUP($A114,'All Basic Metrics'!AA$3:AC$220,2,FALSE)</f>
        <v>5.73189698567884E-3</v>
      </c>
      <c r="E114">
        <f>VLOOKUP($A114,'All Basic Metrics'!B$3:D$220,2,FALSE)</f>
        <v>9.6971162406311797E-4</v>
      </c>
      <c r="F114">
        <f>VLOOKUP($A114,'All Basic Metrics'!S$3:U$220,2,FALSE)</f>
        <v>2.10752161001624E-3</v>
      </c>
      <c r="G114">
        <f>VLOOKUP($A114,'All Basic Metrics'!K$3:N$220,2,FALSE)</f>
        <v>1.0092783478182399E-2</v>
      </c>
      <c r="H114">
        <f>VLOOKUP($A114,'All Basic Metrics'!AY$3:BA$220,2,FALSE)</f>
        <v>8.8816132556827497E-4</v>
      </c>
      <c r="R114" t="s">
        <v>124</v>
      </c>
      <c r="S114">
        <f>VLOOKUP($A114,'All Basic Metrics'!AI$3:AL$220,3,FALSE)</f>
        <v>0.55882352941176405</v>
      </c>
      <c r="T114">
        <f>VLOOKUP($A114,'All Basic Metrics'!AQ$3:AS$220,3,FALSE)</f>
        <v>0.68518518518518501</v>
      </c>
      <c r="U114">
        <f>VLOOKUP($A114,'All Basic Metrics'!AA$3:AC$220,3,FALSE)</f>
        <v>0.54824016563146905</v>
      </c>
      <c r="V114">
        <f>VLOOKUP($A114,'All Basic Metrics'!B$3:D$220,3,FALSE)</f>
        <v>0.54819976771196199</v>
      </c>
      <c r="W114">
        <f>VLOOKUP($A114,'All Basic Metrics'!S$3:U$220,3,FALSE)</f>
        <v>0.45130066545674502</v>
      </c>
      <c r="X114">
        <f>VLOOKUP($A114,'All Basic Metrics'!K$3:N$220,3,FALSE)</f>
        <v>0.50337381916329205</v>
      </c>
      <c r="Y114">
        <f>VLOOKUP($A114,'All Basic Metrics'!AY$3:BA$220,3,FALSE)</f>
        <v>0.61029411764705799</v>
      </c>
      <c r="AI114" t="s">
        <v>124</v>
      </c>
      <c r="AJ114">
        <f>VLOOKUP($A114,'All Basic Metrics'!AI$3:AO$220,5,FALSE)</f>
        <v>0.31924882629107898</v>
      </c>
      <c r="AK114">
        <f>VLOOKUP($A114,'All Basic Metrics'!AQ$3:AW$220,5,FALSE)</f>
        <v>0.13793103448275801</v>
      </c>
      <c r="AL114">
        <f>VLOOKUP($A114,'All Basic Metrics'!AA$3:AG$220,5,FALSE)</f>
        <v>0.32863849765258202</v>
      </c>
      <c r="AM114">
        <f>VLOOKUP($A114,'All Basic Metrics'!B$3:H$220,5,FALSE)</f>
        <v>0.19718309859154901</v>
      </c>
      <c r="AN114">
        <f>VLOOKUP($A114,'All Basic Metrics'!S$3:Y$220,5,FALSE)</f>
        <v>0.26976744186046497</v>
      </c>
      <c r="AO114">
        <f>VLOOKUP($A114,'All Basic Metrics'!K$3:Q$220,5,FALSE)</f>
        <v>0.23353293413173601</v>
      </c>
      <c r="AP114">
        <f>VLOOKUP($A114,'All Basic Metrics'!AY$3:BE$220,3,FALSE)</f>
        <v>0.61029411764705799</v>
      </c>
      <c r="AZ114" t="s">
        <v>124</v>
      </c>
      <c r="BA114">
        <f>VLOOKUP($A114,'All Basic Metrics'!AI$3:AO$220,6,FALSE)</f>
        <v>68</v>
      </c>
      <c r="BB114">
        <f>VLOOKUP($A114,'All Basic Metrics'!AQ$3:AW$220,6,FALSE)</f>
        <v>28</v>
      </c>
      <c r="BC114">
        <f>VLOOKUP($A115,'All Basic Metrics'!AA$3:AG$220,6,FALSE)</f>
        <v>46</v>
      </c>
      <c r="BD114">
        <f>VLOOKUP($A114,'All Basic Metrics'!B$3:H$220,6,FALSE)</f>
        <v>42</v>
      </c>
      <c r="BE114">
        <f>VLOOKUP($A114,'All Basic Metrics'!S$3:Y$220,6,FALSE)</f>
        <v>58</v>
      </c>
      <c r="BF114">
        <f>VLOOKUP($A114,'All Basic Metrics'!K$3:Q$220,6,FALSE)</f>
        <v>39</v>
      </c>
      <c r="BG114">
        <f>VLOOKUP($A114,'All Basic Metrics'!AY$3:BE$220,6,FALSE)</f>
        <v>17</v>
      </c>
    </row>
    <row r="115" spans="1:59" x14ac:dyDescent="0.2">
      <c r="A115" t="s">
        <v>125</v>
      </c>
      <c r="B115">
        <f>VLOOKUP($A115,'All Basic Metrics'!AI$3:AK$220,2,FALSE)</f>
        <v>4.76957503533635E-3</v>
      </c>
      <c r="C115">
        <f>VLOOKUP($A115,'All Basic Metrics'!AQ$3:AS$220,2,FALSE)</f>
        <v>0</v>
      </c>
      <c r="D115">
        <f>VLOOKUP($A115,'All Basic Metrics'!AA$3:AC$220,2,FALSE)</f>
        <v>2.99037918742109E-3</v>
      </c>
      <c r="E115">
        <f>VLOOKUP($A115,'All Basic Metrics'!B$3:D$220,2,FALSE)</f>
        <v>1.1846622963948899E-3</v>
      </c>
      <c r="F115">
        <f>VLOOKUP($A115,'All Basic Metrics'!S$3:U$220,2,FALSE)</f>
        <v>4.5681161253098698E-3</v>
      </c>
      <c r="G115">
        <f>VLOOKUP($A115,'All Basic Metrics'!K$3:N$220,2,FALSE)</f>
        <v>0</v>
      </c>
      <c r="H115">
        <f>VLOOKUP($A115,'All Basic Metrics'!AY$3:BA$220,2,FALSE)</f>
        <v>8.71479660084723E-3</v>
      </c>
      <c r="R115" t="s">
        <v>125</v>
      </c>
      <c r="S115">
        <f>VLOOKUP($A115,'All Basic Metrics'!AI$3:AL$220,3,FALSE)</f>
        <v>0.43151887620719898</v>
      </c>
      <c r="T115">
        <f>VLOOKUP($A115,'All Basic Metrics'!AQ$3:AS$220,3,FALSE)</f>
        <v>0</v>
      </c>
      <c r="U115">
        <f>VLOOKUP($A115,'All Basic Metrics'!AA$3:AC$220,3,FALSE)</f>
        <v>0.44347826086956499</v>
      </c>
      <c r="V115">
        <f>VLOOKUP($A115,'All Basic Metrics'!B$3:D$220,3,FALSE)</f>
        <v>0.41666666666666602</v>
      </c>
      <c r="W115">
        <f>VLOOKUP($A115,'All Basic Metrics'!S$3:U$220,3,FALSE)</f>
        <v>0.44186046511627902</v>
      </c>
      <c r="X115">
        <f>VLOOKUP($A115,'All Basic Metrics'!K$3:N$220,3,FALSE)</f>
        <v>1</v>
      </c>
      <c r="Y115">
        <f>VLOOKUP($A115,'All Basic Metrics'!AY$3:BA$220,3,FALSE)</f>
        <v>0.31194295900178198</v>
      </c>
      <c r="AI115" t="s">
        <v>125</v>
      </c>
      <c r="AJ115">
        <f>VLOOKUP($A115,'All Basic Metrics'!AI$3:AO$220,5,FALSE)</f>
        <v>0.31924882629107898</v>
      </c>
      <c r="AK115">
        <f>VLOOKUP($A115,'All Basic Metrics'!AQ$3:AW$220,5,FALSE)</f>
        <v>4.9261083743842296E-3</v>
      </c>
      <c r="AL115">
        <f>VLOOKUP($A115,'All Basic Metrics'!AA$3:AG$220,5,FALSE)</f>
        <v>0.215962441314554</v>
      </c>
      <c r="AM115">
        <f>VLOOKUP($A115,'All Basic Metrics'!B$3:H$220,5,FALSE)</f>
        <v>0.11267605633802801</v>
      </c>
      <c r="AN115">
        <f>VLOOKUP($A115,'All Basic Metrics'!S$3:Y$220,5,FALSE)</f>
        <v>0.4</v>
      </c>
      <c r="AO115">
        <f>VLOOKUP($A115,'All Basic Metrics'!K$3:Q$220,5,FALSE)</f>
        <v>4.1916167664670601E-2</v>
      </c>
      <c r="AP115">
        <f>VLOOKUP($A115,'All Basic Metrics'!AY$3:BE$220,3,FALSE)</f>
        <v>0.31194295900178198</v>
      </c>
      <c r="AZ115" t="s">
        <v>125</v>
      </c>
      <c r="BA115">
        <f>VLOOKUP($A115,'All Basic Metrics'!AI$3:AO$220,6,FALSE)</f>
        <v>68</v>
      </c>
      <c r="BB115">
        <f>VLOOKUP($A115,'All Basic Metrics'!AQ$3:AW$220,6,FALSE)</f>
        <v>1</v>
      </c>
      <c r="BC115">
        <f>VLOOKUP($A116,'All Basic Metrics'!AA$3:AG$220,6,FALSE)</f>
        <v>115</v>
      </c>
      <c r="BD115">
        <f>VLOOKUP($A115,'All Basic Metrics'!B$3:H$220,6,FALSE)</f>
        <v>24</v>
      </c>
      <c r="BE115">
        <f>VLOOKUP($A115,'All Basic Metrics'!S$3:Y$220,6,FALSE)</f>
        <v>86</v>
      </c>
      <c r="BF115">
        <f>VLOOKUP($A115,'All Basic Metrics'!K$3:Q$220,6,FALSE)</f>
        <v>7</v>
      </c>
      <c r="BG115">
        <f>VLOOKUP($A115,'All Basic Metrics'!AY$3:BE$220,6,FALSE)</f>
        <v>34</v>
      </c>
    </row>
    <row r="116" spans="1:59" x14ac:dyDescent="0.2">
      <c r="A116" t="s">
        <v>126</v>
      </c>
      <c r="B116">
        <f>VLOOKUP($A116,'All Basic Metrics'!AI$3:AK$220,2,FALSE)</f>
        <v>1.3520965643185799E-2</v>
      </c>
      <c r="C116">
        <f>VLOOKUP($A116,'All Basic Metrics'!AQ$3:AS$220,2,FALSE)</f>
        <v>8.2389965477607796E-3</v>
      </c>
      <c r="D116">
        <f>VLOOKUP($A116,'All Basic Metrics'!AA$3:AC$220,2,FALSE)</f>
        <v>1.69890426944426E-2</v>
      </c>
      <c r="E116">
        <f>VLOOKUP($A116,'All Basic Metrics'!B$3:D$220,2,FALSE)</f>
        <v>3.64114678211533E-3</v>
      </c>
      <c r="F116">
        <f>VLOOKUP($A116,'All Basic Metrics'!S$3:U$220,2,FALSE)</f>
        <v>8.1497701151888799E-3</v>
      </c>
      <c r="G116">
        <f>VLOOKUP($A116,'All Basic Metrics'!K$3:N$220,2,FALSE)</f>
        <v>8.7644301165659699E-4</v>
      </c>
      <c r="H116">
        <f>VLOOKUP($A116,'All Basic Metrics'!AY$3:BA$220,2,FALSE)</f>
        <v>2.88793533820702E-3</v>
      </c>
      <c r="R116" t="s">
        <v>126</v>
      </c>
      <c r="S116">
        <f>VLOOKUP($A116,'All Basic Metrics'!AI$3:AL$220,3,FALSE)</f>
        <v>0.45618345618345602</v>
      </c>
      <c r="T116">
        <f>VLOOKUP($A116,'All Basic Metrics'!AQ$3:AS$220,3,FALSE)</f>
        <v>0.47366110623353802</v>
      </c>
      <c r="U116">
        <f>VLOOKUP($A116,'All Basic Metrics'!AA$3:AC$220,3,FALSE)</f>
        <v>0.42761250953470598</v>
      </c>
      <c r="V116">
        <f>VLOOKUP($A116,'All Basic Metrics'!B$3:D$220,3,FALSE)</f>
        <v>0.554807692307692</v>
      </c>
      <c r="W116">
        <f>VLOOKUP($A116,'All Basic Metrics'!S$3:U$220,3,FALSE)</f>
        <v>0.414870898854591</v>
      </c>
      <c r="X116">
        <f>VLOOKUP($A116,'All Basic Metrics'!K$3:N$220,3,FALSE)</f>
        <v>0.75666666666666604</v>
      </c>
      <c r="Y116">
        <f>VLOOKUP($A116,'All Basic Metrics'!AY$3:BA$220,3,FALSE)</f>
        <v>0.44705882352941101</v>
      </c>
      <c r="AI116" t="s">
        <v>126</v>
      </c>
      <c r="AJ116">
        <f>VLOOKUP($A116,'All Basic Metrics'!AI$3:AO$220,5,FALSE)</f>
        <v>0.52112676056338003</v>
      </c>
      <c r="AK116">
        <f>VLOOKUP($A116,'All Basic Metrics'!AQ$3:AW$220,5,FALSE)</f>
        <v>0.334975369458128</v>
      </c>
      <c r="AL116">
        <f>VLOOKUP($A116,'All Basic Metrics'!AA$3:AG$220,5,FALSE)</f>
        <v>0.539906103286385</v>
      </c>
      <c r="AM116">
        <f>VLOOKUP($A116,'All Basic Metrics'!B$3:H$220,5,FALSE)</f>
        <v>0.30516431924882598</v>
      </c>
      <c r="AN116">
        <f>VLOOKUP($A116,'All Basic Metrics'!S$3:Y$220,5,FALSE)</f>
        <v>0.47441860465116198</v>
      </c>
      <c r="AO116">
        <f>VLOOKUP($A116,'All Basic Metrics'!K$3:Q$220,5,FALSE)</f>
        <v>0.149700598802395</v>
      </c>
      <c r="AP116">
        <f>VLOOKUP($A116,'All Basic Metrics'!AY$3:BE$220,3,FALSE)</f>
        <v>0.44705882352941101</v>
      </c>
      <c r="AZ116" t="s">
        <v>126</v>
      </c>
      <c r="BA116">
        <f>VLOOKUP($A116,'All Basic Metrics'!AI$3:AO$220,6,FALSE)</f>
        <v>111</v>
      </c>
      <c r="BB116">
        <f>VLOOKUP($A116,'All Basic Metrics'!AQ$3:AW$220,6,FALSE)</f>
        <v>68</v>
      </c>
      <c r="BC116">
        <f>VLOOKUP($A117,'All Basic Metrics'!AA$3:AG$220,6,FALSE)</f>
        <v>23</v>
      </c>
      <c r="BD116">
        <f>VLOOKUP($A116,'All Basic Metrics'!B$3:H$220,6,FALSE)</f>
        <v>65</v>
      </c>
      <c r="BE116">
        <f>VLOOKUP($A116,'All Basic Metrics'!S$3:Y$220,6,FALSE)</f>
        <v>102</v>
      </c>
      <c r="BF116">
        <f>VLOOKUP($A116,'All Basic Metrics'!K$3:Q$220,6,FALSE)</f>
        <v>25</v>
      </c>
      <c r="BG116">
        <f>VLOOKUP($A116,'All Basic Metrics'!AY$3:BE$220,6,FALSE)</f>
        <v>35</v>
      </c>
    </row>
    <row r="117" spans="1:59" x14ac:dyDescent="0.2">
      <c r="A117" t="s">
        <v>127</v>
      </c>
      <c r="B117">
        <f>VLOOKUP($A117,'All Basic Metrics'!AI$3:AK$220,2,FALSE)</f>
        <v>4.7643219254118498E-3</v>
      </c>
      <c r="C117">
        <f>VLOOKUP($A117,'All Basic Metrics'!AQ$3:AS$220,2,FALSE)</f>
        <v>5.2763776616065097E-3</v>
      </c>
      <c r="D117">
        <f>VLOOKUP($A117,'All Basic Metrics'!AA$3:AC$220,2,FALSE)</f>
        <v>4.4101250616067399E-4</v>
      </c>
      <c r="E117">
        <f>VLOOKUP($A117,'All Basic Metrics'!B$3:D$220,2,FALSE)</f>
        <v>3.76639005872663E-3</v>
      </c>
      <c r="F117">
        <f>VLOOKUP($A117,'All Basic Metrics'!S$3:U$220,2,FALSE)</f>
        <v>2.57540852609653E-3</v>
      </c>
      <c r="G117">
        <f>VLOOKUP($A117,'All Basic Metrics'!K$3:N$220,2,FALSE)</f>
        <v>0</v>
      </c>
      <c r="H117" t="e">
        <f>VLOOKUP($A117,'All Basic Metrics'!AY$3:BA$220,2,FALSE)</f>
        <v>#N/A</v>
      </c>
      <c r="R117" t="s">
        <v>127</v>
      </c>
      <c r="S117">
        <f>VLOOKUP($A117,'All Basic Metrics'!AI$3:AL$220,3,FALSE)</f>
        <v>0.42277432712215302</v>
      </c>
      <c r="T117">
        <f>VLOOKUP($A117,'All Basic Metrics'!AQ$3:AS$220,3,FALSE)</f>
        <v>0.41414141414141398</v>
      </c>
      <c r="U117">
        <f>VLOOKUP($A117,'All Basic Metrics'!AA$3:AC$220,3,FALSE)</f>
        <v>0.56916996047430801</v>
      </c>
      <c r="V117">
        <f>VLOOKUP($A117,'All Basic Metrics'!B$3:D$220,3,FALSE)</f>
        <v>0.39750445632798498</v>
      </c>
      <c r="W117">
        <f>VLOOKUP($A117,'All Basic Metrics'!S$3:U$220,3,FALSE)</f>
        <v>0.42165759225650301</v>
      </c>
      <c r="X117">
        <f>VLOOKUP($A117,'All Basic Metrics'!K$3:N$220,3,FALSE)</f>
        <v>1</v>
      </c>
      <c r="Y117" t="e">
        <f>VLOOKUP($A117,'All Basic Metrics'!AY$3:BA$220,3,FALSE)</f>
        <v>#N/A</v>
      </c>
      <c r="AI117" t="s">
        <v>127</v>
      </c>
      <c r="AJ117">
        <f>VLOOKUP($A117,'All Basic Metrics'!AI$3:AO$220,5,FALSE)</f>
        <v>0.32863849765258202</v>
      </c>
      <c r="AK117">
        <f>VLOOKUP($A117,'All Basic Metrics'!AQ$3:AW$220,5,FALSE)</f>
        <v>0.22167487684729001</v>
      </c>
      <c r="AL117">
        <f>VLOOKUP($A117,'All Basic Metrics'!AA$3:AG$220,5,FALSE)</f>
        <v>0.107981220657277</v>
      </c>
      <c r="AM117">
        <f>VLOOKUP($A117,'All Basic Metrics'!B$3:H$220,5,FALSE)</f>
        <v>0.15962441314553899</v>
      </c>
      <c r="AN117">
        <f>VLOOKUP($A117,'All Basic Metrics'!S$3:Y$220,5,FALSE)</f>
        <v>0.26976744186046497</v>
      </c>
      <c r="AO117">
        <f>VLOOKUP($A117,'All Basic Metrics'!K$3:Q$220,5,FALSE)</f>
        <v>5.9880239520958001E-2</v>
      </c>
      <c r="AP117" t="e">
        <f>VLOOKUP($A117,'All Basic Metrics'!AY$3:BE$220,3,FALSE)</f>
        <v>#N/A</v>
      </c>
      <c r="AZ117" t="s">
        <v>127</v>
      </c>
      <c r="BA117">
        <f>VLOOKUP($A117,'All Basic Metrics'!AI$3:AO$220,6,FALSE)</f>
        <v>70</v>
      </c>
      <c r="BB117">
        <f>VLOOKUP($A117,'All Basic Metrics'!AQ$3:AW$220,6,FALSE)</f>
        <v>45</v>
      </c>
      <c r="BC117">
        <f>VLOOKUP($A118,'All Basic Metrics'!AA$3:AG$220,6,FALSE)</f>
        <v>29</v>
      </c>
      <c r="BD117">
        <f>VLOOKUP($A117,'All Basic Metrics'!B$3:H$220,6,FALSE)</f>
        <v>34</v>
      </c>
      <c r="BE117">
        <f>VLOOKUP($A117,'All Basic Metrics'!S$3:Y$220,6,FALSE)</f>
        <v>58</v>
      </c>
      <c r="BF117">
        <f>VLOOKUP($A117,'All Basic Metrics'!K$3:Q$220,6,FALSE)</f>
        <v>10</v>
      </c>
      <c r="BG117" t="e">
        <f>VLOOKUP($A117,'All Basic Metrics'!AY$3:BE$220,6,FALSE)</f>
        <v>#N/A</v>
      </c>
    </row>
    <row r="118" spans="1:59" x14ac:dyDescent="0.2">
      <c r="A118" t="s">
        <v>128</v>
      </c>
      <c r="B118">
        <f>VLOOKUP($A118,'All Basic Metrics'!AI$3:AK$220,2,FALSE)</f>
        <v>1.2680615529344101E-3</v>
      </c>
      <c r="C118">
        <f>VLOOKUP($A118,'All Basic Metrics'!AQ$3:AS$220,2,FALSE)</f>
        <v>4.8738410019774799E-5</v>
      </c>
      <c r="D118">
        <f>VLOOKUP($A118,'All Basic Metrics'!AA$3:AC$220,2,FALSE)</f>
        <v>2.0192191648640799E-3</v>
      </c>
      <c r="E118">
        <f>VLOOKUP($A118,'All Basic Metrics'!B$3:D$220,2,FALSE)</f>
        <v>1.5685655248393101E-3</v>
      </c>
      <c r="F118">
        <f>VLOOKUP($A118,'All Basic Metrics'!S$3:U$220,2,FALSE)</f>
        <v>1.45258808666685E-3</v>
      </c>
      <c r="G118">
        <f>VLOOKUP($A118,'All Basic Metrics'!K$3:N$220,2,FALSE)</f>
        <v>0</v>
      </c>
      <c r="H118">
        <f>VLOOKUP($A118,'All Basic Metrics'!AY$3:BA$220,2,FALSE)</f>
        <v>1.3621287081249499E-3</v>
      </c>
      <c r="R118" t="s">
        <v>128</v>
      </c>
      <c r="S118">
        <f>VLOOKUP($A118,'All Basic Metrics'!AI$3:AL$220,3,FALSE)</f>
        <v>0.47783251231527002</v>
      </c>
      <c r="T118">
        <f>VLOOKUP($A118,'All Basic Metrics'!AQ$3:AS$220,3,FALSE)</f>
        <v>0.80952380952380898</v>
      </c>
      <c r="U118">
        <f>VLOOKUP($A118,'All Basic Metrics'!AA$3:AC$220,3,FALSE)</f>
        <v>0.64039408866994996</v>
      </c>
      <c r="V118">
        <f>VLOOKUP($A118,'All Basic Metrics'!B$3:D$220,3,FALSE)</f>
        <v>0.42613636363636298</v>
      </c>
      <c r="W118">
        <f>VLOOKUP($A118,'All Basic Metrics'!S$3:U$220,3,FALSE)</f>
        <v>0.50150829562594201</v>
      </c>
      <c r="X118">
        <f>VLOOKUP($A118,'All Basic Metrics'!K$3:N$220,3,FALSE)</f>
        <v>1</v>
      </c>
      <c r="Y118">
        <f>VLOOKUP($A118,'All Basic Metrics'!AY$3:BA$220,3,FALSE)</f>
        <v>0.27777777777777701</v>
      </c>
      <c r="AI118" t="s">
        <v>128</v>
      </c>
      <c r="AJ118">
        <f>VLOOKUP($A118,'All Basic Metrics'!AI$3:AO$220,5,FALSE)</f>
        <v>0.136150234741784</v>
      </c>
      <c r="AK118">
        <f>VLOOKUP($A118,'All Basic Metrics'!AQ$3:AW$220,5,FALSE)</f>
        <v>3.4482758620689599E-2</v>
      </c>
      <c r="AL118">
        <f>VLOOKUP($A118,'All Basic Metrics'!AA$3:AG$220,5,FALSE)</f>
        <v>0.136150234741784</v>
      </c>
      <c r="AM118">
        <f>VLOOKUP($A118,'All Basic Metrics'!B$3:H$220,5,FALSE)</f>
        <v>0.154929577464788</v>
      </c>
      <c r="AN118">
        <f>VLOOKUP($A118,'All Basic Metrics'!S$3:Y$220,5,FALSE)</f>
        <v>0.24186046511627901</v>
      </c>
      <c r="AO118">
        <f>VLOOKUP($A118,'All Basic Metrics'!K$3:Q$220,5,FALSE)</f>
        <v>2.9940119760479E-2</v>
      </c>
      <c r="AP118">
        <f>VLOOKUP($A118,'All Basic Metrics'!AY$3:BE$220,3,FALSE)</f>
        <v>0.27777777777777701</v>
      </c>
      <c r="AZ118" t="s">
        <v>128</v>
      </c>
      <c r="BA118">
        <f>VLOOKUP($A118,'All Basic Metrics'!AI$3:AO$220,6,FALSE)</f>
        <v>29</v>
      </c>
      <c r="BB118">
        <f>VLOOKUP($A118,'All Basic Metrics'!AQ$3:AW$220,6,FALSE)</f>
        <v>7</v>
      </c>
      <c r="BC118">
        <f>VLOOKUP($A119,'All Basic Metrics'!AA$3:AG$220,6,FALSE)</f>
        <v>40</v>
      </c>
      <c r="BD118">
        <f>VLOOKUP($A118,'All Basic Metrics'!B$3:H$220,6,FALSE)</f>
        <v>33</v>
      </c>
      <c r="BE118">
        <f>VLOOKUP($A118,'All Basic Metrics'!S$3:Y$220,6,FALSE)</f>
        <v>52</v>
      </c>
      <c r="BF118">
        <f>VLOOKUP($A118,'All Basic Metrics'!K$3:Q$220,6,FALSE)</f>
        <v>5</v>
      </c>
      <c r="BG118">
        <f>VLOOKUP($A118,'All Basic Metrics'!AY$3:BE$220,6,FALSE)</f>
        <v>9</v>
      </c>
    </row>
    <row r="119" spans="1:59" x14ac:dyDescent="0.2">
      <c r="A119" t="s">
        <v>129</v>
      </c>
      <c r="B119">
        <f>VLOOKUP($A119,'All Basic Metrics'!AI$3:AK$220,2,FALSE)</f>
        <v>3.3345330856300501E-3</v>
      </c>
      <c r="C119">
        <f>VLOOKUP($A119,'All Basic Metrics'!AQ$3:AS$220,2,FALSE)</f>
        <v>3.7576527230630702E-4</v>
      </c>
      <c r="D119">
        <f>VLOOKUP($A119,'All Basic Metrics'!AA$3:AC$220,2,FALSE)</f>
        <v>1.41348223485159E-3</v>
      </c>
      <c r="E119">
        <f>VLOOKUP($A119,'All Basic Metrics'!B$3:D$220,2,FALSE)</f>
        <v>1.10209902931143E-4</v>
      </c>
      <c r="F119">
        <f>VLOOKUP($A119,'All Basic Metrics'!S$3:U$220,2,FALSE)</f>
        <v>1.7976549065527999E-3</v>
      </c>
      <c r="G119">
        <f>VLOOKUP($A119,'All Basic Metrics'!K$3:N$220,2,FALSE)</f>
        <v>0</v>
      </c>
      <c r="H119">
        <f>VLOOKUP($A119,'All Basic Metrics'!AY$3:BA$220,2,FALSE)</f>
        <v>5.20079267064991E-4</v>
      </c>
      <c r="R119" t="s">
        <v>129</v>
      </c>
      <c r="S119">
        <f>VLOOKUP($A119,'All Basic Metrics'!AI$3:AL$220,3,FALSE)</f>
        <v>0.42105263157894701</v>
      </c>
      <c r="T119">
        <f>VLOOKUP($A119,'All Basic Metrics'!AQ$3:AS$220,3,FALSE)</f>
        <v>0.46428571428571402</v>
      </c>
      <c r="U119">
        <f>VLOOKUP($A119,'All Basic Metrics'!AA$3:AC$220,3,FALSE)</f>
        <v>0.57948717948717898</v>
      </c>
      <c r="V119">
        <f>VLOOKUP($A119,'All Basic Metrics'!B$3:D$220,3,FALSE)</f>
        <v>0.88571428571428501</v>
      </c>
      <c r="W119">
        <f>VLOOKUP($A119,'All Basic Metrics'!S$3:U$220,3,FALSE)</f>
        <v>0.51002506265664105</v>
      </c>
      <c r="X119">
        <f>VLOOKUP($A119,'All Basic Metrics'!K$3:N$220,3,FALSE)</f>
        <v>1</v>
      </c>
      <c r="Y119">
        <f>VLOOKUP($A119,'All Basic Metrics'!AY$3:BA$220,3,FALSE)</f>
        <v>0.573099415204678</v>
      </c>
      <c r="AI119" t="s">
        <v>129</v>
      </c>
      <c r="AJ119">
        <f>VLOOKUP($A119,'All Basic Metrics'!AI$3:AO$220,5,FALSE)</f>
        <v>0.26760563380281599</v>
      </c>
      <c r="AK119">
        <f>VLOOKUP($A119,'All Basic Metrics'!AQ$3:AW$220,5,FALSE)</f>
        <v>3.9408866995073802E-2</v>
      </c>
      <c r="AL119">
        <f>VLOOKUP($A119,'All Basic Metrics'!AA$3:AG$220,5,FALSE)</f>
        <v>0.187793427230046</v>
      </c>
      <c r="AM119">
        <f>VLOOKUP($A119,'All Basic Metrics'!B$3:H$220,5,FALSE)</f>
        <v>7.0422535211267595E-2</v>
      </c>
      <c r="AN119">
        <f>VLOOKUP($A119,'All Basic Metrics'!S$3:Y$220,5,FALSE)</f>
        <v>0.26511627906976698</v>
      </c>
      <c r="AO119">
        <f>VLOOKUP($A119,'All Basic Metrics'!K$3:Q$220,5,FALSE)</f>
        <v>1.79640718562874E-2</v>
      </c>
      <c r="AP119">
        <f>VLOOKUP($A119,'All Basic Metrics'!AY$3:BE$220,3,FALSE)</f>
        <v>0.573099415204678</v>
      </c>
      <c r="AZ119" t="s">
        <v>129</v>
      </c>
      <c r="BA119">
        <f>VLOOKUP($A119,'All Basic Metrics'!AI$3:AO$220,6,FALSE)</f>
        <v>57</v>
      </c>
      <c r="BB119">
        <f>VLOOKUP($A119,'All Basic Metrics'!AQ$3:AW$220,6,FALSE)</f>
        <v>8</v>
      </c>
      <c r="BC119">
        <f>VLOOKUP($A120,'All Basic Metrics'!AA$3:AG$220,6,FALSE)</f>
        <v>15</v>
      </c>
      <c r="BD119">
        <f>VLOOKUP($A119,'All Basic Metrics'!B$3:H$220,6,FALSE)</f>
        <v>15</v>
      </c>
      <c r="BE119">
        <f>VLOOKUP($A119,'All Basic Metrics'!S$3:Y$220,6,FALSE)</f>
        <v>57</v>
      </c>
      <c r="BF119">
        <f>VLOOKUP($A119,'All Basic Metrics'!K$3:Q$220,6,FALSE)</f>
        <v>3</v>
      </c>
      <c r="BG119">
        <f>VLOOKUP($A119,'All Basic Metrics'!AY$3:BE$220,6,FALSE)</f>
        <v>19</v>
      </c>
    </row>
    <row r="120" spans="1:59" x14ac:dyDescent="0.2">
      <c r="A120" t="s">
        <v>130</v>
      </c>
      <c r="B120">
        <f>VLOOKUP($A120,'All Basic Metrics'!AI$3:AK$220,2,FALSE)</f>
        <v>8.41905740912481E-4</v>
      </c>
      <c r="C120">
        <f>VLOOKUP($A120,'All Basic Metrics'!AQ$3:AS$220,2,FALSE)</f>
        <v>5.8101659427830903E-4</v>
      </c>
      <c r="D120">
        <f>VLOOKUP($A120,'All Basic Metrics'!AA$3:AC$220,2,FALSE)</f>
        <v>6.0060784185400997E-4</v>
      </c>
      <c r="E120">
        <f>VLOOKUP($A120,'All Basic Metrics'!B$3:D$220,2,FALSE)</f>
        <v>8.5351697173412605E-5</v>
      </c>
      <c r="F120">
        <f>VLOOKUP($A120,'All Basic Metrics'!S$3:U$220,2,FALSE)</f>
        <v>3.6483137662277499E-4</v>
      </c>
      <c r="G120">
        <f>VLOOKUP($A120,'All Basic Metrics'!K$3:N$220,2,FALSE)</f>
        <v>0</v>
      </c>
      <c r="H120">
        <f>VLOOKUP($A120,'All Basic Metrics'!AY$3:BA$220,2,FALSE)</f>
        <v>0</v>
      </c>
      <c r="R120" t="s">
        <v>130</v>
      </c>
      <c r="S120">
        <f>VLOOKUP($A120,'All Basic Metrics'!AI$3:AL$220,3,FALSE)</f>
        <v>0.44581280788177302</v>
      </c>
      <c r="T120">
        <f>VLOOKUP($A120,'All Basic Metrics'!AQ$3:AS$220,3,FALSE)</f>
        <v>0.53359683794466395</v>
      </c>
      <c r="U120">
        <f>VLOOKUP($A120,'All Basic Metrics'!AA$3:AC$220,3,FALSE)</f>
        <v>0.59047619047619004</v>
      </c>
      <c r="V120">
        <f>VLOOKUP($A120,'All Basic Metrics'!B$3:D$220,3,FALSE)</f>
        <v>0.4</v>
      </c>
      <c r="W120">
        <f>VLOOKUP($A120,'All Basic Metrics'!S$3:U$220,3,FALSE)</f>
        <v>0.48538011695906402</v>
      </c>
      <c r="X120">
        <f>VLOOKUP($A120,'All Basic Metrics'!K$3:N$220,3,FALSE)</f>
        <v>1</v>
      </c>
      <c r="Y120">
        <f>VLOOKUP($A120,'All Basic Metrics'!AY$3:BA$220,3,FALSE)</f>
        <v>1</v>
      </c>
      <c r="AI120" t="s">
        <v>130</v>
      </c>
      <c r="AJ120">
        <f>VLOOKUP($A120,'All Basic Metrics'!AI$3:AO$220,5,FALSE)</f>
        <v>0.136150234741784</v>
      </c>
      <c r="AK120">
        <f>VLOOKUP($A120,'All Basic Metrics'!AQ$3:AW$220,5,FALSE)</f>
        <v>0.11330049261083699</v>
      </c>
      <c r="AL120">
        <f>VLOOKUP($A120,'All Basic Metrics'!AA$3:AG$220,5,FALSE)</f>
        <v>7.0422535211267595E-2</v>
      </c>
      <c r="AM120">
        <f>VLOOKUP($A120,'All Basic Metrics'!B$3:H$220,5,FALSE)</f>
        <v>2.8169014084507001E-2</v>
      </c>
      <c r="AN120">
        <f>VLOOKUP($A120,'All Basic Metrics'!S$3:Y$220,5,FALSE)</f>
        <v>8.8372093023255799E-2</v>
      </c>
      <c r="AO120">
        <f>VLOOKUP($A120,'All Basic Metrics'!K$3:Q$220,5,FALSE)</f>
        <v>1.19760479041916E-2</v>
      </c>
      <c r="AP120">
        <f>VLOOKUP($A120,'All Basic Metrics'!AY$3:BE$220,3,FALSE)</f>
        <v>1</v>
      </c>
      <c r="AZ120" t="s">
        <v>130</v>
      </c>
      <c r="BA120">
        <f>VLOOKUP($A120,'All Basic Metrics'!AI$3:AO$220,6,FALSE)</f>
        <v>29</v>
      </c>
      <c r="BB120">
        <f>VLOOKUP($A120,'All Basic Metrics'!AQ$3:AW$220,6,FALSE)</f>
        <v>23</v>
      </c>
      <c r="BC120">
        <f>VLOOKUP($A121,'All Basic Metrics'!AA$3:AG$220,6,FALSE)</f>
        <v>24</v>
      </c>
      <c r="BD120">
        <f>VLOOKUP($A120,'All Basic Metrics'!B$3:H$220,6,FALSE)</f>
        <v>6</v>
      </c>
      <c r="BE120">
        <f>VLOOKUP($A120,'All Basic Metrics'!S$3:Y$220,6,FALSE)</f>
        <v>19</v>
      </c>
      <c r="BF120">
        <f>VLOOKUP($A120,'All Basic Metrics'!K$3:Q$220,6,FALSE)</f>
        <v>2</v>
      </c>
      <c r="BG120">
        <f>VLOOKUP($A120,'All Basic Metrics'!AY$3:BE$220,6,FALSE)</f>
        <v>6</v>
      </c>
    </row>
    <row r="121" spans="1:59" x14ac:dyDescent="0.2">
      <c r="A121" t="s">
        <v>131</v>
      </c>
      <c r="B121">
        <f>VLOOKUP($A121,'All Basic Metrics'!AI$3:AK$220,2,FALSE)</f>
        <v>5.4463825943745303E-4</v>
      </c>
      <c r="C121">
        <f>VLOOKUP($A121,'All Basic Metrics'!AQ$3:AS$220,2,FALSE)</f>
        <v>1.12225671881887E-4</v>
      </c>
      <c r="D121">
        <f>VLOOKUP($A121,'All Basic Metrics'!AA$3:AC$220,2,FALSE)</f>
        <v>3.9295800203435099E-4</v>
      </c>
      <c r="E121">
        <f>VLOOKUP($A121,'All Basic Metrics'!B$3:D$220,2,FALSE)</f>
        <v>6.85632685271346E-3</v>
      </c>
      <c r="F121">
        <f>VLOOKUP($A121,'All Basic Metrics'!S$3:U$220,2,FALSE)</f>
        <v>2.57784480878364E-3</v>
      </c>
      <c r="G121" t="e">
        <f>VLOOKUP($A121,'All Basic Metrics'!K$3:N$220,2,FALSE)</f>
        <v>#N/A</v>
      </c>
      <c r="H121">
        <f>VLOOKUP($A121,'All Basic Metrics'!AY$3:BA$220,2,FALSE)</f>
        <v>9.4987870644089897E-4</v>
      </c>
      <c r="R121" t="s">
        <v>131</v>
      </c>
      <c r="S121">
        <f>VLOOKUP($A121,'All Basic Metrics'!AI$3:AL$220,3,FALSE)</f>
        <v>0.52413793103448203</v>
      </c>
      <c r="T121">
        <f>VLOOKUP($A121,'All Basic Metrics'!AQ$3:AS$220,3,FALSE)</f>
        <v>0.4</v>
      </c>
      <c r="U121">
        <f>VLOOKUP($A121,'All Basic Metrics'!AA$3:AC$220,3,FALSE)</f>
        <v>0.69202898550724601</v>
      </c>
      <c r="V121">
        <f>VLOOKUP($A121,'All Basic Metrics'!B$3:D$220,3,FALSE)</f>
        <v>0.34098639455782298</v>
      </c>
      <c r="W121">
        <f>VLOOKUP($A121,'All Basic Metrics'!S$3:U$220,3,FALSE)</f>
        <v>0.43366452367036801</v>
      </c>
      <c r="X121" t="e">
        <f>VLOOKUP($A121,'All Basic Metrics'!K$3:N$220,3,FALSE)</f>
        <v>#N/A</v>
      </c>
      <c r="Y121">
        <f>VLOOKUP($A121,'All Basic Metrics'!AY$3:BA$220,3,FALSE)</f>
        <v>0.5</v>
      </c>
      <c r="AI121" t="s">
        <v>131</v>
      </c>
      <c r="AJ121">
        <f>VLOOKUP($A121,'All Basic Metrics'!AI$3:AO$220,5,FALSE)</f>
        <v>0.140845070422535</v>
      </c>
      <c r="AK121">
        <f>VLOOKUP($A121,'All Basic Metrics'!AQ$3:AW$220,5,FALSE)</f>
        <v>2.46305418719211E-2</v>
      </c>
      <c r="AL121">
        <f>VLOOKUP($A121,'All Basic Metrics'!AA$3:AG$220,5,FALSE)</f>
        <v>0.11267605633802801</v>
      </c>
      <c r="AM121">
        <f>VLOOKUP($A121,'All Basic Metrics'!B$3:H$220,5,FALSE)</f>
        <v>0.230046948356807</v>
      </c>
      <c r="AN121">
        <f>VLOOKUP($A121,'All Basic Metrics'!S$3:Y$220,5,FALSE)</f>
        <v>0.27441860465116202</v>
      </c>
      <c r="AO121" t="e">
        <f>VLOOKUP($A121,'All Basic Metrics'!K$3:Q$220,5,FALSE)</f>
        <v>#N/A</v>
      </c>
      <c r="AP121">
        <f>VLOOKUP($A121,'All Basic Metrics'!AY$3:BE$220,3,FALSE)</f>
        <v>0.5</v>
      </c>
      <c r="AZ121" t="s">
        <v>131</v>
      </c>
      <c r="BA121">
        <f>VLOOKUP($A121,'All Basic Metrics'!AI$3:AO$220,6,FALSE)</f>
        <v>30</v>
      </c>
      <c r="BB121">
        <f>VLOOKUP($A121,'All Basic Metrics'!AQ$3:AW$220,6,FALSE)</f>
        <v>5</v>
      </c>
      <c r="BC121">
        <f>VLOOKUP($A122,'All Basic Metrics'!AA$3:AG$220,6,FALSE)</f>
        <v>14</v>
      </c>
      <c r="BD121">
        <f>VLOOKUP($A121,'All Basic Metrics'!B$3:H$220,6,FALSE)</f>
        <v>49</v>
      </c>
      <c r="BE121">
        <f>VLOOKUP($A121,'All Basic Metrics'!S$3:Y$220,6,FALSE)</f>
        <v>59</v>
      </c>
      <c r="BF121" t="e">
        <f>VLOOKUP($A121,'All Basic Metrics'!K$3:Q$220,6,FALSE)</f>
        <v>#N/A</v>
      </c>
      <c r="BG121">
        <f>VLOOKUP($A121,'All Basic Metrics'!AY$3:BE$220,6,FALSE)</f>
        <v>17</v>
      </c>
    </row>
    <row r="122" spans="1:59" x14ac:dyDescent="0.2">
      <c r="A122" t="s">
        <v>132</v>
      </c>
      <c r="B122">
        <f>VLOOKUP($A122,'All Basic Metrics'!AI$3:AK$220,2,FALSE)</f>
        <v>1.2488429924055499E-4</v>
      </c>
      <c r="C122" t="e">
        <f>VLOOKUP($A122,'All Basic Metrics'!AQ$3:AS$220,2,FALSE)</f>
        <v>#N/A</v>
      </c>
      <c r="D122">
        <f>VLOOKUP($A122,'All Basic Metrics'!AA$3:AC$220,2,FALSE)</f>
        <v>2.65336267334407E-5</v>
      </c>
      <c r="E122">
        <f>VLOOKUP($A122,'All Basic Metrics'!B$3:D$220,2,FALSE)</f>
        <v>3.8155941270023301E-6</v>
      </c>
      <c r="F122">
        <f>VLOOKUP($A122,'All Basic Metrics'!S$3:U$220,2,FALSE)</f>
        <v>1.54081361472718E-3</v>
      </c>
      <c r="G122">
        <f>VLOOKUP($A122,'All Basic Metrics'!K$3:N$220,2,FALSE)</f>
        <v>0</v>
      </c>
      <c r="H122">
        <f>VLOOKUP($A122,'All Basic Metrics'!AY$3:BA$220,2,FALSE)</f>
        <v>3.1862506356816599E-3</v>
      </c>
      <c r="R122" t="s">
        <v>132</v>
      </c>
      <c r="S122">
        <f>VLOOKUP($A122,'All Basic Metrics'!AI$3:AL$220,3,FALSE)</f>
        <v>0.63809523809523805</v>
      </c>
      <c r="T122" t="e">
        <f>VLOOKUP($A122,'All Basic Metrics'!AQ$3:AS$220,3,FALSE)</f>
        <v>#N/A</v>
      </c>
      <c r="U122">
        <f>VLOOKUP($A122,'All Basic Metrics'!AA$3:AC$220,3,FALSE)</f>
        <v>0.84615384615384603</v>
      </c>
      <c r="V122">
        <f>VLOOKUP($A122,'All Basic Metrics'!B$3:D$220,3,FALSE)</f>
        <v>0.86666666666666603</v>
      </c>
      <c r="W122">
        <f>VLOOKUP($A122,'All Basic Metrics'!S$3:U$220,3,FALSE)</f>
        <v>0.44075304540420801</v>
      </c>
      <c r="X122">
        <f>VLOOKUP($A122,'All Basic Metrics'!K$3:N$220,3,FALSE)</f>
        <v>1</v>
      </c>
      <c r="Y122">
        <f>VLOOKUP($A122,'All Basic Metrics'!AY$3:BA$220,3,FALSE)</f>
        <v>0.39047619047618998</v>
      </c>
      <c r="AI122" t="s">
        <v>132</v>
      </c>
      <c r="AJ122">
        <f>VLOOKUP($A122,'All Basic Metrics'!AI$3:AO$220,5,FALSE)</f>
        <v>7.0422535211267595E-2</v>
      </c>
      <c r="AK122" t="e">
        <f>VLOOKUP($A122,'All Basic Metrics'!AQ$3:AW$220,5,FALSE)</f>
        <v>#N/A</v>
      </c>
      <c r="AL122">
        <f>VLOOKUP($A122,'All Basic Metrics'!AA$3:AG$220,5,FALSE)</f>
        <v>6.5727699530516395E-2</v>
      </c>
      <c r="AM122">
        <f>VLOOKUP($A122,'All Basic Metrics'!B$3:H$220,5,FALSE)</f>
        <v>2.8169014084507001E-2</v>
      </c>
      <c r="AN122">
        <f>VLOOKUP($A122,'All Basic Metrics'!S$3:Y$220,5,FALSE)</f>
        <v>0.2</v>
      </c>
      <c r="AO122">
        <f>VLOOKUP($A122,'All Basic Metrics'!K$3:Q$220,5,FALSE)</f>
        <v>4.1916167664670601E-2</v>
      </c>
      <c r="AP122">
        <f>VLOOKUP($A122,'All Basic Metrics'!AY$3:BE$220,3,FALSE)</f>
        <v>0.39047619047618998</v>
      </c>
      <c r="AZ122" t="s">
        <v>132</v>
      </c>
      <c r="BA122">
        <f>VLOOKUP($A122,'All Basic Metrics'!AI$3:AO$220,6,FALSE)</f>
        <v>15</v>
      </c>
      <c r="BB122" t="e">
        <f>VLOOKUP($A122,'All Basic Metrics'!AQ$3:AW$220,6,FALSE)</f>
        <v>#N/A</v>
      </c>
      <c r="BC122">
        <f>VLOOKUP($A123,'All Basic Metrics'!AA$3:AG$220,6,FALSE)</f>
        <v>18</v>
      </c>
      <c r="BD122">
        <f>VLOOKUP($A122,'All Basic Metrics'!B$3:H$220,6,FALSE)</f>
        <v>6</v>
      </c>
      <c r="BE122">
        <f>VLOOKUP($A122,'All Basic Metrics'!S$3:Y$220,6,FALSE)</f>
        <v>43</v>
      </c>
      <c r="BF122">
        <f>VLOOKUP($A122,'All Basic Metrics'!K$3:Q$220,6,FALSE)</f>
        <v>7</v>
      </c>
      <c r="BG122">
        <f>VLOOKUP($A122,'All Basic Metrics'!AY$3:BE$220,6,FALSE)</f>
        <v>21</v>
      </c>
    </row>
    <row r="123" spans="1:59" x14ac:dyDescent="0.2">
      <c r="A123" t="s">
        <v>133</v>
      </c>
      <c r="B123">
        <f>VLOOKUP($A123,'All Basic Metrics'!AI$3:AK$220,2,FALSE)</f>
        <v>4.5322536876962299E-4</v>
      </c>
      <c r="C123" t="e">
        <f>VLOOKUP($A123,'All Basic Metrics'!AQ$3:AS$220,2,FALSE)</f>
        <v>#N/A</v>
      </c>
      <c r="D123">
        <f>VLOOKUP($A123,'All Basic Metrics'!AA$3:AC$220,2,FALSE)</f>
        <v>0</v>
      </c>
      <c r="E123">
        <f>VLOOKUP($A123,'All Basic Metrics'!B$3:D$220,2,FALSE)</f>
        <v>2.6402283380894399E-5</v>
      </c>
      <c r="F123">
        <f>VLOOKUP($A123,'All Basic Metrics'!S$3:U$220,2,FALSE)</f>
        <v>1.5194455019475401E-3</v>
      </c>
      <c r="G123" t="e">
        <f>VLOOKUP($A123,'All Basic Metrics'!K$3:N$220,2,FALSE)</f>
        <v>#N/A</v>
      </c>
      <c r="H123">
        <f>VLOOKUP($A123,'All Basic Metrics'!AY$3:BA$220,2,FALSE)</f>
        <v>2.1404190979360201E-3</v>
      </c>
      <c r="R123" t="s">
        <v>133</v>
      </c>
      <c r="S123">
        <f>VLOOKUP($A123,'All Basic Metrics'!AI$3:AL$220,3,FALSE)</f>
        <v>0.48615384615384599</v>
      </c>
      <c r="T123" t="e">
        <f>VLOOKUP($A123,'All Basic Metrics'!AQ$3:AS$220,3,FALSE)</f>
        <v>#N/A</v>
      </c>
      <c r="U123">
        <f>VLOOKUP($A123,'All Basic Metrics'!AA$3:AC$220,3,FALSE)</f>
        <v>1</v>
      </c>
      <c r="V123">
        <f>VLOOKUP($A123,'All Basic Metrics'!B$3:D$220,3,FALSE)</f>
        <v>0.6</v>
      </c>
      <c r="W123">
        <f>VLOOKUP($A123,'All Basic Metrics'!S$3:U$220,3,FALSE)</f>
        <v>0.48</v>
      </c>
      <c r="X123" t="e">
        <f>VLOOKUP($A123,'All Basic Metrics'!K$3:N$220,3,FALSE)</f>
        <v>#N/A</v>
      </c>
      <c r="Y123">
        <f>VLOOKUP($A123,'All Basic Metrics'!AY$3:BA$220,3,FALSE)</f>
        <v>0.42307692307692302</v>
      </c>
      <c r="AI123" t="s">
        <v>133</v>
      </c>
      <c r="AJ123">
        <f>VLOOKUP($A123,'All Basic Metrics'!AI$3:AO$220,5,FALSE)</f>
        <v>0.12206572769953</v>
      </c>
      <c r="AK123" t="e">
        <f>VLOOKUP($A123,'All Basic Metrics'!AQ$3:AW$220,5,FALSE)</f>
        <v>#N/A</v>
      </c>
      <c r="AL123">
        <f>VLOOKUP($A123,'All Basic Metrics'!AA$3:AG$220,5,FALSE)</f>
        <v>8.4507042253521097E-2</v>
      </c>
      <c r="AM123">
        <f>VLOOKUP($A123,'All Basic Metrics'!B$3:H$220,5,FALSE)</f>
        <v>2.3474178403755801E-2</v>
      </c>
      <c r="AN123">
        <f>VLOOKUP($A123,'All Basic Metrics'!S$3:Y$220,5,FALSE)</f>
        <v>0.23720930232558099</v>
      </c>
      <c r="AO123" t="e">
        <f>VLOOKUP($A123,'All Basic Metrics'!K$3:Q$220,5,FALSE)</f>
        <v>#N/A</v>
      </c>
      <c r="AP123">
        <f>VLOOKUP($A123,'All Basic Metrics'!AY$3:BE$220,3,FALSE)</f>
        <v>0.42307692307692302</v>
      </c>
      <c r="AZ123" t="s">
        <v>133</v>
      </c>
      <c r="BA123">
        <f>VLOOKUP($A123,'All Basic Metrics'!AI$3:AO$220,6,FALSE)</f>
        <v>26</v>
      </c>
      <c r="BB123" t="e">
        <f>VLOOKUP($A123,'All Basic Metrics'!AQ$3:AW$220,6,FALSE)</f>
        <v>#N/A</v>
      </c>
      <c r="BC123">
        <f>VLOOKUP($A124,'All Basic Metrics'!AA$3:AG$220,6,FALSE)</f>
        <v>21</v>
      </c>
      <c r="BD123">
        <f>VLOOKUP($A123,'All Basic Metrics'!B$3:H$220,6,FALSE)</f>
        <v>5</v>
      </c>
      <c r="BE123">
        <f>VLOOKUP($A123,'All Basic Metrics'!S$3:Y$220,6,FALSE)</f>
        <v>51</v>
      </c>
      <c r="BF123" t="e">
        <f>VLOOKUP($A123,'All Basic Metrics'!K$3:Q$220,6,FALSE)</f>
        <v>#N/A</v>
      </c>
      <c r="BG123">
        <f>VLOOKUP($A123,'All Basic Metrics'!AY$3:BE$220,6,FALSE)</f>
        <v>13</v>
      </c>
    </row>
    <row r="124" spans="1:59" x14ac:dyDescent="0.2">
      <c r="A124" t="s">
        <v>134</v>
      </c>
      <c r="B124">
        <f>VLOOKUP($A124,'All Basic Metrics'!AI$3:AK$220,2,FALSE)</f>
        <v>4.2221031301615296E-3</v>
      </c>
      <c r="C124">
        <f>VLOOKUP($A124,'All Basic Metrics'!AQ$3:AS$220,2,FALSE)</f>
        <v>1.0341370044251699E-3</v>
      </c>
      <c r="D124">
        <f>VLOOKUP($A124,'All Basic Metrics'!AA$3:AC$220,2,FALSE)</f>
        <v>6.43312501462023E-4</v>
      </c>
      <c r="E124">
        <f>VLOOKUP($A124,'All Basic Metrics'!B$3:D$220,2,FALSE)</f>
        <v>4.0880556998328397E-4</v>
      </c>
      <c r="F124">
        <f>VLOOKUP($A124,'All Basic Metrics'!S$3:U$220,2,FALSE)</f>
        <v>6.6407217820963899E-3</v>
      </c>
      <c r="G124">
        <f>VLOOKUP($A124,'All Basic Metrics'!K$3:N$220,2,FALSE)</f>
        <v>1.1540068186838301E-2</v>
      </c>
      <c r="H124">
        <f>VLOOKUP($A124,'All Basic Metrics'!AY$3:BA$220,2,FALSE)</f>
        <v>6.0201735044607902E-3</v>
      </c>
      <c r="R124" t="s">
        <v>134</v>
      </c>
      <c r="S124">
        <f>VLOOKUP($A124,'All Basic Metrics'!AI$3:AL$220,3,FALSE)</f>
        <v>0.37596086652690403</v>
      </c>
      <c r="T124">
        <f>VLOOKUP($A124,'All Basic Metrics'!AQ$3:AS$220,3,FALSE)</f>
        <v>0.6</v>
      </c>
      <c r="U124">
        <f>VLOOKUP($A124,'All Basic Metrics'!AA$3:AC$220,3,FALSE)</f>
        <v>0.419047619047619</v>
      </c>
      <c r="V124">
        <f>VLOOKUP($A124,'All Basic Metrics'!B$3:D$220,3,FALSE)</f>
        <v>0.4</v>
      </c>
      <c r="W124">
        <f>VLOOKUP($A124,'All Basic Metrics'!S$3:U$220,3,FALSE)</f>
        <v>0.404884004884004</v>
      </c>
      <c r="X124">
        <f>VLOOKUP($A124,'All Basic Metrics'!K$3:N$220,3,FALSE)</f>
        <v>0.43157894736842101</v>
      </c>
      <c r="Y124">
        <f>VLOOKUP($A124,'All Basic Metrics'!AY$3:BA$220,3,FALSE)</f>
        <v>0.30645161290322498</v>
      </c>
      <c r="AI124" t="s">
        <v>134</v>
      </c>
      <c r="AJ124">
        <f>VLOOKUP($A124,'All Basic Metrics'!AI$3:AO$220,5,FALSE)</f>
        <v>0.25352112676056299</v>
      </c>
      <c r="AK124">
        <f>VLOOKUP($A124,'All Basic Metrics'!AQ$3:AW$220,5,FALSE)</f>
        <v>9.8522167487684706E-2</v>
      </c>
      <c r="AL124">
        <f>VLOOKUP($A124,'All Basic Metrics'!AA$3:AG$220,5,FALSE)</f>
        <v>9.85915492957746E-2</v>
      </c>
      <c r="AM124">
        <f>VLOOKUP($A124,'All Basic Metrics'!B$3:H$220,5,FALSE)</f>
        <v>9.38967136150234E-2</v>
      </c>
      <c r="AN124">
        <f>VLOOKUP($A124,'All Basic Metrics'!S$3:Y$220,5,FALSE)</f>
        <v>0.42325581395348799</v>
      </c>
      <c r="AO124">
        <f>VLOOKUP($A124,'All Basic Metrics'!K$3:Q$220,5,FALSE)</f>
        <v>0.119760479041916</v>
      </c>
      <c r="AP124">
        <f>VLOOKUP($A124,'All Basic Metrics'!AY$3:BE$220,3,FALSE)</f>
        <v>0.30645161290322498</v>
      </c>
      <c r="AZ124" t="s">
        <v>134</v>
      </c>
      <c r="BA124">
        <f>VLOOKUP($A124,'All Basic Metrics'!AI$3:AO$220,6,FALSE)</f>
        <v>54</v>
      </c>
      <c r="BB124">
        <f>VLOOKUP($A124,'All Basic Metrics'!AQ$3:AW$220,6,FALSE)</f>
        <v>20</v>
      </c>
      <c r="BC124">
        <f>VLOOKUP($A125,'All Basic Metrics'!AA$3:AG$220,6,FALSE)</f>
        <v>17</v>
      </c>
      <c r="BD124">
        <f>VLOOKUP($A124,'All Basic Metrics'!B$3:H$220,6,FALSE)</f>
        <v>20</v>
      </c>
      <c r="BE124">
        <f>VLOOKUP($A124,'All Basic Metrics'!S$3:Y$220,6,FALSE)</f>
        <v>91</v>
      </c>
      <c r="BF124">
        <f>VLOOKUP($A124,'All Basic Metrics'!K$3:Q$220,6,FALSE)</f>
        <v>20</v>
      </c>
      <c r="BG124">
        <f>VLOOKUP($A124,'All Basic Metrics'!AY$3:BE$220,6,FALSE)</f>
        <v>32</v>
      </c>
    </row>
    <row r="125" spans="1:59" x14ac:dyDescent="0.2">
      <c r="A125" t="s">
        <v>135</v>
      </c>
      <c r="B125">
        <f>VLOOKUP($A125,'All Basic Metrics'!AI$3:AK$220,2,FALSE)</f>
        <v>2.5978158632989203E-4</v>
      </c>
      <c r="C125" t="e">
        <f>VLOOKUP($A125,'All Basic Metrics'!AQ$3:AS$220,2,FALSE)</f>
        <v>#N/A</v>
      </c>
      <c r="D125">
        <f>VLOOKUP($A125,'All Basic Metrics'!AA$3:AC$220,2,FALSE)</f>
        <v>2.0675807432660699E-4</v>
      </c>
      <c r="E125">
        <f>VLOOKUP($A125,'All Basic Metrics'!B$3:D$220,2,FALSE)</f>
        <v>2.7700795907803299E-5</v>
      </c>
      <c r="F125">
        <f>VLOOKUP($A125,'All Basic Metrics'!S$3:U$220,2,FALSE)</f>
        <v>1.80450836839941E-3</v>
      </c>
      <c r="G125" t="e">
        <f>VLOOKUP($A125,'All Basic Metrics'!K$3:N$220,2,FALSE)</f>
        <v>#N/A</v>
      </c>
      <c r="H125">
        <f>VLOOKUP($A125,'All Basic Metrics'!AY$3:BA$220,2,FALSE)</f>
        <v>3.9119018970450899E-3</v>
      </c>
      <c r="R125" t="s">
        <v>135</v>
      </c>
      <c r="S125">
        <f>VLOOKUP($A125,'All Basic Metrics'!AI$3:AL$220,3,FALSE)</f>
        <v>0.62631578947368405</v>
      </c>
      <c r="T125" t="e">
        <f>VLOOKUP($A125,'All Basic Metrics'!AQ$3:AS$220,3,FALSE)</f>
        <v>#N/A</v>
      </c>
      <c r="U125">
        <f>VLOOKUP($A125,'All Basic Metrics'!AA$3:AC$220,3,FALSE)</f>
        <v>0.66911764705882304</v>
      </c>
      <c r="V125">
        <f>VLOOKUP($A125,'All Basic Metrics'!B$3:D$220,3,FALSE)</f>
        <v>0.71428571428571397</v>
      </c>
      <c r="W125">
        <f>VLOOKUP($A125,'All Basic Metrics'!S$3:U$220,3,FALSE)</f>
        <v>0.499697519661222</v>
      </c>
      <c r="X125" t="e">
        <f>VLOOKUP($A125,'All Basic Metrics'!K$3:N$220,3,FALSE)</f>
        <v>#N/A</v>
      </c>
      <c r="Y125">
        <f>VLOOKUP($A125,'All Basic Metrics'!AY$3:BA$220,3,FALSE)</f>
        <v>0.36190476190476101</v>
      </c>
      <c r="AI125" t="s">
        <v>135</v>
      </c>
      <c r="AJ125">
        <f>VLOOKUP($A125,'All Basic Metrics'!AI$3:AO$220,5,FALSE)</f>
        <v>9.38967136150234E-2</v>
      </c>
      <c r="AK125" t="e">
        <f>VLOOKUP($A125,'All Basic Metrics'!AQ$3:AW$220,5,FALSE)</f>
        <v>#N/A</v>
      </c>
      <c r="AL125">
        <f>VLOOKUP($A125,'All Basic Metrics'!AA$3:AG$220,5,FALSE)</f>
        <v>7.9812206572769898E-2</v>
      </c>
      <c r="AM125">
        <f>VLOOKUP($A125,'All Basic Metrics'!B$3:H$220,5,FALSE)</f>
        <v>3.2863849765258198E-2</v>
      </c>
      <c r="AN125">
        <f>VLOOKUP($A125,'All Basic Metrics'!S$3:Y$220,5,FALSE)</f>
        <v>0.26976744186046497</v>
      </c>
      <c r="AO125" t="e">
        <f>VLOOKUP($A125,'All Basic Metrics'!K$3:Q$220,5,FALSE)</f>
        <v>#N/A</v>
      </c>
      <c r="AP125">
        <f>VLOOKUP($A125,'All Basic Metrics'!AY$3:BE$220,3,FALSE)</f>
        <v>0.36190476190476101</v>
      </c>
      <c r="AZ125" t="s">
        <v>135</v>
      </c>
      <c r="BA125">
        <f>VLOOKUP($A125,'All Basic Metrics'!AI$3:AO$220,6,FALSE)</f>
        <v>20</v>
      </c>
      <c r="BB125" t="e">
        <f>VLOOKUP($A125,'All Basic Metrics'!AQ$3:AW$220,6,FALSE)</f>
        <v>#N/A</v>
      </c>
      <c r="BC125">
        <f>VLOOKUP($A126,'All Basic Metrics'!AA$3:AG$220,6,FALSE)</f>
        <v>61</v>
      </c>
      <c r="BD125">
        <f>VLOOKUP($A125,'All Basic Metrics'!B$3:H$220,6,FALSE)</f>
        <v>7</v>
      </c>
      <c r="BE125">
        <f>VLOOKUP($A125,'All Basic Metrics'!S$3:Y$220,6,FALSE)</f>
        <v>58</v>
      </c>
      <c r="BF125" t="e">
        <f>VLOOKUP($A125,'All Basic Metrics'!K$3:Q$220,6,FALSE)</f>
        <v>#N/A</v>
      </c>
      <c r="BG125">
        <f>VLOOKUP($A125,'All Basic Metrics'!AY$3:BE$220,6,FALSE)</f>
        <v>21</v>
      </c>
    </row>
    <row r="126" spans="1:59" x14ac:dyDescent="0.2">
      <c r="A126" t="s">
        <v>136</v>
      </c>
      <c r="B126">
        <f>VLOOKUP($A126,'All Basic Metrics'!AI$3:AK$220,2,FALSE)</f>
        <v>4.5384670018628901E-3</v>
      </c>
      <c r="C126">
        <f>VLOOKUP($A126,'All Basic Metrics'!AQ$3:AS$220,2,FALSE)</f>
        <v>3.9456574553466102E-3</v>
      </c>
      <c r="D126">
        <f>VLOOKUP($A126,'All Basic Metrics'!AA$3:AC$220,2,FALSE)</f>
        <v>1.77845367757242E-3</v>
      </c>
      <c r="E126">
        <f>VLOOKUP($A126,'All Basic Metrics'!B$3:D$220,2,FALSE)</f>
        <v>5.3801118352583598E-3</v>
      </c>
      <c r="F126">
        <f>VLOOKUP($A126,'All Basic Metrics'!S$3:U$220,2,FALSE)</f>
        <v>5.5775333248556502E-3</v>
      </c>
      <c r="G126">
        <f>VLOOKUP($A126,'All Basic Metrics'!K$3:N$220,2,FALSE)</f>
        <v>1.1069059860187799E-3</v>
      </c>
      <c r="H126">
        <f>VLOOKUP($A126,'All Basic Metrics'!AY$3:BA$220,2,FALSE)</f>
        <v>2.4121255081026301E-3</v>
      </c>
      <c r="R126" t="s">
        <v>136</v>
      </c>
      <c r="S126">
        <f>VLOOKUP($A126,'All Basic Metrics'!AI$3:AL$220,3,FALSE)</f>
        <v>0.54736842105263095</v>
      </c>
      <c r="T126">
        <f>VLOOKUP($A126,'All Basic Metrics'!AQ$3:AS$220,3,FALSE)</f>
        <v>0.49740259740259701</v>
      </c>
      <c r="U126">
        <f>VLOOKUP($A126,'All Basic Metrics'!AA$3:AC$220,3,FALSE)</f>
        <v>0.61748633879781401</v>
      </c>
      <c r="V126">
        <f>VLOOKUP($A126,'All Basic Metrics'!B$3:D$220,3,FALSE)</f>
        <v>0.50190369540873403</v>
      </c>
      <c r="W126">
        <f>VLOOKUP($A126,'All Basic Metrics'!S$3:U$220,3,FALSE)</f>
        <v>0.41204481792717002</v>
      </c>
      <c r="X126">
        <f>VLOOKUP($A126,'All Basic Metrics'!K$3:N$220,3,FALSE)</f>
        <v>0.81196581196581197</v>
      </c>
      <c r="Y126">
        <f>VLOOKUP($A126,'All Basic Metrics'!AY$3:BA$220,3,FALSE)</f>
        <v>0.52258064516128999</v>
      </c>
      <c r="AI126" t="s">
        <v>136</v>
      </c>
      <c r="AJ126">
        <f>VLOOKUP($A126,'All Basic Metrics'!AI$3:AO$220,5,FALSE)</f>
        <v>0.45070422535211202</v>
      </c>
      <c r="AK126">
        <f>VLOOKUP($A126,'All Basic Metrics'!AQ$3:AW$220,5,FALSE)</f>
        <v>0.27586206896551702</v>
      </c>
      <c r="AL126">
        <f>VLOOKUP($A126,'All Basic Metrics'!AA$3:AG$220,5,FALSE)</f>
        <v>0.28638497652582101</v>
      </c>
      <c r="AM126">
        <f>VLOOKUP($A126,'All Basic Metrics'!B$3:H$220,5,FALSE)</f>
        <v>0.446009389671361</v>
      </c>
      <c r="AN126">
        <f>VLOOKUP($A126,'All Basic Metrics'!S$3:Y$220,5,FALSE)</f>
        <v>0.39534883720930197</v>
      </c>
      <c r="AO126">
        <f>VLOOKUP($A126,'All Basic Metrics'!K$3:Q$220,5,FALSE)</f>
        <v>0.16167664670658599</v>
      </c>
      <c r="AP126">
        <f>VLOOKUP($A126,'All Basic Metrics'!AY$3:BE$220,3,FALSE)</f>
        <v>0.52258064516128999</v>
      </c>
      <c r="AZ126" t="s">
        <v>136</v>
      </c>
      <c r="BA126">
        <f>VLOOKUP($A126,'All Basic Metrics'!AI$3:AO$220,6,FALSE)</f>
        <v>96</v>
      </c>
      <c r="BB126">
        <f>VLOOKUP($A126,'All Basic Metrics'!AQ$3:AW$220,6,FALSE)</f>
        <v>56</v>
      </c>
      <c r="BC126">
        <f>VLOOKUP($A127,'All Basic Metrics'!AA$3:AG$220,6,FALSE)</f>
        <v>21</v>
      </c>
      <c r="BD126">
        <f>VLOOKUP($A126,'All Basic Metrics'!B$3:H$220,6,FALSE)</f>
        <v>95</v>
      </c>
      <c r="BE126">
        <f>VLOOKUP($A126,'All Basic Metrics'!S$3:Y$220,6,FALSE)</f>
        <v>85</v>
      </c>
      <c r="BF126">
        <f>VLOOKUP($A126,'All Basic Metrics'!K$3:Q$220,6,FALSE)</f>
        <v>27</v>
      </c>
      <c r="BG126">
        <f>VLOOKUP($A126,'All Basic Metrics'!AY$3:BE$220,6,FALSE)</f>
        <v>31</v>
      </c>
    </row>
    <row r="127" spans="1:59" x14ac:dyDescent="0.2">
      <c r="A127" t="s">
        <v>137</v>
      </c>
      <c r="B127">
        <f>VLOOKUP($A127,'All Basic Metrics'!AI$3:AK$220,2,FALSE)</f>
        <v>0</v>
      </c>
      <c r="C127">
        <f>VLOOKUP($A127,'All Basic Metrics'!AQ$3:AS$220,2,FALSE)</f>
        <v>0</v>
      </c>
      <c r="D127">
        <f>VLOOKUP($A127,'All Basic Metrics'!AA$3:AC$220,2,FALSE)</f>
        <v>1.79438027242735E-5</v>
      </c>
      <c r="E127">
        <f>VLOOKUP($A127,'All Basic Metrics'!B$3:D$220,2,FALSE)</f>
        <v>3.5363836663033902E-4</v>
      </c>
      <c r="F127">
        <f>VLOOKUP($A127,'All Basic Metrics'!S$3:U$220,2,FALSE)</f>
        <v>4.4370537187605899E-3</v>
      </c>
      <c r="G127" t="e">
        <f>VLOOKUP($A127,'All Basic Metrics'!K$3:N$220,2,FALSE)</f>
        <v>#N/A</v>
      </c>
      <c r="H127">
        <f>VLOOKUP($A127,'All Basic Metrics'!AY$3:BA$220,2,FALSE)</f>
        <v>0</v>
      </c>
      <c r="R127" t="s">
        <v>137</v>
      </c>
      <c r="S127">
        <f>VLOOKUP($A127,'All Basic Metrics'!AI$3:AL$220,3,FALSE)</f>
        <v>1</v>
      </c>
      <c r="T127">
        <f>VLOOKUP($A127,'All Basic Metrics'!AQ$3:AS$220,3,FALSE)</f>
        <v>1</v>
      </c>
      <c r="U127">
        <f>VLOOKUP($A127,'All Basic Metrics'!AA$3:AC$220,3,FALSE)</f>
        <v>0.952380952380952</v>
      </c>
      <c r="V127">
        <f>VLOOKUP($A127,'All Basic Metrics'!B$3:D$220,3,FALSE)</f>
        <v>0.67532467532467499</v>
      </c>
      <c r="W127">
        <f>VLOOKUP($A127,'All Basic Metrics'!S$3:U$220,3,FALSE)</f>
        <v>0.36967155835080301</v>
      </c>
      <c r="X127" t="e">
        <f>VLOOKUP($A127,'All Basic Metrics'!K$3:N$220,3,FALSE)</f>
        <v>#N/A</v>
      </c>
      <c r="Y127">
        <f>VLOOKUP($A127,'All Basic Metrics'!AY$3:BA$220,3,FALSE)</f>
        <v>0</v>
      </c>
      <c r="AI127" t="s">
        <v>137</v>
      </c>
      <c r="AJ127">
        <f>VLOOKUP($A127,'All Basic Metrics'!AI$3:AO$220,5,FALSE)</f>
        <v>5.6338028169014003E-2</v>
      </c>
      <c r="AK127">
        <f>VLOOKUP($A127,'All Basic Metrics'!AQ$3:AW$220,5,FALSE)</f>
        <v>5.91133004926108E-2</v>
      </c>
      <c r="AL127">
        <f>VLOOKUP($A127,'All Basic Metrics'!AA$3:AG$220,5,FALSE)</f>
        <v>9.85915492957746E-2</v>
      </c>
      <c r="AM127">
        <f>VLOOKUP($A127,'All Basic Metrics'!B$3:H$220,5,FALSE)</f>
        <v>0.10328638497652499</v>
      </c>
      <c r="AN127">
        <f>VLOOKUP($A127,'All Basic Metrics'!S$3:Y$220,5,FALSE)</f>
        <v>0.251162790697674</v>
      </c>
      <c r="AO127" t="e">
        <f>VLOOKUP($A127,'All Basic Metrics'!K$3:Q$220,5,FALSE)</f>
        <v>#N/A</v>
      </c>
      <c r="AP127">
        <f>VLOOKUP($A127,'All Basic Metrics'!AY$3:BE$220,3,FALSE)</f>
        <v>0</v>
      </c>
      <c r="AZ127" t="s">
        <v>137</v>
      </c>
      <c r="BA127">
        <f>VLOOKUP($A127,'All Basic Metrics'!AI$3:AO$220,6,FALSE)</f>
        <v>12</v>
      </c>
      <c r="BB127">
        <f>VLOOKUP($A127,'All Basic Metrics'!AQ$3:AW$220,6,FALSE)</f>
        <v>12</v>
      </c>
      <c r="BC127">
        <f>VLOOKUP($A128,'All Basic Metrics'!AA$3:AG$220,6,FALSE)</f>
        <v>27</v>
      </c>
      <c r="BD127">
        <f>VLOOKUP($A127,'All Basic Metrics'!B$3:H$220,6,FALSE)</f>
        <v>22</v>
      </c>
      <c r="BE127">
        <f>VLOOKUP($A127,'All Basic Metrics'!S$3:Y$220,6,FALSE)</f>
        <v>54</v>
      </c>
      <c r="BF127" t="e">
        <f>VLOOKUP($A127,'All Basic Metrics'!K$3:Q$220,6,FALSE)</f>
        <v>#N/A</v>
      </c>
      <c r="BG127">
        <f>VLOOKUP($A127,'All Basic Metrics'!AY$3:BE$220,6,FALSE)</f>
        <v>1</v>
      </c>
    </row>
    <row r="128" spans="1:59" x14ac:dyDescent="0.2">
      <c r="A128" t="s">
        <v>226</v>
      </c>
      <c r="B128">
        <f>VLOOKUP($A128,'All Basic Metrics'!AI$3:AK$220,2,FALSE)</f>
        <v>2.5505607154716102E-4</v>
      </c>
      <c r="C128">
        <f>VLOOKUP($A128,'All Basic Metrics'!AQ$3:AS$220,2,FALSE)</f>
        <v>0</v>
      </c>
      <c r="D128">
        <f>VLOOKUP($A128,'All Basic Metrics'!AA$3:AC$220,2,FALSE)</f>
        <v>9.9920851760471096E-4</v>
      </c>
      <c r="E128" t="e">
        <f>VLOOKUP($A128,'All Basic Metrics'!B$3:D$220,2,FALSE)</f>
        <v>#N/A</v>
      </c>
      <c r="F128">
        <f>VLOOKUP($A128,'All Basic Metrics'!S$3:U$220,2,FALSE)</f>
        <v>1.9497072527982799E-5</v>
      </c>
      <c r="G128" t="e">
        <f>VLOOKUP($A128,'All Basic Metrics'!K$3:N$220,2,FALSE)</f>
        <v>#N/A</v>
      </c>
      <c r="H128">
        <f>VLOOKUP($A128,'All Basic Metrics'!AY$3:BA$220,2,FALSE)</f>
        <v>0</v>
      </c>
      <c r="R128" t="s">
        <v>226</v>
      </c>
      <c r="S128">
        <f>VLOOKUP($A128,'All Basic Metrics'!AI$3:AL$220,3,FALSE)</f>
        <v>0.69230769230769196</v>
      </c>
      <c r="T128">
        <f>VLOOKUP($A128,'All Basic Metrics'!AQ$3:AS$220,3,FALSE)</f>
        <v>1</v>
      </c>
      <c r="U128">
        <f>VLOOKUP($A128,'All Basic Metrics'!AA$3:AC$220,3,FALSE)</f>
        <v>0.50997150997150997</v>
      </c>
      <c r="V128" t="e">
        <f>VLOOKUP($A128,'All Basic Metrics'!B$3:D$220,3,FALSE)</f>
        <v>#N/A</v>
      </c>
      <c r="W128">
        <f>VLOOKUP($A128,'All Basic Metrics'!S$3:U$220,3,FALSE)</f>
        <v>0.90909090909090895</v>
      </c>
      <c r="X128" t="e">
        <f>VLOOKUP($A128,'All Basic Metrics'!K$3:N$220,3,FALSE)</f>
        <v>#N/A</v>
      </c>
      <c r="Y128">
        <f>VLOOKUP($A128,'All Basic Metrics'!AY$3:BA$220,3,FALSE)</f>
        <v>1</v>
      </c>
      <c r="AI128" t="s">
        <v>226</v>
      </c>
      <c r="AJ128">
        <f>VLOOKUP($A128,'All Basic Metrics'!AI$3:AO$220,5,FALSE)</f>
        <v>0.12676056338028099</v>
      </c>
      <c r="AK128">
        <f>VLOOKUP($A128,'All Basic Metrics'!AQ$3:AW$220,5,FALSE)</f>
        <v>7.3891625615763498E-2</v>
      </c>
      <c r="AL128">
        <f>VLOOKUP($A128,'All Basic Metrics'!AA$3:AG$220,5,FALSE)</f>
        <v>0.12676056338028099</v>
      </c>
      <c r="AM128" t="e">
        <f>VLOOKUP($A128,'All Basic Metrics'!B$3:H$220,5,FALSE)</f>
        <v>#N/A</v>
      </c>
      <c r="AN128">
        <f>VLOOKUP($A128,'All Basic Metrics'!S$3:Y$220,5,FALSE)</f>
        <v>5.5813953488372002E-2</v>
      </c>
      <c r="AO128" t="e">
        <f>VLOOKUP($A128,'All Basic Metrics'!K$3:Q$220,5,FALSE)</f>
        <v>#N/A</v>
      </c>
      <c r="AP128">
        <f>VLOOKUP($A128,'All Basic Metrics'!AY$3:BE$220,3,FALSE)</f>
        <v>1</v>
      </c>
      <c r="AZ128" t="s">
        <v>226</v>
      </c>
      <c r="BA128">
        <f>VLOOKUP($A128,'All Basic Metrics'!AI$3:AO$220,6,FALSE)</f>
        <v>27</v>
      </c>
      <c r="BB128">
        <f>VLOOKUP($A128,'All Basic Metrics'!AQ$3:AW$220,6,FALSE)</f>
        <v>15</v>
      </c>
      <c r="BC128">
        <f>VLOOKUP($A129,'All Basic Metrics'!AA$3:AG$220,6,FALSE)</f>
        <v>57</v>
      </c>
      <c r="BD128" t="e">
        <f>VLOOKUP($A128,'All Basic Metrics'!B$3:H$220,6,FALSE)</f>
        <v>#N/A</v>
      </c>
      <c r="BE128">
        <f>VLOOKUP($A128,'All Basic Metrics'!S$3:Y$220,6,FALSE)</f>
        <v>12</v>
      </c>
      <c r="BF128" t="e">
        <f>VLOOKUP($A128,'All Basic Metrics'!K$3:Q$220,6,FALSE)</f>
        <v>#N/A</v>
      </c>
      <c r="BG128">
        <f>VLOOKUP($A128,'All Basic Metrics'!AY$3:BE$220,6,FALSE)</f>
        <v>2</v>
      </c>
    </row>
    <row r="129" spans="1:59" x14ac:dyDescent="0.2">
      <c r="A129" t="s">
        <v>77</v>
      </c>
      <c r="B129">
        <f>VLOOKUP($A129,'All Basic Metrics'!AI$3:AK$220,2,FALSE)</f>
        <v>5.3211757739591798E-3</v>
      </c>
      <c r="C129">
        <f>VLOOKUP($A129,'All Basic Metrics'!AQ$3:AS$220,2,FALSE)</f>
        <v>5.0394450846188796E-3</v>
      </c>
      <c r="D129">
        <f>VLOOKUP($A129,'All Basic Metrics'!AA$3:AC$220,2,FALSE)</f>
        <v>6.4416682635378896E-3</v>
      </c>
      <c r="E129">
        <f>VLOOKUP($A129,'All Basic Metrics'!B$3:D$220,2,FALSE)</f>
        <v>4.3226480802387003E-3</v>
      </c>
      <c r="F129">
        <f>VLOOKUP($A129,'All Basic Metrics'!S$3:U$220,2,FALSE)</f>
        <v>5.3696027882632301E-3</v>
      </c>
      <c r="G129">
        <f>VLOOKUP($A129,'All Basic Metrics'!K$3:N$220,2,FALSE)</f>
        <v>1.19760479041916E-2</v>
      </c>
      <c r="H129">
        <f>VLOOKUP($A129,'All Basic Metrics'!AY$3:BA$220,2,FALSE)</f>
        <v>3.15862202510891E-3</v>
      </c>
      <c r="R129" t="s">
        <v>77</v>
      </c>
      <c r="S129">
        <f>VLOOKUP($A129,'All Basic Metrics'!AI$3:AL$220,3,FALSE)</f>
        <v>0.40828157349896399</v>
      </c>
      <c r="T129">
        <f>VLOOKUP($A129,'All Basic Metrics'!AQ$3:AS$220,3,FALSE)</f>
        <v>0.35762483130904099</v>
      </c>
      <c r="U129">
        <f>VLOOKUP($A129,'All Basic Metrics'!AA$3:AC$220,3,FALSE)</f>
        <v>0.348370927318295</v>
      </c>
      <c r="V129">
        <f>VLOOKUP($A129,'All Basic Metrics'!B$3:D$220,3,FALSE)</f>
        <v>0.41496598639455701</v>
      </c>
      <c r="W129">
        <f>VLOOKUP($A129,'All Basic Metrics'!S$3:U$220,3,FALSE)</f>
        <v>0.41512964448008499</v>
      </c>
      <c r="X129">
        <f>VLOOKUP($A129,'All Basic Metrics'!K$3:N$220,3,FALSE)</f>
        <v>0.6</v>
      </c>
      <c r="Y129">
        <f>VLOOKUP($A129,'All Basic Metrics'!AY$3:BA$220,3,FALSE)</f>
        <v>0.33743842364532001</v>
      </c>
      <c r="AI129" t="s">
        <v>77</v>
      </c>
      <c r="AJ129">
        <f>VLOOKUP($A129,'All Basic Metrics'!AI$3:AO$220,5,FALSE)</f>
        <v>0.32863849765258202</v>
      </c>
      <c r="AK129">
        <f>VLOOKUP($A129,'All Basic Metrics'!AQ$3:AW$220,5,FALSE)</f>
        <v>0.19211822660098499</v>
      </c>
      <c r="AL129">
        <f>VLOOKUP($A129,'All Basic Metrics'!AA$3:AG$220,5,FALSE)</f>
        <v>0.26760563380281599</v>
      </c>
      <c r="AM129">
        <f>VLOOKUP($A129,'All Basic Metrics'!B$3:H$220,5,FALSE)</f>
        <v>0.230046948356807</v>
      </c>
      <c r="AN129">
        <f>VLOOKUP($A129,'All Basic Metrics'!S$3:Y$220,5,FALSE)</f>
        <v>0.413953488372093</v>
      </c>
      <c r="AO129">
        <f>VLOOKUP($A129,'All Basic Metrics'!K$3:Q$220,5,FALSE)</f>
        <v>2.9940119760479E-2</v>
      </c>
      <c r="AP129">
        <f>VLOOKUP($A129,'All Basic Metrics'!AY$3:BE$220,3,FALSE)</f>
        <v>0.33743842364532001</v>
      </c>
      <c r="AZ129" t="s">
        <v>77</v>
      </c>
      <c r="BA129">
        <f>VLOOKUP($A129,'All Basic Metrics'!AI$3:AO$220,6,FALSE)</f>
        <v>70</v>
      </c>
      <c r="BB129">
        <f>VLOOKUP($A129,'All Basic Metrics'!AQ$3:AW$220,6,FALSE)</f>
        <v>39</v>
      </c>
      <c r="BC129">
        <f>VLOOKUP($A130,'All Basic Metrics'!AA$3:AG$220,6,FALSE)</f>
        <v>48</v>
      </c>
      <c r="BD129">
        <f>VLOOKUP($A129,'All Basic Metrics'!B$3:H$220,6,FALSE)</f>
        <v>49</v>
      </c>
      <c r="BE129">
        <f>VLOOKUP($A129,'All Basic Metrics'!S$3:Y$220,6,FALSE)</f>
        <v>89</v>
      </c>
      <c r="BF129">
        <f>VLOOKUP($A129,'All Basic Metrics'!K$3:Q$220,6,FALSE)</f>
        <v>5</v>
      </c>
      <c r="BG129">
        <f>VLOOKUP($A129,'All Basic Metrics'!AY$3:BE$220,6,FALSE)</f>
        <v>29</v>
      </c>
    </row>
    <row r="130" spans="1:59" x14ac:dyDescent="0.2">
      <c r="A130" t="s">
        <v>78</v>
      </c>
      <c r="B130">
        <f>VLOOKUP($A130,'All Basic Metrics'!AI$3:AK$220,2,FALSE)</f>
        <v>3.52493041932004E-3</v>
      </c>
      <c r="C130">
        <f>VLOOKUP($A130,'All Basic Metrics'!AQ$3:AS$220,2,FALSE)</f>
        <v>2.8434393925072699E-3</v>
      </c>
      <c r="D130">
        <f>VLOOKUP($A130,'All Basic Metrics'!AA$3:AC$220,2,FALSE)</f>
        <v>3.2989022062080999E-3</v>
      </c>
      <c r="E130">
        <f>VLOOKUP($A130,'All Basic Metrics'!B$3:D$220,2,FALSE)</f>
        <v>2.04178455973541E-3</v>
      </c>
      <c r="F130">
        <f>VLOOKUP($A130,'All Basic Metrics'!S$3:U$220,2,FALSE)</f>
        <v>1.45795620710661E-2</v>
      </c>
      <c r="G130">
        <f>VLOOKUP($A130,'All Basic Metrics'!K$3:N$220,2,FALSE)</f>
        <v>1.9360188787035399E-3</v>
      </c>
      <c r="H130">
        <f>VLOOKUP($A130,'All Basic Metrics'!AY$3:BA$220,2,FALSE)</f>
        <v>2.9412427049614301E-3</v>
      </c>
      <c r="R130" t="s">
        <v>78</v>
      </c>
      <c r="S130">
        <f>VLOOKUP($A130,'All Basic Metrics'!AI$3:AL$220,3,FALSE)</f>
        <v>0.52775073028237496</v>
      </c>
      <c r="T130">
        <f>VLOOKUP($A130,'All Basic Metrics'!AQ$3:AS$220,3,FALSE)</f>
        <v>0.54323308270676696</v>
      </c>
      <c r="U130">
        <f>VLOOKUP($A130,'All Basic Metrics'!AA$3:AC$220,3,FALSE)</f>
        <v>0.51329787234042501</v>
      </c>
      <c r="V130">
        <f>VLOOKUP($A130,'All Basic Metrics'!B$3:D$220,3,FALSE)</f>
        <v>0.37566137566137497</v>
      </c>
      <c r="W130">
        <f>VLOOKUP($A130,'All Basic Metrics'!S$3:U$220,3,FALSE)</f>
        <v>0.35284280936454798</v>
      </c>
      <c r="X130">
        <f>VLOOKUP($A130,'All Basic Metrics'!K$3:N$220,3,FALSE)</f>
        <v>0.86</v>
      </c>
      <c r="Y130">
        <f>VLOOKUP($A130,'All Basic Metrics'!AY$3:BA$220,3,FALSE)</f>
        <v>0.49395161290322498</v>
      </c>
      <c r="AI130" t="s">
        <v>78</v>
      </c>
      <c r="AJ130">
        <f>VLOOKUP($A130,'All Basic Metrics'!AI$3:AO$220,5,FALSE)</f>
        <v>0.37089201877934203</v>
      </c>
      <c r="AK130">
        <f>VLOOKUP($A130,'All Basic Metrics'!AQ$3:AW$220,5,FALSE)</f>
        <v>0.28078817733990102</v>
      </c>
      <c r="AL130">
        <f>VLOOKUP($A130,'All Basic Metrics'!AA$3:AG$220,5,FALSE)</f>
        <v>0.22535211267605601</v>
      </c>
      <c r="AM130">
        <f>VLOOKUP($A130,'All Basic Metrics'!B$3:H$220,5,FALSE)</f>
        <v>0.13145539906103201</v>
      </c>
      <c r="AN130">
        <f>VLOOKUP($A130,'All Basic Metrics'!S$3:Y$220,5,FALSE)</f>
        <v>0.42790697674418599</v>
      </c>
      <c r="AO130">
        <f>VLOOKUP($A130,'All Basic Metrics'!K$3:Q$220,5,FALSE)</f>
        <v>0.149700598802395</v>
      </c>
      <c r="AP130">
        <f>VLOOKUP($A130,'All Basic Metrics'!AY$3:BE$220,3,FALSE)</f>
        <v>0.49395161290322498</v>
      </c>
      <c r="AZ130" t="s">
        <v>78</v>
      </c>
      <c r="BA130">
        <f>VLOOKUP($A130,'All Basic Metrics'!AI$3:AO$220,6,FALSE)</f>
        <v>79</v>
      </c>
      <c r="BB130">
        <f>VLOOKUP($A130,'All Basic Metrics'!AQ$3:AW$220,6,FALSE)</f>
        <v>57</v>
      </c>
      <c r="BC130">
        <f>VLOOKUP($A131,'All Basic Metrics'!AA$3:AG$220,6,FALSE)</f>
        <v>57</v>
      </c>
      <c r="BD130">
        <f>VLOOKUP($A130,'All Basic Metrics'!B$3:H$220,6,FALSE)</f>
        <v>28</v>
      </c>
      <c r="BE130">
        <f>VLOOKUP($A130,'All Basic Metrics'!S$3:Y$220,6,FALSE)</f>
        <v>92</v>
      </c>
      <c r="BF130">
        <f>VLOOKUP($A130,'All Basic Metrics'!K$3:Q$220,6,FALSE)</f>
        <v>25</v>
      </c>
      <c r="BG130">
        <f>VLOOKUP($A130,'All Basic Metrics'!AY$3:BE$220,6,FALSE)</f>
        <v>32</v>
      </c>
    </row>
    <row r="131" spans="1:59" x14ac:dyDescent="0.2">
      <c r="A131" t="s">
        <v>79</v>
      </c>
      <c r="B131">
        <f>VLOOKUP($A131,'All Basic Metrics'!AI$3:AK$220,2,FALSE)</f>
        <v>1.4230000241975301E-2</v>
      </c>
      <c r="C131">
        <f>VLOOKUP($A131,'All Basic Metrics'!AQ$3:AS$220,2,FALSE)</f>
        <v>2.1266963409403601E-3</v>
      </c>
      <c r="D131">
        <f>VLOOKUP($A131,'All Basic Metrics'!AA$3:AC$220,2,FALSE)</f>
        <v>6.4621797698307896E-3</v>
      </c>
      <c r="E131">
        <f>VLOOKUP($A131,'All Basic Metrics'!B$3:D$220,2,FALSE)</f>
        <v>1.4772339111274401E-3</v>
      </c>
      <c r="F131">
        <f>VLOOKUP($A131,'All Basic Metrics'!S$3:U$220,2,FALSE)</f>
        <v>1.4954634909317499E-2</v>
      </c>
      <c r="G131">
        <f>VLOOKUP($A131,'All Basic Metrics'!K$3:N$220,2,FALSE)</f>
        <v>0</v>
      </c>
      <c r="H131">
        <f>VLOOKUP($A131,'All Basic Metrics'!AY$3:BA$220,2,FALSE)</f>
        <v>4.5969338783364297E-3</v>
      </c>
      <c r="R131" t="s">
        <v>79</v>
      </c>
      <c r="S131">
        <f>VLOOKUP($A131,'All Basic Metrics'!AI$3:AL$220,3,FALSE)</f>
        <v>0.29367088607594899</v>
      </c>
      <c r="T131">
        <f>VLOOKUP($A131,'All Basic Metrics'!AQ$3:AS$220,3,FALSE)</f>
        <v>0.37301587301587302</v>
      </c>
      <c r="U131">
        <f>VLOOKUP($A131,'All Basic Metrics'!AA$3:AC$220,3,FALSE)</f>
        <v>0.41353383458646598</v>
      </c>
      <c r="V131">
        <f>VLOOKUP($A131,'All Basic Metrics'!B$3:D$220,3,FALSE)</f>
        <v>0.36363636363636298</v>
      </c>
      <c r="W131">
        <f>VLOOKUP($A131,'All Basic Metrics'!S$3:U$220,3,FALSE)</f>
        <v>0.380791505791505</v>
      </c>
      <c r="X131">
        <f>VLOOKUP($A131,'All Basic Metrics'!K$3:N$220,3,FALSE)</f>
        <v>1</v>
      </c>
      <c r="Y131">
        <f>VLOOKUP($A131,'All Basic Metrics'!AY$3:BA$220,3,FALSE)</f>
        <v>0.38911290322580599</v>
      </c>
      <c r="AI131" t="s">
        <v>79</v>
      </c>
      <c r="AJ131">
        <f>VLOOKUP($A131,'All Basic Metrics'!AI$3:AO$220,5,FALSE)</f>
        <v>0.38497652582159603</v>
      </c>
      <c r="AK131">
        <f>VLOOKUP($A131,'All Basic Metrics'!AQ$3:AW$220,5,FALSE)</f>
        <v>0.13793103448275801</v>
      </c>
      <c r="AL131">
        <f>VLOOKUP($A131,'All Basic Metrics'!AA$3:AG$220,5,FALSE)</f>
        <v>0.26760563380281599</v>
      </c>
      <c r="AM131">
        <f>VLOOKUP($A131,'All Basic Metrics'!B$3:H$220,5,FALSE)</f>
        <v>0.10328638497652499</v>
      </c>
      <c r="AN131">
        <f>VLOOKUP($A131,'All Basic Metrics'!S$3:Y$220,5,FALSE)</f>
        <v>0.53023255813953396</v>
      </c>
      <c r="AO131">
        <f>VLOOKUP($A131,'All Basic Metrics'!K$3:Q$220,5,FALSE)</f>
        <v>2.39520958083832E-2</v>
      </c>
      <c r="AP131">
        <f>VLOOKUP($A131,'All Basic Metrics'!AY$3:BE$220,3,FALSE)</f>
        <v>0.38911290322580599</v>
      </c>
      <c r="AZ131" t="s">
        <v>79</v>
      </c>
      <c r="BA131">
        <f>VLOOKUP($A131,'All Basic Metrics'!AI$3:AO$220,6,FALSE)</f>
        <v>82</v>
      </c>
      <c r="BB131">
        <f>VLOOKUP($A131,'All Basic Metrics'!AQ$3:AW$220,6,FALSE)</f>
        <v>28</v>
      </c>
      <c r="BC131">
        <f>VLOOKUP($A132,'All Basic Metrics'!AA$3:AG$220,6,FALSE)</f>
        <v>76</v>
      </c>
      <c r="BD131">
        <f>VLOOKUP($A131,'All Basic Metrics'!B$3:H$220,6,FALSE)</f>
        <v>22</v>
      </c>
      <c r="BE131">
        <f>VLOOKUP($A131,'All Basic Metrics'!S$3:Y$220,6,FALSE)</f>
        <v>114</v>
      </c>
      <c r="BF131">
        <f>VLOOKUP($A131,'All Basic Metrics'!K$3:Q$220,6,FALSE)</f>
        <v>4</v>
      </c>
      <c r="BG131">
        <f>VLOOKUP($A131,'All Basic Metrics'!AY$3:BE$220,6,FALSE)</f>
        <v>32</v>
      </c>
    </row>
    <row r="132" spans="1:59" x14ac:dyDescent="0.2">
      <c r="A132" t="s">
        <v>80</v>
      </c>
      <c r="B132">
        <f>VLOOKUP($A132,'All Basic Metrics'!AI$3:AK$220,2,FALSE)</f>
        <v>2.3350044355658199E-3</v>
      </c>
      <c r="C132">
        <f>VLOOKUP($A132,'All Basic Metrics'!AQ$3:AS$220,2,FALSE)</f>
        <v>3.0706738830877998E-3</v>
      </c>
      <c r="D132">
        <f>VLOOKUP($A132,'All Basic Metrics'!AA$3:AC$220,2,FALSE)</f>
        <v>5.2054804621813697E-3</v>
      </c>
      <c r="E132">
        <f>VLOOKUP($A132,'All Basic Metrics'!B$3:D$220,2,FALSE)</f>
        <v>3.0034507831183401E-3</v>
      </c>
      <c r="F132">
        <f>VLOOKUP($A132,'All Basic Metrics'!S$3:U$220,2,FALSE)</f>
        <v>5.47554792495792E-3</v>
      </c>
      <c r="G132">
        <f>VLOOKUP($A132,'All Basic Metrics'!K$3:N$220,2,FALSE)</f>
        <v>3.8604735176426602E-3</v>
      </c>
      <c r="H132">
        <f>VLOOKUP($A132,'All Basic Metrics'!AY$3:BA$220,2,FALSE)</f>
        <v>1.4114373864358299E-3</v>
      </c>
      <c r="R132" t="s">
        <v>80</v>
      </c>
      <c r="S132">
        <f>VLOOKUP($A132,'All Basic Metrics'!AI$3:AL$220,3,FALSE)</f>
        <v>0.53819444444444398</v>
      </c>
      <c r="T132">
        <f>VLOOKUP($A132,'All Basic Metrics'!AQ$3:AS$220,3,FALSE)</f>
        <v>0.45487804878048699</v>
      </c>
      <c r="U132">
        <f>VLOOKUP($A132,'All Basic Metrics'!AA$3:AC$220,3,FALSE)</f>
        <v>0.473333333333333</v>
      </c>
      <c r="V132">
        <f>VLOOKUP($A132,'All Basic Metrics'!B$3:D$220,3,FALSE)</f>
        <v>0.33333333333333298</v>
      </c>
      <c r="W132">
        <f>VLOOKUP($A132,'All Basic Metrics'!S$3:U$220,3,FALSE)</f>
        <v>0.43678160919540199</v>
      </c>
      <c r="X132">
        <f>VLOOKUP($A132,'All Basic Metrics'!K$3:N$220,3,FALSE)</f>
        <v>0.47252747252747201</v>
      </c>
      <c r="Y132">
        <f>VLOOKUP($A132,'All Basic Metrics'!AY$3:BA$220,3,FALSE)</f>
        <v>0.45789473684210502</v>
      </c>
      <c r="AI132" t="s">
        <v>80</v>
      </c>
      <c r="AJ132">
        <f>VLOOKUP($A132,'All Basic Metrics'!AI$3:AO$220,5,FALSE)</f>
        <v>0.30046948356807501</v>
      </c>
      <c r="AK132">
        <f>VLOOKUP($A132,'All Basic Metrics'!AQ$3:AW$220,5,FALSE)</f>
        <v>0.201970443349753</v>
      </c>
      <c r="AL132">
        <f>VLOOKUP($A132,'All Basic Metrics'!AA$3:AG$220,5,FALSE)</f>
        <v>0.35680751173708902</v>
      </c>
      <c r="AM132">
        <f>VLOOKUP($A132,'All Basic Metrics'!B$3:H$220,5,FALSE)</f>
        <v>0.11267605633802801</v>
      </c>
      <c r="AN132">
        <f>VLOOKUP($A132,'All Basic Metrics'!S$3:Y$220,5,FALSE)</f>
        <v>0.40465116279069702</v>
      </c>
      <c r="AO132">
        <f>VLOOKUP($A132,'All Basic Metrics'!K$3:Q$220,5,FALSE)</f>
        <v>8.3832335329341298E-2</v>
      </c>
      <c r="AP132">
        <f>VLOOKUP($A132,'All Basic Metrics'!AY$3:BE$220,3,FALSE)</f>
        <v>0.45789473684210502</v>
      </c>
      <c r="AZ132" t="s">
        <v>80</v>
      </c>
      <c r="BA132">
        <f>VLOOKUP($A132,'All Basic Metrics'!AI$3:AO$220,6,FALSE)</f>
        <v>64</v>
      </c>
      <c r="BB132">
        <f>VLOOKUP($A132,'All Basic Metrics'!AQ$3:AW$220,6,FALSE)</f>
        <v>41</v>
      </c>
      <c r="BC132">
        <f>VLOOKUP($A133,'All Basic Metrics'!AA$3:AG$220,6,FALSE)</f>
        <v>71</v>
      </c>
      <c r="BD132">
        <f>VLOOKUP($A132,'All Basic Metrics'!B$3:H$220,6,FALSE)</f>
        <v>24</v>
      </c>
      <c r="BE132">
        <f>VLOOKUP($A132,'All Basic Metrics'!S$3:Y$220,6,FALSE)</f>
        <v>87</v>
      </c>
      <c r="BF132">
        <f>VLOOKUP($A132,'All Basic Metrics'!K$3:Q$220,6,FALSE)</f>
        <v>14</v>
      </c>
      <c r="BG132">
        <f>VLOOKUP($A132,'All Basic Metrics'!AY$3:BE$220,6,FALSE)</f>
        <v>20</v>
      </c>
    </row>
    <row r="133" spans="1:59" x14ac:dyDescent="0.2">
      <c r="A133" t="s">
        <v>81</v>
      </c>
      <c r="B133">
        <f>VLOOKUP($A133,'All Basic Metrics'!AI$3:AK$220,2,FALSE)</f>
        <v>3.1706127511088198E-3</v>
      </c>
      <c r="C133">
        <f>VLOOKUP($A133,'All Basic Metrics'!AQ$3:AS$220,2,FALSE)</f>
        <v>3.9284367202172101E-3</v>
      </c>
      <c r="D133">
        <f>VLOOKUP($A133,'All Basic Metrics'!AA$3:AC$220,2,FALSE)</f>
        <v>1.23751725785152E-2</v>
      </c>
      <c r="E133">
        <f>VLOOKUP($A133,'All Basic Metrics'!B$3:D$220,2,FALSE)</f>
        <v>6.48042313335144E-3</v>
      </c>
      <c r="F133">
        <f>VLOOKUP($A133,'All Basic Metrics'!S$3:U$220,2,FALSE)</f>
        <v>7.1193352792435502E-3</v>
      </c>
      <c r="G133" t="e">
        <f>VLOOKUP($A133,'All Basic Metrics'!K$3:N$220,2,FALSE)</f>
        <v>#N/A</v>
      </c>
      <c r="H133">
        <f>VLOOKUP($A133,'All Basic Metrics'!AY$3:BA$220,2,FALSE)</f>
        <v>3.4920032995707699E-4</v>
      </c>
      <c r="R133" t="s">
        <v>81</v>
      </c>
      <c r="S133">
        <f>VLOOKUP($A133,'All Basic Metrics'!AI$3:AL$220,3,FALSE)</f>
        <v>0.45780051150895101</v>
      </c>
      <c r="T133">
        <f>VLOOKUP($A133,'All Basic Metrics'!AQ$3:AS$220,3,FALSE)</f>
        <v>0.46040816326530598</v>
      </c>
      <c r="U133">
        <f>VLOOKUP($A133,'All Basic Metrics'!AA$3:AC$220,3,FALSE)</f>
        <v>0.36740442655935601</v>
      </c>
      <c r="V133">
        <f>VLOOKUP($A133,'All Basic Metrics'!B$3:D$220,3,FALSE)</f>
        <v>0.33861236802413203</v>
      </c>
      <c r="W133">
        <f>VLOOKUP($A133,'All Basic Metrics'!S$3:U$220,3,FALSE)</f>
        <v>0.40396559961777301</v>
      </c>
      <c r="X133" t="e">
        <f>VLOOKUP($A133,'All Basic Metrics'!K$3:N$220,3,FALSE)</f>
        <v>#N/A</v>
      </c>
      <c r="Y133">
        <f>VLOOKUP($A133,'All Basic Metrics'!AY$3:BA$220,3,FALSE)</f>
        <v>0.89542483660130701</v>
      </c>
      <c r="AI133" t="s">
        <v>81</v>
      </c>
      <c r="AJ133">
        <f>VLOOKUP($A133,'All Basic Metrics'!AI$3:AO$220,5,FALSE)</f>
        <v>0.33333333333333298</v>
      </c>
      <c r="AK133">
        <f>VLOOKUP($A133,'All Basic Metrics'!AQ$3:AW$220,5,FALSE)</f>
        <v>0.25615763546797998</v>
      </c>
      <c r="AL133">
        <f>VLOOKUP($A133,'All Basic Metrics'!AA$3:AG$220,5,FALSE)</f>
        <v>0.33333333333333298</v>
      </c>
      <c r="AM133">
        <f>VLOOKUP($A133,'All Basic Metrics'!B$3:H$220,5,FALSE)</f>
        <v>0.244131455399061</v>
      </c>
      <c r="AN133">
        <f>VLOOKUP($A133,'All Basic Metrics'!S$3:Y$220,5,FALSE)</f>
        <v>0.43720930232558097</v>
      </c>
      <c r="AO133" t="e">
        <f>VLOOKUP($A133,'All Basic Metrics'!K$3:Q$220,5,FALSE)</f>
        <v>#N/A</v>
      </c>
      <c r="AP133">
        <f>VLOOKUP($A133,'All Basic Metrics'!AY$3:BE$220,3,FALSE)</f>
        <v>0.89542483660130701</v>
      </c>
      <c r="AZ133" t="s">
        <v>81</v>
      </c>
      <c r="BA133">
        <f>VLOOKUP($A133,'All Basic Metrics'!AI$3:AO$220,6,FALSE)</f>
        <v>71</v>
      </c>
      <c r="BB133">
        <f>VLOOKUP($A133,'All Basic Metrics'!AQ$3:AW$220,6,FALSE)</f>
        <v>52</v>
      </c>
      <c r="BC133">
        <f>VLOOKUP($A134,'All Basic Metrics'!AA$3:AG$220,6,FALSE)</f>
        <v>47</v>
      </c>
      <c r="BD133">
        <f>VLOOKUP($A133,'All Basic Metrics'!B$3:H$220,6,FALSE)</f>
        <v>52</v>
      </c>
      <c r="BE133">
        <f>VLOOKUP($A133,'All Basic Metrics'!S$3:Y$220,6,FALSE)</f>
        <v>94</v>
      </c>
      <c r="BF133" t="e">
        <f>VLOOKUP($A133,'All Basic Metrics'!K$3:Q$220,6,FALSE)</f>
        <v>#N/A</v>
      </c>
      <c r="BG133">
        <f>VLOOKUP($A133,'All Basic Metrics'!AY$3:BE$220,6,FALSE)</f>
        <v>18</v>
      </c>
    </row>
    <row r="134" spans="1:59" x14ac:dyDescent="0.2">
      <c r="A134" t="s">
        <v>82</v>
      </c>
      <c r="B134">
        <f>VLOOKUP($A134,'All Basic Metrics'!AI$3:AK$220,2,FALSE)</f>
        <v>2.6424094557714198E-3</v>
      </c>
      <c r="C134">
        <f>VLOOKUP($A134,'All Basic Metrics'!AQ$3:AS$220,2,FALSE)</f>
        <v>1.52321298114535E-2</v>
      </c>
      <c r="D134">
        <f>VLOOKUP($A134,'All Basic Metrics'!AA$3:AC$220,2,FALSE)</f>
        <v>3.09683126342214E-3</v>
      </c>
      <c r="E134">
        <f>VLOOKUP($A134,'All Basic Metrics'!B$3:D$220,2,FALSE)</f>
        <v>1.48559353897866E-3</v>
      </c>
      <c r="F134">
        <f>VLOOKUP($A134,'All Basic Metrics'!S$3:U$220,2,FALSE)</f>
        <v>6.0580119911948001E-3</v>
      </c>
      <c r="G134">
        <f>VLOOKUP($A134,'All Basic Metrics'!K$3:N$220,2,FALSE)</f>
        <v>0</v>
      </c>
      <c r="H134">
        <f>VLOOKUP($A134,'All Basic Metrics'!AY$3:BA$220,2,FALSE)</f>
        <v>6.8597591642172301E-3</v>
      </c>
      <c r="R134" t="s">
        <v>82</v>
      </c>
      <c r="S134">
        <f>VLOOKUP($A134,'All Basic Metrics'!AI$3:AL$220,3,FALSE)</f>
        <v>0.468852459016393</v>
      </c>
      <c r="T134">
        <f>VLOOKUP($A134,'All Basic Metrics'!AQ$3:AS$220,3,FALSE)</f>
        <v>0.38112858464384802</v>
      </c>
      <c r="U134">
        <f>VLOOKUP($A134,'All Basic Metrics'!AA$3:AC$220,3,FALSE)</f>
        <v>0.44444444444444398</v>
      </c>
      <c r="V134">
        <f>VLOOKUP($A134,'All Basic Metrics'!B$3:D$220,3,FALSE)</f>
        <v>0.44444444444444398</v>
      </c>
      <c r="W134">
        <f>VLOOKUP($A134,'All Basic Metrics'!S$3:U$220,3,FALSE)</f>
        <v>0.40198735320686502</v>
      </c>
      <c r="X134">
        <f>VLOOKUP($A134,'All Basic Metrics'!K$3:N$220,3,FALSE)</f>
        <v>0</v>
      </c>
      <c r="Y134">
        <f>VLOOKUP($A134,'All Basic Metrics'!AY$3:BA$220,3,FALSE)</f>
        <v>0.29239766081871299</v>
      </c>
      <c r="AI134" t="s">
        <v>82</v>
      </c>
      <c r="AJ134">
        <f>VLOOKUP($A134,'All Basic Metrics'!AI$3:AO$220,5,FALSE)</f>
        <v>0.28638497652582101</v>
      </c>
      <c r="AK134">
        <f>VLOOKUP($A134,'All Basic Metrics'!AQ$3:AW$220,5,FALSE)</f>
        <v>0.231527093596059</v>
      </c>
      <c r="AL134">
        <f>VLOOKUP($A134,'All Basic Metrics'!AA$3:AG$220,5,FALSE)</f>
        <v>0.22065727699530499</v>
      </c>
      <c r="AM134">
        <f>VLOOKUP($A134,'All Basic Metrics'!B$3:H$220,5,FALSE)</f>
        <v>0.13145539906103201</v>
      </c>
      <c r="AN134">
        <f>VLOOKUP($A134,'All Basic Metrics'!S$3:Y$220,5,FALSE)</f>
        <v>0.38139534883720899</v>
      </c>
      <c r="AO134">
        <f>VLOOKUP($A134,'All Basic Metrics'!K$3:Q$220,5,FALSE)</f>
        <v>5.9880239520958001E-3</v>
      </c>
      <c r="AP134">
        <f>VLOOKUP($A134,'All Basic Metrics'!AY$3:BE$220,3,FALSE)</f>
        <v>0.29239766081871299</v>
      </c>
      <c r="AZ134" t="s">
        <v>82</v>
      </c>
      <c r="BA134">
        <f>VLOOKUP($A134,'All Basic Metrics'!AI$3:AO$220,6,FALSE)</f>
        <v>61</v>
      </c>
      <c r="BB134">
        <f>VLOOKUP($A134,'All Basic Metrics'!AQ$3:AW$220,6,FALSE)</f>
        <v>47</v>
      </c>
      <c r="BC134">
        <f>VLOOKUP($A135,'All Basic Metrics'!AA$3:AG$220,6,FALSE)</f>
        <v>62</v>
      </c>
      <c r="BD134">
        <f>VLOOKUP($A134,'All Basic Metrics'!B$3:H$220,6,FALSE)</f>
        <v>28</v>
      </c>
      <c r="BE134">
        <f>VLOOKUP($A134,'All Basic Metrics'!S$3:Y$220,6,FALSE)</f>
        <v>82</v>
      </c>
      <c r="BF134">
        <f>VLOOKUP($A134,'All Basic Metrics'!K$3:Q$220,6,FALSE)</f>
        <v>1</v>
      </c>
      <c r="BG134">
        <f>VLOOKUP($A134,'All Basic Metrics'!AY$3:BE$220,6,FALSE)</f>
        <v>19</v>
      </c>
    </row>
    <row r="135" spans="1:59" x14ac:dyDescent="0.2">
      <c r="A135" t="s">
        <v>83</v>
      </c>
      <c r="B135">
        <f>VLOOKUP($A135,'All Basic Metrics'!AI$3:AK$220,2,FALSE)</f>
        <v>4.3780118621483798E-3</v>
      </c>
      <c r="C135">
        <f>VLOOKUP($A135,'All Basic Metrics'!AQ$3:AS$220,2,FALSE)</f>
        <v>1.5119229147362401E-3</v>
      </c>
      <c r="D135">
        <f>VLOOKUP($A135,'All Basic Metrics'!AA$3:AC$220,2,FALSE)</f>
        <v>7.7788770151377296E-3</v>
      </c>
      <c r="E135">
        <f>VLOOKUP($A135,'All Basic Metrics'!B$3:D$220,2,FALSE)</f>
        <v>5.40043209496361E-3</v>
      </c>
      <c r="F135">
        <f>VLOOKUP($A135,'All Basic Metrics'!S$3:U$220,2,FALSE)</f>
        <v>1.8878662953057401E-2</v>
      </c>
      <c r="G135">
        <f>VLOOKUP($A135,'All Basic Metrics'!K$3:N$220,2,FALSE)</f>
        <v>1.19760479041916E-2</v>
      </c>
      <c r="H135">
        <f>VLOOKUP($A135,'All Basic Metrics'!AY$3:BA$220,2,FALSE)</f>
        <v>8.4596637480184901E-3</v>
      </c>
      <c r="R135" t="s">
        <v>83</v>
      </c>
      <c r="S135">
        <f>VLOOKUP($A135,'All Basic Metrics'!AI$3:AL$220,3,FALSE)</f>
        <v>0.461948249619482</v>
      </c>
      <c r="T135">
        <f>VLOOKUP($A135,'All Basic Metrics'!AQ$3:AS$220,3,FALSE)</f>
        <v>0.45849802371541498</v>
      </c>
      <c r="U135">
        <f>VLOOKUP($A135,'All Basic Metrics'!AA$3:AC$220,3,FALSE)</f>
        <v>0.335272342675832</v>
      </c>
      <c r="V135">
        <f>VLOOKUP($A135,'All Basic Metrics'!B$3:D$220,3,FALSE)</f>
        <v>0.38574423480083803</v>
      </c>
      <c r="W135">
        <f>VLOOKUP($A135,'All Basic Metrics'!S$3:U$220,3,FALSE)</f>
        <v>0.33574603174603102</v>
      </c>
      <c r="X135">
        <f>VLOOKUP($A135,'All Basic Metrics'!K$3:N$220,3,FALSE)</f>
        <v>0.66666666666666596</v>
      </c>
      <c r="Y135">
        <f>VLOOKUP($A135,'All Basic Metrics'!AY$3:BA$220,3,FALSE)</f>
        <v>0.33333333333333298</v>
      </c>
      <c r="AI135" t="s">
        <v>83</v>
      </c>
      <c r="AJ135">
        <f>VLOOKUP($A135,'All Basic Metrics'!AI$3:AO$220,5,FALSE)</f>
        <v>0.352112676056338</v>
      </c>
      <c r="AK135">
        <f>VLOOKUP($A135,'All Basic Metrics'!AQ$3:AW$220,5,FALSE)</f>
        <v>0.123152709359605</v>
      </c>
      <c r="AL135">
        <f>VLOOKUP($A135,'All Basic Metrics'!AA$3:AG$220,5,FALSE)</f>
        <v>0.29107981220657198</v>
      </c>
      <c r="AM135">
        <f>VLOOKUP($A135,'All Basic Metrics'!B$3:H$220,5,FALSE)</f>
        <v>0.25352112676056299</v>
      </c>
      <c r="AN135">
        <f>VLOOKUP($A135,'All Basic Metrics'!S$3:Y$220,5,FALSE)</f>
        <v>0.586046511627907</v>
      </c>
      <c r="AO135">
        <f>VLOOKUP($A135,'All Basic Metrics'!K$3:Q$220,5,FALSE)</f>
        <v>3.59281437125748E-2</v>
      </c>
      <c r="AP135">
        <f>VLOOKUP($A135,'All Basic Metrics'!AY$3:BE$220,3,FALSE)</f>
        <v>0.33333333333333298</v>
      </c>
      <c r="AZ135" t="s">
        <v>83</v>
      </c>
      <c r="BA135">
        <f>VLOOKUP($A135,'All Basic Metrics'!AI$3:AO$220,6,FALSE)</f>
        <v>75</v>
      </c>
      <c r="BB135">
        <f>VLOOKUP($A135,'All Basic Metrics'!AQ$3:AW$220,6,FALSE)</f>
        <v>25</v>
      </c>
      <c r="BC135">
        <f>VLOOKUP($A136,'All Basic Metrics'!AA$3:AG$220,6,FALSE)</f>
        <v>61</v>
      </c>
      <c r="BD135">
        <f>VLOOKUP($A135,'All Basic Metrics'!B$3:H$220,6,FALSE)</f>
        <v>54</v>
      </c>
      <c r="BE135">
        <f>VLOOKUP($A135,'All Basic Metrics'!S$3:Y$220,6,FALSE)</f>
        <v>126</v>
      </c>
      <c r="BF135">
        <f>VLOOKUP($A135,'All Basic Metrics'!K$3:Q$220,6,FALSE)</f>
        <v>6</v>
      </c>
      <c r="BG135">
        <f>VLOOKUP($A135,'All Basic Metrics'!AY$3:BE$220,6,FALSE)</f>
        <v>34</v>
      </c>
    </row>
    <row r="136" spans="1:59" x14ac:dyDescent="0.2">
      <c r="A136" t="s">
        <v>84</v>
      </c>
      <c r="B136">
        <f>VLOOKUP($A136,'All Basic Metrics'!AI$3:AK$220,2,FALSE)</f>
        <v>2.54500355745527E-3</v>
      </c>
      <c r="C136">
        <f>VLOOKUP($A136,'All Basic Metrics'!AQ$3:AS$220,2,FALSE)</f>
        <v>3.6067727206603199E-3</v>
      </c>
      <c r="D136">
        <f>VLOOKUP($A136,'All Basic Metrics'!AA$3:AC$220,2,FALSE)</f>
        <v>2.8983916974309101E-3</v>
      </c>
      <c r="E136">
        <f>VLOOKUP($A136,'All Basic Metrics'!B$3:D$220,2,FALSE)</f>
        <v>1.11062646554077E-3</v>
      </c>
      <c r="F136">
        <f>VLOOKUP($A136,'All Basic Metrics'!S$3:U$220,2,FALSE)</f>
        <v>2.9132476909265299E-3</v>
      </c>
      <c r="G136">
        <f>VLOOKUP($A136,'All Basic Metrics'!K$3:N$220,2,FALSE)</f>
        <v>0</v>
      </c>
      <c r="H136">
        <f>VLOOKUP($A136,'All Basic Metrics'!AY$3:BA$220,2,FALSE)</f>
        <v>7.7688487956677696E-3</v>
      </c>
      <c r="R136" t="s">
        <v>84</v>
      </c>
      <c r="S136">
        <f>VLOOKUP($A136,'All Basic Metrics'!AI$3:AL$220,3,FALSE)</f>
        <v>0.56843156843156795</v>
      </c>
      <c r="T136">
        <f>VLOOKUP($A136,'All Basic Metrics'!AQ$3:AS$220,3,FALSE)</f>
        <v>0.48228450555261698</v>
      </c>
      <c r="U136">
        <f>VLOOKUP($A136,'All Basic Metrics'!AA$3:AC$220,3,FALSE)</f>
        <v>0.51256830601092895</v>
      </c>
      <c r="V136">
        <f>VLOOKUP($A136,'All Basic Metrics'!B$3:D$220,3,FALSE)</f>
        <v>0.68832983927323499</v>
      </c>
      <c r="W136">
        <f>VLOOKUP($A136,'All Basic Metrics'!S$3:U$220,3,FALSE)</f>
        <v>0.44526705446853498</v>
      </c>
      <c r="X136">
        <f>VLOOKUP($A136,'All Basic Metrics'!K$3:N$220,3,FALSE)</f>
        <v>0</v>
      </c>
      <c r="Y136">
        <f>VLOOKUP($A136,'All Basic Metrics'!AY$3:BA$220,3,FALSE)</f>
        <v>0.40398293029871901</v>
      </c>
      <c r="AI136" t="s">
        <v>84</v>
      </c>
      <c r="AJ136">
        <f>VLOOKUP($A136,'All Basic Metrics'!AI$3:AO$220,5,FALSE)</f>
        <v>0.36619718309859101</v>
      </c>
      <c r="AK136">
        <f>VLOOKUP($A136,'All Basic Metrics'!AQ$3:AW$220,5,FALSE)</f>
        <v>0.30541871921182201</v>
      </c>
      <c r="AL136">
        <f>VLOOKUP($A136,'All Basic Metrics'!AA$3:AG$220,5,FALSE)</f>
        <v>0.28638497652582101</v>
      </c>
      <c r="AM136">
        <f>VLOOKUP($A136,'All Basic Metrics'!B$3:H$220,5,FALSE)</f>
        <v>0.25352112676056299</v>
      </c>
      <c r="AN136">
        <f>VLOOKUP($A136,'All Basic Metrics'!S$3:Y$220,5,FALSE)</f>
        <v>0.28837209302325501</v>
      </c>
      <c r="AO136">
        <f>VLOOKUP($A136,'All Basic Metrics'!K$3:Q$220,5,FALSE)</f>
        <v>5.9880239520958001E-3</v>
      </c>
      <c r="AP136">
        <f>VLOOKUP($A136,'All Basic Metrics'!AY$3:BE$220,3,FALSE)</f>
        <v>0.40398293029871901</v>
      </c>
      <c r="AZ136" t="s">
        <v>84</v>
      </c>
      <c r="BA136">
        <f>VLOOKUP($A136,'All Basic Metrics'!AI$3:AO$220,6,FALSE)</f>
        <v>78</v>
      </c>
      <c r="BB136">
        <f>VLOOKUP($A136,'All Basic Metrics'!AQ$3:AW$220,6,FALSE)</f>
        <v>62</v>
      </c>
      <c r="BC136">
        <f>VLOOKUP($A137,'All Basic Metrics'!AA$3:AG$220,6,FALSE)</f>
        <v>53</v>
      </c>
      <c r="BD136">
        <f>VLOOKUP($A136,'All Basic Metrics'!B$3:H$220,6,FALSE)</f>
        <v>54</v>
      </c>
      <c r="BE136">
        <f>VLOOKUP($A136,'All Basic Metrics'!S$3:Y$220,6,FALSE)</f>
        <v>62</v>
      </c>
      <c r="BF136">
        <f>VLOOKUP($A136,'All Basic Metrics'!K$3:Q$220,6,FALSE)</f>
        <v>1</v>
      </c>
      <c r="BG136">
        <f>VLOOKUP($A136,'All Basic Metrics'!AY$3:BE$220,6,FALSE)</f>
        <v>38</v>
      </c>
    </row>
    <row r="137" spans="1:59" x14ac:dyDescent="0.2">
      <c r="A137" t="s">
        <v>138</v>
      </c>
      <c r="B137">
        <f>VLOOKUP($A137,'All Basic Metrics'!AI$3:AK$220,2,FALSE)</f>
        <v>2.2383672784425401E-3</v>
      </c>
      <c r="C137">
        <f>VLOOKUP($A137,'All Basic Metrics'!AQ$3:AS$220,2,FALSE)</f>
        <v>6.8237186080881797E-4</v>
      </c>
      <c r="D137">
        <f>VLOOKUP($A137,'All Basic Metrics'!AA$3:AC$220,2,FALSE)</f>
        <v>2.7636178886828E-3</v>
      </c>
      <c r="E137">
        <f>VLOOKUP($A137,'All Basic Metrics'!B$3:D$220,2,FALSE)</f>
        <v>6.3057379362961999E-3</v>
      </c>
      <c r="F137">
        <f>VLOOKUP($A137,'All Basic Metrics'!S$3:U$220,2,FALSE)</f>
        <v>6.2173138208865804E-3</v>
      </c>
      <c r="G137" t="e">
        <f>VLOOKUP($A137,'All Basic Metrics'!K$3:N$220,2,FALSE)</f>
        <v>#N/A</v>
      </c>
      <c r="H137">
        <f>VLOOKUP($A137,'All Basic Metrics'!AY$3:BA$220,2,FALSE)</f>
        <v>1.00401221172464E-2</v>
      </c>
      <c r="R137" t="s">
        <v>138</v>
      </c>
      <c r="S137">
        <f>VLOOKUP($A137,'All Basic Metrics'!AI$3:AL$220,3,FALSE)</f>
        <v>0.48766328011610999</v>
      </c>
      <c r="T137">
        <f>VLOOKUP($A137,'All Basic Metrics'!AQ$3:AS$220,3,FALSE)</f>
        <v>0.50988142292490102</v>
      </c>
      <c r="U137">
        <f>VLOOKUP($A137,'All Basic Metrics'!AA$3:AC$220,3,FALSE)</f>
        <v>0.62264150943396201</v>
      </c>
      <c r="V137">
        <f>VLOOKUP($A137,'All Basic Metrics'!B$3:D$220,3,FALSE)</f>
        <v>0.47497805092186102</v>
      </c>
      <c r="W137">
        <f>VLOOKUP($A137,'All Basic Metrics'!S$3:U$220,3,FALSE)</f>
        <v>0.41619887730553301</v>
      </c>
      <c r="X137" t="e">
        <f>VLOOKUP($A137,'All Basic Metrics'!K$3:N$220,3,FALSE)</f>
        <v>#N/A</v>
      </c>
      <c r="Y137">
        <f>VLOOKUP($A137,'All Basic Metrics'!AY$3:BA$220,3,FALSE)</f>
        <v>0.36054421768707401</v>
      </c>
      <c r="AI137" t="s">
        <v>138</v>
      </c>
      <c r="AJ137">
        <f>VLOOKUP($A137,'All Basic Metrics'!AI$3:AO$220,5,FALSE)</f>
        <v>0.248826291079812</v>
      </c>
      <c r="AK137">
        <f>VLOOKUP($A137,'All Basic Metrics'!AQ$3:AW$220,5,FALSE)</f>
        <v>0.11330049261083699</v>
      </c>
      <c r="AL137">
        <f>VLOOKUP($A137,'All Basic Metrics'!AA$3:AG$220,5,FALSE)</f>
        <v>0.248826291079812</v>
      </c>
      <c r="AM137">
        <f>VLOOKUP($A137,'All Basic Metrics'!B$3:H$220,5,FALSE)</f>
        <v>0.31924882629107898</v>
      </c>
      <c r="AN137">
        <f>VLOOKUP($A137,'All Basic Metrics'!S$3:Y$220,5,FALSE)</f>
        <v>0.40465116279069702</v>
      </c>
      <c r="AO137" t="e">
        <f>VLOOKUP($A137,'All Basic Metrics'!K$3:Q$220,5,FALSE)</f>
        <v>#N/A</v>
      </c>
      <c r="AP137">
        <f>VLOOKUP($A137,'All Basic Metrics'!AY$3:BE$220,3,FALSE)</f>
        <v>0.36054421768707401</v>
      </c>
      <c r="AZ137" t="s">
        <v>138</v>
      </c>
      <c r="BA137">
        <f>VLOOKUP($A137,'All Basic Metrics'!AI$3:AO$220,6,FALSE)</f>
        <v>53</v>
      </c>
      <c r="BB137">
        <f>VLOOKUP($A137,'All Basic Metrics'!AQ$3:AW$220,6,FALSE)</f>
        <v>23</v>
      </c>
      <c r="BC137">
        <f>VLOOKUP($A138,'All Basic Metrics'!AA$3:AG$220,6,FALSE)</f>
        <v>12</v>
      </c>
      <c r="BD137">
        <f>VLOOKUP($A137,'All Basic Metrics'!B$3:H$220,6,FALSE)</f>
        <v>68</v>
      </c>
      <c r="BE137">
        <f>VLOOKUP($A137,'All Basic Metrics'!S$3:Y$220,6,FALSE)</f>
        <v>87</v>
      </c>
      <c r="BF137" t="e">
        <f>VLOOKUP($A137,'All Basic Metrics'!K$3:Q$220,6,FALSE)</f>
        <v>#N/A</v>
      </c>
      <c r="BG137">
        <f>VLOOKUP($A137,'All Basic Metrics'!AY$3:BE$220,6,FALSE)</f>
        <v>49</v>
      </c>
    </row>
    <row r="138" spans="1:59" x14ac:dyDescent="0.2">
      <c r="A138" t="s">
        <v>139</v>
      </c>
      <c r="B138">
        <f>VLOOKUP($A138,'All Basic Metrics'!AI$3:AK$220,2,FALSE)</f>
        <v>1.8400263086235899E-4</v>
      </c>
      <c r="C138">
        <f>VLOOKUP($A138,'All Basic Metrics'!AQ$3:AS$220,2,FALSE)</f>
        <v>0</v>
      </c>
      <c r="D138">
        <f>VLOOKUP($A138,'All Basic Metrics'!AA$3:AC$220,2,FALSE)</f>
        <v>4.3739558786885899E-5</v>
      </c>
      <c r="E138">
        <f>VLOOKUP($A138,'All Basic Metrics'!B$3:D$220,2,FALSE)</f>
        <v>0</v>
      </c>
      <c r="F138">
        <f>VLOOKUP($A138,'All Basic Metrics'!S$3:U$220,2,FALSE)</f>
        <v>2.4409681666081699E-3</v>
      </c>
      <c r="G138">
        <f>VLOOKUP($A138,'All Basic Metrics'!K$3:N$220,2,FALSE)</f>
        <v>0</v>
      </c>
      <c r="H138" t="e">
        <f>VLOOKUP($A138,'All Basic Metrics'!AY$3:BA$220,2,FALSE)</f>
        <v>#N/A</v>
      </c>
      <c r="R138" t="s">
        <v>139</v>
      </c>
      <c r="S138">
        <f>VLOOKUP($A138,'All Basic Metrics'!AI$3:AL$220,3,FALSE)</f>
        <v>0.623188405797101</v>
      </c>
      <c r="T138">
        <f>VLOOKUP($A138,'All Basic Metrics'!AQ$3:AS$220,3,FALSE)</f>
        <v>1</v>
      </c>
      <c r="U138">
        <f>VLOOKUP($A138,'All Basic Metrics'!AA$3:AC$220,3,FALSE)</f>
        <v>0.78787878787878696</v>
      </c>
      <c r="V138">
        <f>VLOOKUP($A138,'All Basic Metrics'!B$3:D$220,3,FALSE)</f>
        <v>1</v>
      </c>
      <c r="W138">
        <f>VLOOKUP($A138,'All Basic Metrics'!S$3:U$220,3,FALSE)</f>
        <v>0.45267054468535101</v>
      </c>
      <c r="X138">
        <f>VLOOKUP($A138,'All Basic Metrics'!K$3:N$220,3,FALSE)</f>
        <v>1</v>
      </c>
      <c r="Y138" t="e">
        <f>VLOOKUP($A138,'All Basic Metrics'!AY$3:BA$220,3,FALSE)</f>
        <v>#N/A</v>
      </c>
      <c r="AI138" t="s">
        <v>139</v>
      </c>
      <c r="AJ138">
        <f>VLOOKUP($A138,'All Basic Metrics'!AI$3:AO$220,5,FALSE)</f>
        <v>0.11267605633802801</v>
      </c>
      <c r="AK138">
        <f>VLOOKUP($A138,'All Basic Metrics'!AQ$3:AW$220,5,FALSE)</f>
        <v>3.9408866995073802E-2</v>
      </c>
      <c r="AL138">
        <f>VLOOKUP($A138,'All Basic Metrics'!AA$3:AG$220,5,FALSE)</f>
        <v>5.6338028169014003E-2</v>
      </c>
      <c r="AM138">
        <f>VLOOKUP($A138,'All Basic Metrics'!B$3:H$220,5,FALSE)</f>
        <v>1.8779342723004602E-2</v>
      </c>
      <c r="AN138">
        <f>VLOOKUP($A138,'All Basic Metrics'!S$3:Y$220,5,FALSE)</f>
        <v>0.28837209302325501</v>
      </c>
      <c r="AO138">
        <f>VLOOKUP($A138,'All Basic Metrics'!K$3:Q$220,5,FALSE)</f>
        <v>1.19760479041916E-2</v>
      </c>
      <c r="AP138" t="e">
        <f>VLOOKUP($A138,'All Basic Metrics'!AY$3:BE$220,3,FALSE)</f>
        <v>#N/A</v>
      </c>
      <c r="AZ138" t="s">
        <v>139</v>
      </c>
      <c r="BA138">
        <f>VLOOKUP($A138,'All Basic Metrics'!AI$3:AO$220,6,FALSE)</f>
        <v>24</v>
      </c>
      <c r="BB138">
        <f>VLOOKUP($A138,'All Basic Metrics'!AQ$3:AW$220,6,FALSE)</f>
        <v>8</v>
      </c>
      <c r="BC138">
        <f>VLOOKUP($A139,'All Basic Metrics'!AA$3:AG$220,6,FALSE)</f>
        <v>4</v>
      </c>
      <c r="BD138">
        <f>VLOOKUP($A138,'All Basic Metrics'!B$3:H$220,6,FALSE)</f>
        <v>4</v>
      </c>
      <c r="BE138">
        <f>VLOOKUP($A138,'All Basic Metrics'!S$3:Y$220,6,FALSE)</f>
        <v>62</v>
      </c>
      <c r="BF138">
        <f>VLOOKUP($A138,'All Basic Metrics'!K$3:Q$220,6,FALSE)</f>
        <v>2</v>
      </c>
      <c r="BG138" t="e">
        <f>VLOOKUP($A138,'All Basic Metrics'!AY$3:BE$220,6,FALSE)</f>
        <v>#N/A</v>
      </c>
    </row>
    <row r="139" spans="1:59" x14ac:dyDescent="0.2">
      <c r="A139" t="s">
        <v>140</v>
      </c>
      <c r="B139">
        <f>VLOOKUP($A139,'All Basic Metrics'!AI$3:AK$220,2,FALSE)</f>
        <v>4.9039868299013002E-5</v>
      </c>
      <c r="C139" t="e">
        <f>VLOOKUP($A139,'All Basic Metrics'!AQ$3:AS$220,2,FALSE)</f>
        <v>#N/A</v>
      </c>
      <c r="D139">
        <f>VLOOKUP($A139,'All Basic Metrics'!AA$3:AC$220,2,FALSE)</f>
        <v>0</v>
      </c>
      <c r="E139">
        <f>VLOOKUP($A139,'All Basic Metrics'!B$3:D$220,2,FALSE)</f>
        <v>1.21304453842594E-4</v>
      </c>
      <c r="F139">
        <f>VLOOKUP($A139,'All Basic Metrics'!S$3:U$220,2,FALSE)</f>
        <v>6.4707633658351899E-4</v>
      </c>
      <c r="G139" t="e">
        <f>VLOOKUP($A139,'All Basic Metrics'!K$3:N$220,2,FALSE)</f>
        <v>#N/A</v>
      </c>
      <c r="H139">
        <f>VLOOKUP($A139,'All Basic Metrics'!AY$3:BA$220,2,FALSE)</f>
        <v>3.0516535833523002E-4</v>
      </c>
      <c r="R139" t="s">
        <v>140</v>
      </c>
      <c r="S139">
        <f>VLOOKUP($A139,'All Basic Metrics'!AI$3:AL$220,3,FALSE)</f>
        <v>0.71666666666666601</v>
      </c>
      <c r="T139" t="e">
        <f>VLOOKUP($A139,'All Basic Metrics'!AQ$3:AS$220,3,FALSE)</f>
        <v>#N/A</v>
      </c>
      <c r="U139">
        <f>VLOOKUP($A139,'All Basic Metrics'!AA$3:AC$220,3,FALSE)</f>
        <v>1</v>
      </c>
      <c r="V139">
        <f>VLOOKUP($A139,'All Basic Metrics'!B$3:D$220,3,FALSE)</f>
        <v>0.4</v>
      </c>
      <c r="W139">
        <f>VLOOKUP($A139,'All Basic Metrics'!S$3:U$220,3,FALSE)</f>
        <v>0.50403225806451601</v>
      </c>
      <c r="X139" t="e">
        <f>VLOOKUP($A139,'All Basic Metrics'!K$3:N$220,3,FALSE)</f>
        <v>#N/A</v>
      </c>
      <c r="Y139">
        <f>VLOOKUP($A139,'All Basic Metrics'!AY$3:BA$220,3,FALSE)</f>
        <v>0.76470588235294101</v>
      </c>
      <c r="AI139" t="s">
        <v>140</v>
      </c>
      <c r="AJ139">
        <f>VLOOKUP($A139,'All Basic Metrics'!AI$3:AO$220,5,FALSE)</f>
        <v>7.5117370892018698E-2</v>
      </c>
      <c r="AK139" t="e">
        <f>VLOOKUP($A139,'All Basic Metrics'!AQ$3:AW$220,5,FALSE)</f>
        <v>#N/A</v>
      </c>
      <c r="AL139">
        <f>VLOOKUP($A139,'All Basic Metrics'!AA$3:AG$220,5,FALSE)</f>
        <v>1.8779342723004602E-2</v>
      </c>
      <c r="AM139">
        <f>VLOOKUP($A139,'All Basic Metrics'!B$3:H$220,5,FALSE)</f>
        <v>2.3474178403755801E-2</v>
      </c>
      <c r="AN139">
        <f>VLOOKUP($A139,'All Basic Metrics'!S$3:Y$220,5,FALSE)</f>
        <v>0.148837209302325</v>
      </c>
      <c r="AO139" t="e">
        <f>VLOOKUP($A139,'All Basic Metrics'!K$3:Q$220,5,FALSE)</f>
        <v>#N/A</v>
      </c>
      <c r="AP139">
        <f>VLOOKUP($A139,'All Basic Metrics'!AY$3:BE$220,3,FALSE)</f>
        <v>0.76470588235294101</v>
      </c>
      <c r="AZ139" t="s">
        <v>140</v>
      </c>
      <c r="BA139">
        <f>VLOOKUP($A139,'All Basic Metrics'!AI$3:AO$220,6,FALSE)</f>
        <v>16</v>
      </c>
      <c r="BB139" t="e">
        <f>VLOOKUP($A139,'All Basic Metrics'!AQ$3:AW$220,6,FALSE)</f>
        <v>#N/A</v>
      </c>
      <c r="BC139">
        <f>VLOOKUP($A140,'All Basic Metrics'!AA$3:AG$220,6,FALSE)</f>
        <v>25</v>
      </c>
      <c r="BD139">
        <f>VLOOKUP($A139,'All Basic Metrics'!B$3:H$220,6,FALSE)</f>
        <v>5</v>
      </c>
      <c r="BE139">
        <f>VLOOKUP($A139,'All Basic Metrics'!S$3:Y$220,6,FALSE)</f>
        <v>32</v>
      </c>
      <c r="BF139" t="e">
        <f>VLOOKUP($A139,'All Basic Metrics'!K$3:Q$220,6,FALSE)</f>
        <v>#N/A</v>
      </c>
      <c r="BG139">
        <f>VLOOKUP($A139,'All Basic Metrics'!AY$3:BE$220,6,FALSE)</f>
        <v>18</v>
      </c>
    </row>
    <row r="140" spans="1:59" x14ac:dyDescent="0.2">
      <c r="A140" t="s">
        <v>141</v>
      </c>
      <c r="B140">
        <f>VLOOKUP($A140,'All Basic Metrics'!AI$3:AK$220,2,FALSE)</f>
        <v>3.0792030749095698E-3</v>
      </c>
      <c r="C140">
        <f>VLOOKUP($A140,'All Basic Metrics'!AQ$3:AS$220,2,FALSE)</f>
        <v>1.76154937006634E-3</v>
      </c>
      <c r="D140">
        <f>VLOOKUP($A140,'All Basic Metrics'!AA$3:AC$220,2,FALSE)</f>
        <v>1.41145355917764E-3</v>
      </c>
      <c r="E140">
        <f>VLOOKUP($A140,'All Basic Metrics'!B$3:D$220,2,FALSE)</f>
        <v>2.9723806002343702E-3</v>
      </c>
      <c r="F140">
        <f>VLOOKUP($A140,'All Basic Metrics'!S$3:U$220,2,FALSE)</f>
        <v>1.9114241446667301E-3</v>
      </c>
      <c r="G140" t="e">
        <f>VLOOKUP($A140,'All Basic Metrics'!K$3:N$220,2,FALSE)</f>
        <v>#N/A</v>
      </c>
      <c r="H140">
        <f>VLOOKUP($A140,'All Basic Metrics'!AY$3:BA$220,2,FALSE)</f>
        <v>0</v>
      </c>
      <c r="R140" t="s">
        <v>141</v>
      </c>
      <c r="S140">
        <f>VLOOKUP($A140,'All Basic Metrics'!AI$3:AL$220,3,FALSE)</f>
        <v>0.54774774774774704</v>
      </c>
      <c r="T140">
        <f>VLOOKUP($A140,'All Basic Metrics'!AQ$3:AS$220,3,FALSE)</f>
        <v>0.53949579831932704</v>
      </c>
      <c r="U140">
        <f>VLOOKUP($A140,'All Basic Metrics'!AA$3:AC$220,3,FALSE)</f>
        <v>0.40333333333333299</v>
      </c>
      <c r="V140">
        <f>VLOOKUP($A140,'All Basic Metrics'!B$3:D$220,3,FALSE)</f>
        <v>0.41331923890063399</v>
      </c>
      <c r="W140">
        <f>VLOOKUP($A140,'All Basic Metrics'!S$3:U$220,3,FALSE)</f>
        <v>0.50563909774436</v>
      </c>
      <c r="X140" t="e">
        <f>VLOOKUP($A140,'All Basic Metrics'!K$3:N$220,3,FALSE)</f>
        <v>#N/A</v>
      </c>
      <c r="Y140">
        <f>VLOOKUP($A140,'All Basic Metrics'!AY$3:BA$220,3,FALSE)</f>
        <v>1</v>
      </c>
      <c r="AI140" t="s">
        <v>141</v>
      </c>
      <c r="AJ140">
        <f>VLOOKUP($A140,'All Basic Metrics'!AI$3:AO$220,5,FALSE)</f>
        <v>0.352112676056338</v>
      </c>
      <c r="AK140">
        <f>VLOOKUP($A140,'All Basic Metrics'!AQ$3:AW$220,5,FALSE)</f>
        <v>0.17241379310344801</v>
      </c>
      <c r="AL140">
        <f>VLOOKUP($A140,'All Basic Metrics'!AA$3:AG$220,5,FALSE)</f>
        <v>0.117370892018779</v>
      </c>
      <c r="AM140">
        <f>VLOOKUP($A140,'All Basic Metrics'!B$3:H$220,5,FALSE)</f>
        <v>0.20657276995305099</v>
      </c>
      <c r="AN140">
        <f>VLOOKUP($A140,'All Basic Metrics'!S$3:Y$220,5,FALSE)</f>
        <v>0.26511627906976698</v>
      </c>
      <c r="AO140" t="e">
        <f>VLOOKUP($A140,'All Basic Metrics'!K$3:Q$220,5,FALSE)</f>
        <v>#N/A</v>
      </c>
      <c r="AP140">
        <f>VLOOKUP($A140,'All Basic Metrics'!AY$3:BE$220,3,FALSE)</f>
        <v>1</v>
      </c>
      <c r="AZ140" t="s">
        <v>141</v>
      </c>
      <c r="BA140">
        <f>VLOOKUP($A140,'All Basic Metrics'!AI$3:AO$220,6,FALSE)</f>
        <v>75</v>
      </c>
      <c r="BB140">
        <f>VLOOKUP($A140,'All Basic Metrics'!AQ$3:AW$220,6,FALSE)</f>
        <v>35</v>
      </c>
      <c r="BC140">
        <f>VLOOKUP($A141,'All Basic Metrics'!AA$3:AG$220,6,FALSE)</f>
        <v>56</v>
      </c>
      <c r="BD140">
        <f>VLOOKUP($A140,'All Basic Metrics'!B$3:H$220,6,FALSE)</f>
        <v>44</v>
      </c>
      <c r="BE140">
        <f>VLOOKUP($A140,'All Basic Metrics'!S$3:Y$220,6,FALSE)</f>
        <v>57</v>
      </c>
      <c r="BF140" t="e">
        <f>VLOOKUP($A140,'All Basic Metrics'!K$3:Q$220,6,FALSE)</f>
        <v>#N/A</v>
      </c>
      <c r="BG140">
        <f>VLOOKUP($A140,'All Basic Metrics'!AY$3:BE$220,6,FALSE)</f>
        <v>7</v>
      </c>
    </row>
    <row r="141" spans="1:59" x14ac:dyDescent="0.2">
      <c r="A141" t="s">
        <v>142</v>
      </c>
      <c r="B141">
        <f>VLOOKUP($A141,'All Basic Metrics'!AI$3:AK$220,2,FALSE)</f>
        <v>1.8364555874466699E-3</v>
      </c>
      <c r="C141">
        <f>VLOOKUP($A141,'All Basic Metrics'!AQ$3:AS$220,2,FALSE)</f>
        <v>2.0967427467675102E-3</v>
      </c>
      <c r="D141">
        <f>VLOOKUP($A141,'All Basic Metrics'!AA$3:AC$220,2,FALSE)</f>
        <v>5.3059588210854899E-3</v>
      </c>
      <c r="E141">
        <f>VLOOKUP($A141,'All Basic Metrics'!B$3:D$220,2,FALSE)</f>
        <v>1.31043024850356E-3</v>
      </c>
      <c r="F141">
        <f>VLOOKUP($A141,'All Basic Metrics'!S$3:U$220,2,FALSE)</f>
        <v>2.6440431926523798E-4</v>
      </c>
      <c r="G141">
        <f>VLOOKUP($A141,'All Basic Metrics'!K$3:N$220,2,FALSE)</f>
        <v>1.69405979142925E-3</v>
      </c>
      <c r="H141">
        <f>VLOOKUP($A141,'All Basic Metrics'!AY$3:BA$220,2,FALSE)</f>
        <v>6.9192564187770802E-4</v>
      </c>
      <c r="R141" t="s">
        <v>142</v>
      </c>
      <c r="S141">
        <f>VLOOKUP($A141,'All Basic Metrics'!AI$3:AL$220,3,FALSE)</f>
        <v>0.53459119496855301</v>
      </c>
      <c r="T141">
        <f>VLOOKUP($A141,'All Basic Metrics'!AQ$3:AS$220,3,FALSE)</f>
        <v>0.52402402402402404</v>
      </c>
      <c r="U141">
        <f>VLOOKUP($A141,'All Basic Metrics'!AA$3:AC$220,3,FALSE)</f>
        <v>0.44740259740259702</v>
      </c>
      <c r="V141">
        <f>VLOOKUP($A141,'All Basic Metrics'!B$3:D$220,3,FALSE)</f>
        <v>0.53439153439153397</v>
      </c>
      <c r="W141">
        <f>VLOOKUP($A141,'All Basic Metrics'!S$3:U$220,3,FALSE)</f>
        <v>0.53333333333333299</v>
      </c>
      <c r="X141">
        <f>VLOOKUP($A141,'All Basic Metrics'!K$3:N$220,3,FALSE)</f>
        <v>0.59340659340659296</v>
      </c>
      <c r="Y141">
        <f>VLOOKUP($A141,'All Basic Metrics'!AY$3:BA$220,3,FALSE)</f>
        <v>0.63636363636363602</v>
      </c>
      <c r="AI141" t="s">
        <v>142</v>
      </c>
      <c r="AJ141">
        <f>VLOOKUP($A141,'All Basic Metrics'!AI$3:AO$220,5,FALSE)</f>
        <v>0.25352112676056299</v>
      </c>
      <c r="AK141">
        <f>VLOOKUP($A141,'All Basic Metrics'!AQ$3:AW$220,5,FALSE)</f>
        <v>0.182266009852216</v>
      </c>
      <c r="AL141">
        <f>VLOOKUP($A141,'All Basic Metrics'!AA$3:AG$220,5,FALSE)</f>
        <v>0.26291079812206503</v>
      </c>
      <c r="AM141">
        <f>VLOOKUP($A141,'All Basic Metrics'!B$3:H$220,5,FALSE)</f>
        <v>0.13145539906103201</v>
      </c>
      <c r="AN141">
        <f>VLOOKUP($A141,'All Basic Metrics'!S$3:Y$220,5,FALSE)</f>
        <v>0.116279069767441</v>
      </c>
      <c r="AO141">
        <f>VLOOKUP($A141,'All Basic Metrics'!K$3:Q$220,5,FALSE)</f>
        <v>8.3832335329341298E-2</v>
      </c>
      <c r="AP141">
        <f>VLOOKUP($A141,'All Basic Metrics'!AY$3:BE$220,3,FALSE)</f>
        <v>0.63636363636363602</v>
      </c>
      <c r="AZ141" t="s">
        <v>142</v>
      </c>
      <c r="BA141">
        <f>VLOOKUP($A141,'All Basic Metrics'!AI$3:AO$220,6,FALSE)</f>
        <v>54</v>
      </c>
      <c r="BB141">
        <f>VLOOKUP($A141,'All Basic Metrics'!AQ$3:AW$220,6,FALSE)</f>
        <v>37</v>
      </c>
      <c r="BC141">
        <f>VLOOKUP($A142,'All Basic Metrics'!AA$3:AG$220,6,FALSE)</f>
        <v>20</v>
      </c>
      <c r="BD141">
        <f>VLOOKUP($A141,'All Basic Metrics'!B$3:H$220,6,FALSE)</f>
        <v>28</v>
      </c>
      <c r="BE141">
        <f>VLOOKUP($A141,'All Basic Metrics'!S$3:Y$220,6,FALSE)</f>
        <v>25</v>
      </c>
      <c r="BF141">
        <f>VLOOKUP($A141,'All Basic Metrics'!K$3:Q$220,6,FALSE)</f>
        <v>14</v>
      </c>
      <c r="BG141">
        <f>VLOOKUP($A141,'All Basic Metrics'!AY$3:BE$220,6,FALSE)</f>
        <v>12</v>
      </c>
    </row>
    <row r="142" spans="1:59" x14ac:dyDescent="0.2">
      <c r="A142" t="s">
        <v>143</v>
      </c>
      <c r="B142">
        <f>VLOOKUP($A142,'All Basic Metrics'!AI$3:AK$220,2,FALSE)</f>
        <v>1.0180535781116999E-4</v>
      </c>
      <c r="C142">
        <f>VLOOKUP($A142,'All Basic Metrics'!AQ$3:AS$220,2,FALSE)</f>
        <v>2.4496136288937998E-4</v>
      </c>
      <c r="D142">
        <f>VLOOKUP($A142,'All Basic Metrics'!AA$3:AC$220,2,FALSE)</f>
        <v>3.91605343930031E-4</v>
      </c>
      <c r="E142">
        <f>VLOOKUP($A142,'All Basic Metrics'!B$3:D$220,2,FALSE)</f>
        <v>1.14931251240709E-4</v>
      </c>
      <c r="F142">
        <f>VLOOKUP($A142,'All Basic Metrics'!S$3:U$220,2,FALSE)</f>
        <v>4.34024454211927E-4</v>
      </c>
      <c r="G142">
        <f>VLOOKUP($A142,'All Basic Metrics'!K$3:N$220,2,FALSE)</f>
        <v>5.9435490724621502E-3</v>
      </c>
      <c r="H142">
        <f>VLOOKUP($A142,'All Basic Metrics'!AY$3:BA$220,2,FALSE)</f>
        <v>1.79436122872171E-5</v>
      </c>
      <c r="R142" t="s">
        <v>143</v>
      </c>
      <c r="S142">
        <f>VLOOKUP($A142,'All Basic Metrics'!AI$3:AL$220,3,FALSE)</f>
        <v>0.55128205128205099</v>
      </c>
      <c r="T142">
        <f>VLOOKUP($A142,'All Basic Metrics'!AQ$3:AS$220,3,FALSE)</f>
        <v>0.51111111111111096</v>
      </c>
      <c r="U142">
        <f>VLOOKUP($A142,'All Basic Metrics'!AA$3:AC$220,3,FALSE)</f>
        <v>0.65789473684210498</v>
      </c>
      <c r="V142">
        <f>VLOOKUP($A142,'All Basic Metrics'!B$3:D$220,3,FALSE)</f>
        <v>0.4</v>
      </c>
      <c r="W142">
        <f>VLOOKUP($A142,'All Basic Metrics'!S$3:U$220,3,FALSE)</f>
        <v>0.54482758620689598</v>
      </c>
      <c r="X142">
        <f>VLOOKUP($A142,'All Basic Metrics'!K$3:N$220,3,FALSE)</f>
        <v>0.44852941176470501</v>
      </c>
      <c r="Y142">
        <f>VLOOKUP($A142,'All Basic Metrics'!AY$3:BA$220,3,FALSE)</f>
        <v>0.5</v>
      </c>
      <c r="AI142" t="s">
        <v>143</v>
      </c>
      <c r="AJ142">
        <f>VLOOKUP($A142,'All Basic Metrics'!AI$3:AO$220,5,FALSE)</f>
        <v>6.1032863849765202E-2</v>
      </c>
      <c r="AK142">
        <f>VLOOKUP($A142,'All Basic Metrics'!AQ$3:AW$220,5,FALSE)</f>
        <v>4.9261083743842297E-2</v>
      </c>
      <c r="AL142">
        <f>VLOOKUP($A142,'All Basic Metrics'!AA$3:AG$220,5,FALSE)</f>
        <v>9.38967136150234E-2</v>
      </c>
      <c r="AM142">
        <f>VLOOKUP($A142,'All Basic Metrics'!B$3:H$220,5,FALSE)</f>
        <v>2.8169014084507001E-2</v>
      </c>
      <c r="AN142">
        <f>VLOOKUP($A142,'All Basic Metrics'!S$3:Y$220,5,FALSE)</f>
        <v>0.13953488372093001</v>
      </c>
      <c r="AO142">
        <f>VLOOKUP($A142,'All Basic Metrics'!K$3:Q$220,5,FALSE)</f>
        <v>0.101796407185628</v>
      </c>
      <c r="AP142">
        <f>VLOOKUP($A142,'All Basic Metrics'!AY$3:BE$220,3,FALSE)</f>
        <v>0.5</v>
      </c>
      <c r="AZ142" t="s">
        <v>143</v>
      </c>
      <c r="BA142">
        <f>VLOOKUP($A142,'All Basic Metrics'!AI$3:AO$220,6,FALSE)</f>
        <v>13</v>
      </c>
      <c r="BB142">
        <f>VLOOKUP($A142,'All Basic Metrics'!AQ$3:AW$220,6,FALSE)</f>
        <v>10</v>
      </c>
      <c r="BC142">
        <f>VLOOKUP($A143,'All Basic Metrics'!AA$3:AG$220,6,FALSE)</f>
        <v>24</v>
      </c>
      <c r="BD142">
        <f>VLOOKUP($A142,'All Basic Metrics'!B$3:H$220,6,FALSE)</f>
        <v>6</v>
      </c>
      <c r="BE142">
        <f>VLOOKUP($A142,'All Basic Metrics'!S$3:Y$220,6,FALSE)</f>
        <v>30</v>
      </c>
      <c r="BF142">
        <f>VLOOKUP($A142,'All Basic Metrics'!K$3:Q$220,6,FALSE)</f>
        <v>17</v>
      </c>
      <c r="BG142">
        <f>VLOOKUP($A142,'All Basic Metrics'!AY$3:BE$220,6,FALSE)</f>
        <v>4</v>
      </c>
    </row>
    <row r="143" spans="1:59" x14ac:dyDescent="0.2">
      <c r="A143" t="s">
        <v>144</v>
      </c>
      <c r="B143">
        <f>VLOOKUP($A143,'All Basic Metrics'!AI$3:AK$220,2,FALSE)</f>
        <v>1.05188953342388E-3</v>
      </c>
      <c r="C143">
        <f>VLOOKUP($A143,'All Basic Metrics'!AQ$3:AS$220,2,FALSE)</f>
        <v>0</v>
      </c>
      <c r="D143">
        <f>VLOOKUP($A143,'All Basic Metrics'!AA$3:AC$220,2,FALSE)</f>
        <v>1.27827462138069E-3</v>
      </c>
      <c r="E143">
        <f>VLOOKUP($A143,'All Basic Metrics'!B$3:D$220,2,FALSE)</f>
        <v>1.3641036457231201E-4</v>
      </c>
      <c r="F143">
        <f>VLOOKUP($A143,'All Basic Metrics'!S$3:U$220,2,FALSE)</f>
        <v>2.28591601493642E-4</v>
      </c>
      <c r="G143">
        <f>VLOOKUP($A143,'All Basic Metrics'!K$3:N$220,2,FALSE)</f>
        <v>0</v>
      </c>
      <c r="H143">
        <f>VLOOKUP($A143,'All Basic Metrics'!AY$3:BA$220,2,FALSE)</f>
        <v>3.6339960242900001E-3</v>
      </c>
      <c r="R143" t="s">
        <v>144</v>
      </c>
      <c r="S143">
        <f>VLOOKUP($A143,'All Basic Metrics'!AI$3:AL$220,3,FALSE)</f>
        <v>0.48674242424242398</v>
      </c>
      <c r="T143">
        <f>VLOOKUP($A143,'All Basic Metrics'!AQ$3:AS$220,3,FALSE)</f>
        <v>1</v>
      </c>
      <c r="U143">
        <f>VLOOKUP($A143,'All Basic Metrics'!AA$3:AC$220,3,FALSE)</f>
        <v>0.51449275362318803</v>
      </c>
      <c r="V143">
        <f>VLOOKUP($A143,'All Basic Metrics'!B$3:D$220,3,FALSE)</f>
        <v>0.56060606060606</v>
      </c>
      <c r="W143">
        <f>VLOOKUP($A143,'All Basic Metrics'!S$3:U$220,3,FALSE)</f>
        <v>0.45614035087719201</v>
      </c>
      <c r="X143">
        <f>VLOOKUP($A143,'All Basic Metrics'!K$3:N$220,3,FALSE)</f>
        <v>1</v>
      </c>
      <c r="Y143">
        <f>VLOOKUP($A143,'All Basic Metrics'!AY$3:BA$220,3,FALSE)</f>
        <v>0.46666666666666601</v>
      </c>
      <c r="AI143" t="s">
        <v>144</v>
      </c>
      <c r="AJ143">
        <f>VLOOKUP($A143,'All Basic Metrics'!AI$3:AO$220,5,FALSE)</f>
        <v>0.154929577464788</v>
      </c>
      <c r="AK143">
        <f>VLOOKUP($A143,'All Basic Metrics'!AQ$3:AW$220,5,FALSE)</f>
        <v>5.91133004926108E-2</v>
      </c>
      <c r="AL143">
        <f>VLOOKUP($A143,'All Basic Metrics'!AA$3:AG$220,5,FALSE)</f>
        <v>0.11267605633802801</v>
      </c>
      <c r="AM143">
        <f>VLOOKUP($A143,'All Basic Metrics'!B$3:H$220,5,FALSE)</f>
        <v>5.6338028169014003E-2</v>
      </c>
      <c r="AN143">
        <f>VLOOKUP($A143,'All Basic Metrics'!S$3:Y$220,5,FALSE)</f>
        <v>8.8372093023255799E-2</v>
      </c>
      <c r="AO143">
        <f>VLOOKUP($A143,'All Basic Metrics'!K$3:Q$220,5,FALSE)</f>
        <v>1.79640718562874E-2</v>
      </c>
      <c r="AP143">
        <f>VLOOKUP($A143,'All Basic Metrics'!AY$3:BE$220,3,FALSE)</f>
        <v>0.46666666666666601</v>
      </c>
      <c r="AZ143" t="s">
        <v>144</v>
      </c>
      <c r="BA143">
        <f>VLOOKUP($A143,'All Basic Metrics'!AI$3:AO$220,6,FALSE)</f>
        <v>33</v>
      </c>
      <c r="BB143">
        <f>VLOOKUP($A143,'All Basic Metrics'!AQ$3:AW$220,6,FALSE)</f>
        <v>12</v>
      </c>
      <c r="BC143">
        <f>VLOOKUP($A144,'All Basic Metrics'!AA$3:AG$220,6,FALSE)</f>
        <v>20</v>
      </c>
      <c r="BD143">
        <f>VLOOKUP($A143,'All Basic Metrics'!B$3:H$220,6,FALSE)</f>
        <v>12</v>
      </c>
      <c r="BE143">
        <f>VLOOKUP($A143,'All Basic Metrics'!S$3:Y$220,6,FALSE)</f>
        <v>19</v>
      </c>
      <c r="BF143">
        <f>VLOOKUP($A143,'All Basic Metrics'!K$3:Q$220,6,FALSE)</f>
        <v>3</v>
      </c>
      <c r="BG143">
        <f>VLOOKUP($A143,'All Basic Metrics'!AY$3:BE$220,6,FALSE)</f>
        <v>6</v>
      </c>
    </row>
    <row r="144" spans="1:59" x14ac:dyDescent="0.2">
      <c r="A144" t="s">
        <v>145</v>
      </c>
      <c r="B144">
        <f>VLOOKUP($A144,'All Basic Metrics'!AI$3:AK$220,2,FALSE)</f>
        <v>4.3064525358716701E-4</v>
      </c>
      <c r="C144">
        <f>VLOOKUP($A144,'All Basic Metrics'!AQ$3:AS$220,2,FALSE)</f>
        <v>1.3252049156408001E-4</v>
      </c>
      <c r="D144">
        <f>VLOOKUP($A144,'All Basic Metrics'!AA$3:AC$220,2,FALSE)</f>
        <v>6.9540024892520501E-5</v>
      </c>
      <c r="E144">
        <f>VLOOKUP($A144,'All Basic Metrics'!B$3:D$220,2,FALSE)</f>
        <v>5.6181294714345402E-4</v>
      </c>
      <c r="F144">
        <f>VLOOKUP($A144,'All Basic Metrics'!S$3:U$220,2,FALSE)</f>
        <v>1.0050871790775299E-3</v>
      </c>
      <c r="G144">
        <f>VLOOKUP($A144,'All Basic Metrics'!K$3:N$220,2,FALSE)</f>
        <v>0</v>
      </c>
      <c r="H144" t="e">
        <f>VLOOKUP($A144,'All Basic Metrics'!AY$3:BA$220,2,FALSE)</f>
        <v>#N/A</v>
      </c>
      <c r="R144" t="s">
        <v>145</v>
      </c>
      <c r="S144">
        <f>VLOOKUP($A144,'All Basic Metrics'!AI$3:AL$220,3,FALSE)</f>
        <v>0.53754940711462396</v>
      </c>
      <c r="T144">
        <f>VLOOKUP($A144,'All Basic Metrics'!AQ$3:AS$220,3,FALSE)</f>
        <v>0.75824175824175799</v>
      </c>
      <c r="U144">
        <f>VLOOKUP($A144,'All Basic Metrics'!AA$3:AC$220,3,FALSE)</f>
        <v>0.8</v>
      </c>
      <c r="V144">
        <f>VLOOKUP($A144,'All Basic Metrics'!B$3:D$220,3,FALSE)</f>
        <v>0.86666666666666603</v>
      </c>
      <c r="W144">
        <f>VLOOKUP($A144,'All Basic Metrics'!S$3:U$220,3,FALSE)</f>
        <v>0.55134135060129497</v>
      </c>
      <c r="X144">
        <f>VLOOKUP($A144,'All Basic Metrics'!K$3:N$220,3,FALSE)</f>
        <v>1</v>
      </c>
      <c r="Y144" t="e">
        <f>VLOOKUP($A144,'All Basic Metrics'!AY$3:BA$220,3,FALSE)</f>
        <v>#N/A</v>
      </c>
      <c r="AI144" t="s">
        <v>145</v>
      </c>
      <c r="AJ144">
        <f>VLOOKUP($A144,'All Basic Metrics'!AI$3:AO$220,5,FALSE)</f>
        <v>0.107981220657277</v>
      </c>
      <c r="AK144">
        <f>VLOOKUP($A144,'All Basic Metrics'!AQ$3:AW$220,5,FALSE)</f>
        <v>6.8965517241379296E-2</v>
      </c>
      <c r="AL144">
        <f>VLOOKUP($A144,'All Basic Metrics'!AA$3:AG$220,5,FALSE)</f>
        <v>9.38967136150234E-2</v>
      </c>
      <c r="AM144">
        <f>VLOOKUP($A144,'All Basic Metrics'!B$3:H$220,5,FALSE)</f>
        <v>7.0422535211267595E-2</v>
      </c>
      <c r="AN144">
        <f>VLOOKUP($A144,'All Basic Metrics'!S$3:Y$220,5,FALSE)</f>
        <v>0.21860465116278999</v>
      </c>
      <c r="AO144">
        <f>VLOOKUP($A144,'All Basic Metrics'!K$3:Q$220,5,FALSE)</f>
        <v>5.9880239520958001E-2</v>
      </c>
      <c r="AP144" t="e">
        <f>VLOOKUP($A144,'All Basic Metrics'!AY$3:BE$220,3,FALSE)</f>
        <v>#N/A</v>
      </c>
      <c r="AZ144" t="s">
        <v>145</v>
      </c>
      <c r="BA144">
        <f>VLOOKUP($A144,'All Basic Metrics'!AI$3:AO$220,6,FALSE)</f>
        <v>23</v>
      </c>
      <c r="BB144">
        <f>VLOOKUP($A144,'All Basic Metrics'!AQ$3:AW$220,6,FALSE)</f>
        <v>14</v>
      </c>
      <c r="BC144">
        <f>VLOOKUP($A145,'All Basic Metrics'!AA$3:AG$220,6,FALSE)</f>
        <v>7</v>
      </c>
      <c r="BD144">
        <f>VLOOKUP($A144,'All Basic Metrics'!B$3:H$220,6,FALSE)</f>
        <v>15</v>
      </c>
      <c r="BE144">
        <f>VLOOKUP($A144,'All Basic Metrics'!S$3:Y$220,6,FALSE)</f>
        <v>47</v>
      </c>
      <c r="BF144">
        <f>VLOOKUP($A144,'All Basic Metrics'!K$3:Q$220,6,FALSE)</f>
        <v>10</v>
      </c>
      <c r="BG144" t="e">
        <f>VLOOKUP($A144,'All Basic Metrics'!AY$3:BE$220,6,FALSE)</f>
        <v>#N/A</v>
      </c>
    </row>
    <row r="145" spans="1:59" x14ac:dyDescent="0.2">
      <c r="A145" t="s">
        <v>146</v>
      </c>
      <c r="B145">
        <f>VLOOKUP($A145,'All Basic Metrics'!AI$3:AK$220,2,FALSE)</f>
        <v>6.6689733190180395E-4</v>
      </c>
      <c r="C145" t="e">
        <f>VLOOKUP($A145,'All Basic Metrics'!AQ$3:AS$220,2,FALSE)</f>
        <v>#N/A</v>
      </c>
      <c r="D145">
        <f>VLOOKUP($A145,'All Basic Metrics'!AA$3:AC$220,2,FALSE)</f>
        <v>7.6972814724386799E-5</v>
      </c>
      <c r="E145">
        <f>VLOOKUP($A145,'All Basic Metrics'!B$3:D$220,2,FALSE)</f>
        <v>7.0213583904667903E-4</v>
      </c>
      <c r="F145">
        <f>VLOOKUP($A145,'All Basic Metrics'!S$3:U$220,2,FALSE)</f>
        <v>5.0731738915668297E-4</v>
      </c>
      <c r="G145">
        <f>VLOOKUP($A145,'All Basic Metrics'!K$3:N$220,2,FALSE)</f>
        <v>0</v>
      </c>
      <c r="H145">
        <f>VLOOKUP($A145,'All Basic Metrics'!AY$3:BA$220,2,FALSE)</f>
        <v>2.0433349304099601E-4</v>
      </c>
      <c r="R145" t="s">
        <v>146</v>
      </c>
      <c r="S145">
        <f>VLOOKUP($A145,'All Basic Metrics'!AI$3:AL$220,3,FALSE)</f>
        <v>0.326315789473684</v>
      </c>
      <c r="T145" t="e">
        <f>VLOOKUP($A145,'All Basic Metrics'!AQ$3:AS$220,3,FALSE)</f>
        <v>#N/A</v>
      </c>
      <c r="U145">
        <f>VLOOKUP($A145,'All Basic Metrics'!AA$3:AC$220,3,FALSE)</f>
        <v>0.42857142857142799</v>
      </c>
      <c r="V145">
        <f>VLOOKUP($A145,'All Basic Metrics'!B$3:D$220,3,FALSE)</f>
        <v>0.62833914053426199</v>
      </c>
      <c r="W145">
        <f>VLOOKUP($A145,'All Basic Metrics'!S$3:U$220,3,FALSE)</f>
        <v>0.49507389162561499</v>
      </c>
      <c r="X145">
        <f>VLOOKUP($A145,'All Basic Metrics'!K$3:N$220,3,FALSE)</f>
        <v>1</v>
      </c>
      <c r="Y145">
        <f>VLOOKUP($A145,'All Basic Metrics'!AY$3:BA$220,3,FALSE)</f>
        <v>0.4</v>
      </c>
      <c r="AI145" t="s">
        <v>146</v>
      </c>
      <c r="AJ145">
        <f>VLOOKUP($A145,'All Basic Metrics'!AI$3:AO$220,5,FALSE)</f>
        <v>9.38967136150234E-2</v>
      </c>
      <c r="AK145" t="e">
        <f>VLOOKUP($A145,'All Basic Metrics'!AQ$3:AW$220,5,FALSE)</f>
        <v>#N/A</v>
      </c>
      <c r="AL145">
        <f>VLOOKUP($A145,'All Basic Metrics'!AA$3:AG$220,5,FALSE)</f>
        <v>3.2863849765258198E-2</v>
      </c>
      <c r="AM145">
        <f>VLOOKUP($A145,'All Basic Metrics'!B$3:H$220,5,FALSE)</f>
        <v>0.19718309859154901</v>
      </c>
      <c r="AN145">
        <f>VLOOKUP($A145,'All Basic Metrics'!S$3:Y$220,5,FALSE)</f>
        <v>0.13488372093023199</v>
      </c>
      <c r="AO145">
        <f>VLOOKUP($A145,'All Basic Metrics'!K$3:Q$220,5,FALSE)</f>
        <v>2.39520958083832E-2</v>
      </c>
      <c r="AP145">
        <f>VLOOKUP($A145,'All Basic Metrics'!AY$3:BE$220,3,FALSE)</f>
        <v>0.4</v>
      </c>
      <c r="AZ145" t="s">
        <v>146</v>
      </c>
      <c r="BA145">
        <f>VLOOKUP($A145,'All Basic Metrics'!AI$3:AO$220,6,FALSE)</f>
        <v>20</v>
      </c>
      <c r="BB145" t="e">
        <f>VLOOKUP($A145,'All Basic Metrics'!AQ$3:AW$220,6,FALSE)</f>
        <v>#N/A</v>
      </c>
      <c r="BC145">
        <f>VLOOKUP($A146,'All Basic Metrics'!AA$3:AG$220,6,FALSE)</f>
        <v>10</v>
      </c>
      <c r="BD145">
        <f>VLOOKUP($A145,'All Basic Metrics'!B$3:H$220,6,FALSE)</f>
        <v>42</v>
      </c>
      <c r="BE145">
        <f>VLOOKUP($A145,'All Basic Metrics'!S$3:Y$220,6,FALSE)</f>
        <v>29</v>
      </c>
      <c r="BF145">
        <f>VLOOKUP($A145,'All Basic Metrics'!K$3:Q$220,6,FALSE)</f>
        <v>4</v>
      </c>
      <c r="BG145">
        <f>VLOOKUP($A145,'All Basic Metrics'!AY$3:BE$220,6,FALSE)</f>
        <v>5</v>
      </c>
    </row>
    <row r="146" spans="1:59" x14ac:dyDescent="0.2">
      <c r="A146" t="s">
        <v>147</v>
      </c>
      <c r="B146">
        <f>VLOOKUP($A146,'All Basic Metrics'!AI$3:AK$220,2,FALSE)</f>
        <v>1.13773261576983E-4</v>
      </c>
      <c r="C146">
        <f>VLOOKUP($A146,'All Basic Metrics'!AQ$3:AS$220,2,FALSE)</f>
        <v>0</v>
      </c>
      <c r="D146">
        <f>VLOOKUP($A146,'All Basic Metrics'!AA$3:AC$220,2,FALSE)</f>
        <v>9.2325176716814597E-5</v>
      </c>
      <c r="E146">
        <f>VLOOKUP($A146,'All Basic Metrics'!B$3:D$220,2,FALSE)</f>
        <v>2.8286907631408001E-3</v>
      </c>
      <c r="F146">
        <f>VLOOKUP($A146,'All Basic Metrics'!S$3:U$220,2,FALSE)</f>
        <v>4.8932163606402201E-4</v>
      </c>
      <c r="G146" t="e">
        <f>VLOOKUP($A146,'All Basic Metrics'!K$3:N$220,2,FALSE)</f>
        <v>#N/A</v>
      </c>
      <c r="H146">
        <f>VLOOKUP($A146,'All Basic Metrics'!AY$3:BA$220,2,FALSE)</f>
        <v>0</v>
      </c>
      <c r="R146" t="s">
        <v>147</v>
      </c>
      <c r="S146">
        <f>VLOOKUP($A146,'All Basic Metrics'!AI$3:AL$220,3,FALSE)</f>
        <v>0.65441176470588203</v>
      </c>
      <c r="T146">
        <f>VLOOKUP($A146,'All Basic Metrics'!AQ$3:AS$220,3,FALSE)</f>
        <v>1</v>
      </c>
      <c r="U146">
        <f>VLOOKUP($A146,'All Basic Metrics'!AA$3:AC$220,3,FALSE)</f>
        <v>0.53333333333333299</v>
      </c>
      <c r="V146">
        <f>VLOOKUP($A146,'All Basic Metrics'!B$3:D$220,3,FALSE)</f>
        <v>0.38850574712643599</v>
      </c>
      <c r="W146">
        <f>VLOOKUP($A146,'All Basic Metrics'!S$3:U$220,3,FALSE)</f>
        <v>0.49261083743842299</v>
      </c>
      <c r="X146" t="e">
        <f>VLOOKUP($A146,'All Basic Metrics'!K$3:N$220,3,FALSE)</f>
        <v>#N/A</v>
      </c>
      <c r="Y146">
        <f>VLOOKUP($A146,'All Basic Metrics'!AY$3:BA$220,3,FALSE)</f>
        <v>1</v>
      </c>
      <c r="AI146" t="s">
        <v>147</v>
      </c>
      <c r="AJ146">
        <f>VLOOKUP($A146,'All Basic Metrics'!AI$3:AO$220,5,FALSE)</f>
        <v>7.9812206572769898E-2</v>
      </c>
      <c r="AK146">
        <f>VLOOKUP($A146,'All Basic Metrics'!AQ$3:AW$220,5,FALSE)</f>
        <v>2.46305418719211E-2</v>
      </c>
      <c r="AL146">
        <f>VLOOKUP($A146,'All Basic Metrics'!AA$3:AG$220,5,FALSE)</f>
        <v>4.69483568075117E-2</v>
      </c>
      <c r="AM146">
        <f>VLOOKUP($A146,'All Basic Metrics'!B$3:H$220,5,FALSE)</f>
        <v>0.140845070422535</v>
      </c>
      <c r="AN146">
        <f>VLOOKUP($A146,'All Basic Metrics'!S$3:Y$220,5,FALSE)</f>
        <v>0.13488372093023199</v>
      </c>
      <c r="AO146" t="e">
        <f>VLOOKUP($A146,'All Basic Metrics'!K$3:Q$220,5,FALSE)</f>
        <v>#N/A</v>
      </c>
      <c r="AP146">
        <f>VLOOKUP($A146,'All Basic Metrics'!AY$3:BE$220,3,FALSE)</f>
        <v>1</v>
      </c>
      <c r="AZ146" t="s">
        <v>147</v>
      </c>
      <c r="BA146">
        <f>VLOOKUP($A146,'All Basic Metrics'!AI$3:AO$220,6,FALSE)</f>
        <v>17</v>
      </c>
      <c r="BB146">
        <f>VLOOKUP($A146,'All Basic Metrics'!AQ$3:AW$220,6,FALSE)</f>
        <v>5</v>
      </c>
      <c r="BC146">
        <f>VLOOKUP($A147,'All Basic Metrics'!AA$3:AG$220,6,FALSE)</f>
        <v>25</v>
      </c>
      <c r="BD146">
        <f>VLOOKUP($A146,'All Basic Metrics'!B$3:H$220,6,FALSE)</f>
        <v>30</v>
      </c>
      <c r="BE146">
        <f>VLOOKUP($A146,'All Basic Metrics'!S$3:Y$220,6,FALSE)</f>
        <v>29</v>
      </c>
      <c r="BF146" t="e">
        <f>VLOOKUP($A146,'All Basic Metrics'!K$3:Q$220,6,FALSE)</f>
        <v>#N/A</v>
      </c>
      <c r="BG146">
        <f>VLOOKUP($A146,'All Basic Metrics'!AY$3:BE$220,6,FALSE)</f>
        <v>7</v>
      </c>
    </row>
    <row r="147" spans="1:59" x14ac:dyDescent="0.2">
      <c r="A147" t="s">
        <v>148</v>
      </c>
      <c r="B147">
        <f>VLOOKUP($A147,'All Basic Metrics'!AI$3:AK$220,2,FALSE)</f>
        <v>4.72314158486126E-5</v>
      </c>
      <c r="C147">
        <f>VLOOKUP($A147,'All Basic Metrics'!AQ$3:AS$220,2,FALSE)</f>
        <v>0</v>
      </c>
      <c r="D147">
        <f>VLOOKUP($A147,'All Basic Metrics'!AA$3:AC$220,2,FALSE)</f>
        <v>1.1223925690709599E-3</v>
      </c>
      <c r="E147">
        <f>VLOOKUP($A147,'All Basic Metrics'!B$3:D$220,2,FALSE)</f>
        <v>0</v>
      </c>
      <c r="F147">
        <f>VLOOKUP($A147,'All Basic Metrics'!S$3:U$220,2,FALSE)</f>
        <v>2.9888656881467602E-4</v>
      </c>
      <c r="G147">
        <f>VLOOKUP($A147,'All Basic Metrics'!K$3:N$220,2,FALSE)</f>
        <v>0</v>
      </c>
      <c r="H147" t="e">
        <f>VLOOKUP($A147,'All Basic Metrics'!AY$3:BA$220,2,FALSE)</f>
        <v>#N/A</v>
      </c>
      <c r="R147" t="s">
        <v>148</v>
      </c>
      <c r="S147">
        <f>VLOOKUP($A147,'All Basic Metrics'!AI$3:AL$220,3,FALSE)</f>
        <v>0.60714285714285698</v>
      </c>
      <c r="T147">
        <f>VLOOKUP($A147,'All Basic Metrics'!AQ$3:AS$220,3,FALSE)</f>
        <v>1</v>
      </c>
      <c r="U147">
        <f>VLOOKUP($A147,'All Basic Metrics'!AA$3:AC$220,3,FALSE)</f>
        <v>0.50666666666666604</v>
      </c>
      <c r="V147">
        <f>VLOOKUP($A147,'All Basic Metrics'!B$3:D$220,3,FALSE)</f>
        <v>1</v>
      </c>
      <c r="W147">
        <f>VLOOKUP($A147,'All Basic Metrics'!S$3:U$220,3,FALSE)</f>
        <v>0.47499999999999998</v>
      </c>
      <c r="X147">
        <f>VLOOKUP($A147,'All Basic Metrics'!K$3:N$220,3,FALSE)</f>
        <v>1</v>
      </c>
      <c r="Y147" t="e">
        <f>VLOOKUP($A147,'All Basic Metrics'!AY$3:BA$220,3,FALSE)</f>
        <v>#N/A</v>
      </c>
      <c r="AI147" t="s">
        <v>148</v>
      </c>
      <c r="AJ147">
        <f>VLOOKUP($A147,'All Basic Metrics'!AI$3:AO$220,5,FALSE)</f>
        <v>3.75586854460093E-2</v>
      </c>
      <c r="AK147">
        <f>VLOOKUP($A147,'All Basic Metrics'!AQ$3:AW$220,5,FALSE)</f>
        <v>1.9704433497536901E-2</v>
      </c>
      <c r="AL147">
        <f>VLOOKUP($A147,'All Basic Metrics'!AA$3:AG$220,5,FALSE)</f>
        <v>0.117370892018779</v>
      </c>
      <c r="AM147">
        <f>VLOOKUP($A147,'All Basic Metrics'!B$3:H$220,5,FALSE)</f>
        <v>1.4084507042253501E-2</v>
      </c>
      <c r="AN147">
        <f>VLOOKUP($A147,'All Basic Metrics'!S$3:Y$220,5,FALSE)</f>
        <v>7.4418604651162706E-2</v>
      </c>
      <c r="AO147">
        <f>VLOOKUP($A147,'All Basic Metrics'!K$3:Q$220,5,FALSE)</f>
        <v>1.19760479041916E-2</v>
      </c>
      <c r="AP147" t="e">
        <f>VLOOKUP($A147,'All Basic Metrics'!AY$3:BE$220,3,FALSE)</f>
        <v>#N/A</v>
      </c>
      <c r="AZ147" t="s">
        <v>148</v>
      </c>
      <c r="BA147">
        <f>VLOOKUP($A147,'All Basic Metrics'!AI$3:AO$220,6,FALSE)</f>
        <v>8</v>
      </c>
      <c r="BB147">
        <f>VLOOKUP($A147,'All Basic Metrics'!AQ$3:AW$220,6,FALSE)</f>
        <v>4</v>
      </c>
      <c r="BC147">
        <f>VLOOKUP($A148,'All Basic Metrics'!AA$3:AG$220,6,FALSE)</f>
        <v>8</v>
      </c>
      <c r="BD147">
        <f>VLOOKUP($A147,'All Basic Metrics'!B$3:H$220,6,FALSE)</f>
        <v>3</v>
      </c>
      <c r="BE147">
        <f>VLOOKUP($A147,'All Basic Metrics'!S$3:Y$220,6,FALSE)</f>
        <v>16</v>
      </c>
      <c r="BF147">
        <f>VLOOKUP($A147,'All Basic Metrics'!K$3:Q$220,6,FALSE)</f>
        <v>2</v>
      </c>
      <c r="BG147" t="e">
        <f>VLOOKUP($A147,'All Basic Metrics'!AY$3:BE$220,6,FALSE)</f>
        <v>#N/A</v>
      </c>
    </row>
    <row r="148" spans="1:59" x14ac:dyDescent="0.2">
      <c r="A148" t="s">
        <v>149</v>
      </c>
      <c r="B148">
        <f>VLOOKUP($A148,'All Basic Metrics'!AI$3:AK$220,2,FALSE)</f>
        <v>2.37853204000029E-3</v>
      </c>
      <c r="C148">
        <f>VLOOKUP($A148,'All Basic Metrics'!AQ$3:AS$220,2,FALSE)</f>
        <v>2.9706180748953498E-4</v>
      </c>
      <c r="D148">
        <f>VLOOKUP($A148,'All Basic Metrics'!AA$3:AC$220,2,FALSE)</f>
        <v>0</v>
      </c>
      <c r="E148">
        <f>VLOOKUP($A148,'All Basic Metrics'!B$3:D$220,2,FALSE)</f>
        <v>4.5880812967780498E-5</v>
      </c>
      <c r="F148">
        <f>VLOOKUP($A148,'All Basic Metrics'!S$3:U$220,2,FALSE)</f>
        <v>6.9050467377259397E-5</v>
      </c>
      <c r="G148">
        <f>VLOOKUP($A148,'All Basic Metrics'!K$3:N$220,2,FALSE)</f>
        <v>0</v>
      </c>
      <c r="H148">
        <f>VLOOKUP($A148,'All Basic Metrics'!AY$3:BA$220,2,FALSE)</f>
        <v>5.4581725279471505E-4</v>
      </c>
      <c r="R148" t="s">
        <v>149</v>
      </c>
      <c r="S148">
        <f>VLOOKUP($A148,'All Basic Metrics'!AI$3:AL$220,3,FALSE)</f>
        <v>0.45698427382053602</v>
      </c>
      <c r="T148">
        <f>VLOOKUP($A148,'All Basic Metrics'!AQ$3:AS$220,3,FALSE)</f>
        <v>0.56190476190476102</v>
      </c>
      <c r="U148">
        <f>VLOOKUP($A148,'All Basic Metrics'!AA$3:AC$220,3,FALSE)</f>
        <v>1</v>
      </c>
      <c r="V148">
        <f>VLOOKUP($A148,'All Basic Metrics'!B$3:D$220,3,FALSE)</f>
        <v>0.70909090909090899</v>
      </c>
      <c r="W148">
        <f>VLOOKUP($A148,'All Basic Metrics'!S$3:U$220,3,FALSE)</f>
        <v>0.67619047619047601</v>
      </c>
      <c r="X148">
        <f>VLOOKUP($A148,'All Basic Metrics'!K$3:N$220,3,FALSE)</f>
        <v>1</v>
      </c>
      <c r="Y148">
        <f>VLOOKUP($A148,'All Basic Metrics'!AY$3:BA$220,3,FALSE)</f>
        <v>0.67032967032966995</v>
      </c>
      <c r="AI148" t="s">
        <v>149</v>
      </c>
      <c r="AJ148">
        <f>VLOOKUP($A148,'All Basic Metrics'!AI$3:AO$220,5,FALSE)</f>
        <v>0.22065727699530499</v>
      </c>
      <c r="AK148">
        <f>VLOOKUP($A148,'All Basic Metrics'!AQ$3:AW$220,5,FALSE)</f>
        <v>7.3891625615763498E-2</v>
      </c>
      <c r="AL148">
        <f>VLOOKUP($A148,'All Basic Metrics'!AA$3:AG$220,5,FALSE)</f>
        <v>3.75586854460093E-2</v>
      </c>
      <c r="AM148">
        <f>VLOOKUP($A148,'All Basic Metrics'!B$3:H$220,5,FALSE)</f>
        <v>5.16431924882629E-2</v>
      </c>
      <c r="AN148">
        <f>VLOOKUP($A148,'All Basic Metrics'!S$3:Y$220,5,FALSE)</f>
        <v>6.9767441860465101E-2</v>
      </c>
      <c r="AO148">
        <f>VLOOKUP($A148,'All Basic Metrics'!K$3:Q$220,5,FALSE)</f>
        <v>1.19760479041916E-2</v>
      </c>
      <c r="AP148">
        <f>VLOOKUP($A148,'All Basic Metrics'!AY$3:BE$220,3,FALSE)</f>
        <v>0.67032967032966995</v>
      </c>
      <c r="AZ148" t="s">
        <v>149</v>
      </c>
      <c r="BA148">
        <f>VLOOKUP($A148,'All Basic Metrics'!AI$3:AO$220,6,FALSE)</f>
        <v>47</v>
      </c>
      <c r="BB148">
        <f>VLOOKUP($A148,'All Basic Metrics'!AQ$3:AW$220,6,FALSE)</f>
        <v>15</v>
      </c>
      <c r="BC148">
        <f>VLOOKUP($A149,'All Basic Metrics'!AA$3:AG$220,6,FALSE)</f>
        <v>26</v>
      </c>
      <c r="BD148">
        <f>VLOOKUP($A148,'All Basic Metrics'!B$3:H$220,6,FALSE)</f>
        <v>11</v>
      </c>
      <c r="BE148">
        <f>VLOOKUP($A148,'All Basic Metrics'!S$3:Y$220,6,FALSE)</f>
        <v>15</v>
      </c>
      <c r="BF148">
        <f>VLOOKUP($A148,'All Basic Metrics'!K$3:Q$220,6,FALSE)</f>
        <v>2</v>
      </c>
      <c r="BG148">
        <f>VLOOKUP($A148,'All Basic Metrics'!AY$3:BE$220,6,FALSE)</f>
        <v>14</v>
      </c>
    </row>
    <row r="149" spans="1:59" x14ac:dyDescent="0.2">
      <c r="A149" t="s">
        <v>150</v>
      </c>
      <c r="B149">
        <f>VLOOKUP($A149,'All Basic Metrics'!AI$3:AK$220,2,FALSE)</f>
        <v>7.2518929847895802E-4</v>
      </c>
      <c r="C149">
        <f>VLOOKUP($A149,'All Basic Metrics'!AQ$3:AS$220,2,FALSE)</f>
        <v>0</v>
      </c>
      <c r="D149">
        <f>VLOOKUP($A149,'All Basic Metrics'!AA$3:AC$220,2,FALSE)</f>
        <v>7.3664208333781595E-4</v>
      </c>
      <c r="E149">
        <f>VLOOKUP($A149,'All Basic Metrics'!B$3:D$220,2,FALSE)</f>
        <v>2.3002505695445701E-3</v>
      </c>
      <c r="F149">
        <f>VLOOKUP($A149,'All Basic Metrics'!S$3:U$220,2,FALSE)</f>
        <v>1.6736344644140101E-4</v>
      </c>
      <c r="G149" t="e">
        <f>VLOOKUP($A149,'All Basic Metrics'!K$3:N$220,2,FALSE)</f>
        <v>#N/A</v>
      </c>
      <c r="H149">
        <f>VLOOKUP($A149,'All Basic Metrics'!AY$3:BA$220,2,FALSE)</f>
        <v>1.00240514593381E-4</v>
      </c>
      <c r="R149" t="s">
        <v>150</v>
      </c>
      <c r="S149">
        <f>VLOOKUP($A149,'All Basic Metrics'!AI$3:AL$220,3,FALSE)</f>
        <v>0.50568181818181801</v>
      </c>
      <c r="T149">
        <f>VLOOKUP($A149,'All Basic Metrics'!AQ$3:AS$220,3,FALSE)</f>
        <v>1</v>
      </c>
      <c r="U149">
        <f>VLOOKUP($A149,'All Basic Metrics'!AA$3:AC$220,3,FALSE)</f>
        <v>0.54769230769230703</v>
      </c>
      <c r="V149">
        <f>VLOOKUP($A149,'All Basic Metrics'!B$3:D$220,3,FALSE)</f>
        <v>0.51269841269841199</v>
      </c>
      <c r="W149">
        <f>VLOOKUP($A149,'All Basic Metrics'!S$3:U$220,3,FALSE)</f>
        <v>0.62</v>
      </c>
      <c r="X149" t="e">
        <f>VLOOKUP($A149,'All Basic Metrics'!K$3:N$220,3,FALSE)</f>
        <v>#N/A</v>
      </c>
      <c r="Y149">
        <f>VLOOKUP($A149,'All Basic Metrics'!AY$3:BA$220,3,FALSE)</f>
        <v>0.476190476190476</v>
      </c>
      <c r="AI149" t="s">
        <v>150</v>
      </c>
      <c r="AJ149">
        <f>VLOOKUP($A149,'All Basic Metrics'!AI$3:AO$220,5,FALSE)</f>
        <v>0.154929577464788</v>
      </c>
      <c r="AK149">
        <f>VLOOKUP($A149,'All Basic Metrics'!AQ$3:AW$220,5,FALSE)</f>
        <v>2.46305418719211E-2</v>
      </c>
      <c r="AL149">
        <f>VLOOKUP($A149,'All Basic Metrics'!AA$3:AG$220,5,FALSE)</f>
        <v>0.12206572769953</v>
      </c>
      <c r="AM149">
        <f>VLOOKUP($A149,'All Basic Metrics'!B$3:H$220,5,FALSE)</f>
        <v>0.169014084507042</v>
      </c>
      <c r="AN149">
        <f>VLOOKUP($A149,'All Basic Metrics'!S$3:Y$220,5,FALSE)</f>
        <v>0.116279069767441</v>
      </c>
      <c r="AO149" t="e">
        <f>VLOOKUP($A149,'All Basic Metrics'!K$3:Q$220,5,FALSE)</f>
        <v>#N/A</v>
      </c>
      <c r="AP149">
        <f>VLOOKUP($A149,'All Basic Metrics'!AY$3:BE$220,3,FALSE)</f>
        <v>0.476190476190476</v>
      </c>
      <c r="AZ149" t="s">
        <v>150</v>
      </c>
      <c r="BA149">
        <f>VLOOKUP($A149,'All Basic Metrics'!AI$3:AO$220,6,FALSE)</f>
        <v>33</v>
      </c>
      <c r="BB149">
        <f>VLOOKUP($A149,'All Basic Metrics'!AQ$3:AW$220,6,FALSE)</f>
        <v>5</v>
      </c>
      <c r="BC149">
        <f>VLOOKUP($A150,'All Basic Metrics'!AA$3:AG$220,6,FALSE)</f>
        <v>4</v>
      </c>
      <c r="BD149">
        <f>VLOOKUP($A149,'All Basic Metrics'!B$3:H$220,6,FALSE)</f>
        <v>36</v>
      </c>
      <c r="BE149">
        <f>VLOOKUP($A149,'All Basic Metrics'!S$3:Y$220,6,FALSE)</f>
        <v>25</v>
      </c>
      <c r="BF149" t="e">
        <f>VLOOKUP($A149,'All Basic Metrics'!K$3:Q$220,6,FALSE)</f>
        <v>#N/A</v>
      </c>
      <c r="BG149">
        <f>VLOOKUP($A149,'All Basic Metrics'!AY$3:BE$220,6,FALSE)</f>
        <v>7</v>
      </c>
    </row>
    <row r="150" spans="1:59" x14ac:dyDescent="0.2">
      <c r="A150" t="s">
        <v>151</v>
      </c>
      <c r="B150">
        <f>VLOOKUP($A150,'All Basic Metrics'!AI$3:AK$220,2,FALSE)</f>
        <v>3.0767815415275201E-4</v>
      </c>
      <c r="C150">
        <f>VLOOKUP($A150,'All Basic Metrics'!AQ$3:AS$220,2,FALSE)</f>
        <v>0</v>
      </c>
      <c r="D150">
        <f>VLOOKUP($A150,'All Basic Metrics'!AA$3:AC$220,2,FALSE)</f>
        <v>0</v>
      </c>
      <c r="E150">
        <f>VLOOKUP($A150,'All Basic Metrics'!B$3:D$220,2,FALSE)</f>
        <v>1.0654672440089999E-3</v>
      </c>
      <c r="F150">
        <f>VLOOKUP($A150,'All Basic Metrics'!S$3:U$220,2,FALSE)</f>
        <v>2.07503737951457E-3</v>
      </c>
      <c r="G150">
        <f>VLOOKUP($A150,'All Basic Metrics'!K$3:N$220,2,FALSE)</f>
        <v>7.8496455537666009E-3</v>
      </c>
      <c r="H150">
        <f>VLOOKUP($A150,'All Basic Metrics'!AY$3:BA$220,2,FALSE)</f>
        <v>1.8540769188368E-4</v>
      </c>
      <c r="R150" t="s">
        <v>151</v>
      </c>
      <c r="S150">
        <f>VLOOKUP($A150,'All Basic Metrics'!AI$3:AL$220,3,FALSE)</f>
        <v>0.61818181818181805</v>
      </c>
      <c r="T150">
        <f>VLOOKUP($A150,'All Basic Metrics'!AQ$3:AS$220,3,FALSE)</f>
        <v>1</v>
      </c>
      <c r="U150">
        <f>VLOOKUP($A150,'All Basic Metrics'!AA$3:AC$220,3,FALSE)</f>
        <v>1</v>
      </c>
      <c r="V150">
        <f>VLOOKUP($A150,'All Basic Metrics'!B$3:D$220,3,FALSE)</f>
        <v>0.47186147186147098</v>
      </c>
      <c r="W150">
        <f>VLOOKUP($A150,'All Basic Metrics'!S$3:U$220,3,FALSE)</f>
        <v>0.47058823529411697</v>
      </c>
      <c r="X150">
        <f>VLOOKUP($A150,'All Basic Metrics'!K$3:N$220,3,FALSE)</f>
        <v>0.47712418300653597</v>
      </c>
      <c r="Y150">
        <f>VLOOKUP($A150,'All Basic Metrics'!AY$3:BA$220,3,FALSE)</f>
        <v>0.57142857142857095</v>
      </c>
      <c r="AI150" t="s">
        <v>151</v>
      </c>
      <c r="AJ150">
        <f>VLOOKUP($A150,'All Basic Metrics'!AI$3:AO$220,5,FALSE)</f>
        <v>5.16431924882629E-2</v>
      </c>
      <c r="AK150">
        <f>VLOOKUP($A150,'All Basic Metrics'!AQ$3:AW$220,5,FALSE)</f>
        <v>3.9408866995073802E-2</v>
      </c>
      <c r="AL150">
        <f>VLOOKUP($A150,'All Basic Metrics'!AA$3:AG$220,5,FALSE)</f>
        <v>1.8779342723004602E-2</v>
      </c>
      <c r="AM150">
        <f>VLOOKUP($A150,'All Basic Metrics'!B$3:H$220,5,FALSE)</f>
        <v>0.10328638497652499</v>
      </c>
      <c r="AN150">
        <f>VLOOKUP($A150,'All Basic Metrics'!S$3:Y$220,5,FALSE)</f>
        <v>0.24186046511627901</v>
      </c>
      <c r="AO150">
        <f>VLOOKUP($A150,'All Basic Metrics'!K$3:Q$220,5,FALSE)</f>
        <v>0.107784431137724</v>
      </c>
      <c r="AP150">
        <f>VLOOKUP($A150,'All Basic Metrics'!AY$3:BE$220,3,FALSE)</f>
        <v>0.57142857142857095</v>
      </c>
      <c r="AZ150" t="s">
        <v>151</v>
      </c>
      <c r="BA150">
        <f>VLOOKUP($A150,'All Basic Metrics'!AI$3:AO$220,6,FALSE)</f>
        <v>11</v>
      </c>
      <c r="BB150">
        <f>VLOOKUP($A150,'All Basic Metrics'!AQ$3:AW$220,6,FALSE)</f>
        <v>8</v>
      </c>
      <c r="BC150">
        <f>VLOOKUP($A151,'All Basic Metrics'!AA$3:AG$220,6,FALSE)</f>
        <v>36</v>
      </c>
      <c r="BD150">
        <f>VLOOKUP($A150,'All Basic Metrics'!B$3:H$220,6,FALSE)</f>
        <v>22</v>
      </c>
      <c r="BE150">
        <f>VLOOKUP($A150,'All Basic Metrics'!S$3:Y$220,6,FALSE)</f>
        <v>52</v>
      </c>
      <c r="BF150">
        <f>VLOOKUP($A150,'All Basic Metrics'!K$3:Q$220,6,FALSE)</f>
        <v>18</v>
      </c>
      <c r="BG150">
        <f>VLOOKUP($A150,'All Basic Metrics'!AY$3:BE$220,6,FALSE)</f>
        <v>14</v>
      </c>
    </row>
    <row r="151" spans="1:59" x14ac:dyDescent="0.2">
      <c r="A151" t="s">
        <v>152</v>
      </c>
      <c r="B151">
        <f>VLOOKUP($A151,'All Basic Metrics'!AI$3:AK$220,2,FALSE)</f>
        <v>3.7664613936324999E-3</v>
      </c>
      <c r="C151">
        <f>VLOOKUP($A151,'All Basic Metrics'!AQ$3:AS$220,2,FALSE)</f>
        <v>4.2907665716100003E-3</v>
      </c>
      <c r="D151">
        <f>VLOOKUP($A151,'All Basic Metrics'!AA$3:AC$220,2,FALSE)</f>
        <v>2.3178115947542102E-3</v>
      </c>
      <c r="E151">
        <f>VLOOKUP($A151,'All Basic Metrics'!B$3:D$220,2,FALSE)</f>
        <v>1.5181023103067401E-3</v>
      </c>
      <c r="F151">
        <f>VLOOKUP($A151,'All Basic Metrics'!S$3:U$220,2,FALSE)</f>
        <v>3.47650259536747E-3</v>
      </c>
      <c r="G151">
        <f>VLOOKUP($A151,'All Basic Metrics'!K$3:N$220,2,FALSE)</f>
        <v>2.64194929379665E-3</v>
      </c>
      <c r="H151">
        <f>VLOOKUP($A151,'All Basic Metrics'!AY$3:BA$220,2,FALSE)</f>
        <v>1.2426361082899201E-3</v>
      </c>
      <c r="R151" t="s">
        <v>152</v>
      </c>
      <c r="S151">
        <f>VLOOKUP($A151,'All Basic Metrics'!AI$3:AL$220,3,FALSE)</f>
        <v>0.53658536585365801</v>
      </c>
      <c r="T151">
        <f>VLOOKUP($A151,'All Basic Metrics'!AQ$3:AS$220,3,FALSE)</f>
        <v>0.50975177304964503</v>
      </c>
      <c r="U151">
        <f>VLOOKUP($A151,'All Basic Metrics'!AA$3:AC$220,3,FALSE)</f>
        <v>0.496825396825396</v>
      </c>
      <c r="V151">
        <f>VLOOKUP($A151,'All Basic Metrics'!B$3:D$220,3,FALSE)</f>
        <v>0.63594470046082896</v>
      </c>
      <c r="W151">
        <f>VLOOKUP($A151,'All Basic Metrics'!S$3:U$220,3,FALSE)</f>
        <v>0.44415584415584403</v>
      </c>
      <c r="X151">
        <f>VLOOKUP($A151,'All Basic Metrics'!K$3:N$220,3,FALSE)</f>
        <v>0.76638176638176603</v>
      </c>
      <c r="Y151">
        <f>VLOOKUP($A151,'All Basic Metrics'!AY$3:BA$220,3,FALSE)</f>
        <v>0.55128205128205099</v>
      </c>
      <c r="AI151" t="s">
        <v>152</v>
      </c>
      <c r="AJ151">
        <f>VLOOKUP($A151,'All Basic Metrics'!AI$3:AO$220,5,FALSE)</f>
        <v>0.38967136150234699</v>
      </c>
      <c r="AK151">
        <f>VLOOKUP($A151,'All Basic Metrics'!AQ$3:AW$220,5,FALSE)</f>
        <v>0.23645320197044301</v>
      </c>
      <c r="AL151">
        <f>VLOOKUP($A151,'All Basic Metrics'!AA$3:AG$220,5,FALSE)</f>
        <v>0.169014084507042</v>
      </c>
      <c r="AM151">
        <f>VLOOKUP($A151,'All Basic Metrics'!B$3:H$220,5,FALSE)</f>
        <v>0.29577464788732299</v>
      </c>
      <c r="AN151">
        <f>VLOOKUP($A151,'All Basic Metrics'!S$3:Y$220,5,FALSE)</f>
        <v>0.26046511627906899</v>
      </c>
      <c r="AO151">
        <f>VLOOKUP($A151,'All Basic Metrics'!K$3:Q$220,5,FALSE)</f>
        <v>0.16167664670658599</v>
      </c>
      <c r="AP151">
        <f>VLOOKUP($A151,'All Basic Metrics'!AY$3:BE$220,3,FALSE)</f>
        <v>0.55128205128205099</v>
      </c>
      <c r="AZ151" t="s">
        <v>152</v>
      </c>
      <c r="BA151">
        <f>VLOOKUP($A151,'All Basic Metrics'!AI$3:AO$220,6,FALSE)</f>
        <v>83</v>
      </c>
      <c r="BB151">
        <f>VLOOKUP($A151,'All Basic Metrics'!AQ$3:AW$220,6,FALSE)</f>
        <v>48</v>
      </c>
      <c r="BC151">
        <f>VLOOKUP($A152,'All Basic Metrics'!AA$3:AG$220,6,FALSE)</f>
        <v>13</v>
      </c>
      <c r="BD151">
        <f>VLOOKUP($A151,'All Basic Metrics'!B$3:H$220,6,FALSE)</f>
        <v>63</v>
      </c>
      <c r="BE151">
        <f>VLOOKUP($A151,'All Basic Metrics'!S$3:Y$220,6,FALSE)</f>
        <v>56</v>
      </c>
      <c r="BF151">
        <f>VLOOKUP($A151,'All Basic Metrics'!K$3:Q$220,6,FALSE)</f>
        <v>27</v>
      </c>
      <c r="BG151">
        <f>VLOOKUP($A151,'All Basic Metrics'!AY$3:BE$220,6,FALSE)</f>
        <v>13</v>
      </c>
    </row>
    <row r="152" spans="1:59" x14ac:dyDescent="0.2">
      <c r="A152" t="s">
        <v>153</v>
      </c>
      <c r="B152">
        <f>VLOOKUP($A152,'All Basic Metrics'!AI$3:AK$220,2,FALSE)</f>
        <v>7.3213612860917299E-4</v>
      </c>
      <c r="C152">
        <f>VLOOKUP($A152,'All Basic Metrics'!AQ$3:AS$220,2,FALSE)</f>
        <v>1.0189649697255701E-3</v>
      </c>
      <c r="D152">
        <f>VLOOKUP($A152,'All Basic Metrics'!AA$3:AC$220,2,FALSE)</f>
        <v>2.00059570361869E-4</v>
      </c>
      <c r="E152">
        <f>VLOOKUP($A152,'All Basic Metrics'!B$3:D$220,2,FALSE)</f>
        <v>2.2513824181612601E-3</v>
      </c>
      <c r="F152">
        <f>VLOOKUP($A152,'All Basic Metrics'!S$3:U$220,2,FALSE)</f>
        <v>1.6449100293865701E-3</v>
      </c>
      <c r="G152">
        <f>VLOOKUP($A152,'All Basic Metrics'!K$3:N$220,2,FALSE)</f>
        <v>0</v>
      </c>
      <c r="H152">
        <f>VLOOKUP($A152,'All Basic Metrics'!AY$3:BA$220,2,FALSE)</f>
        <v>9.0201904198950605E-3</v>
      </c>
      <c r="R152" t="s">
        <v>153</v>
      </c>
      <c r="S152">
        <f>VLOOKUP($A152,'All Basic Metrics'!AI$3:AL$220,3,FALSE)</f>
        <v>0.63536585365853604</v>
      </c>
      <c r="T152">
        <f>VLOOKUP($A152,'All Basic Metrics'!AQ$3:AS$220,3,FALSE)</f>
        <v>0.492307692307692</v>
      </c>
      <c r="U152">
        <f>VLOOKUP($A152,'All Basic Metrics'!AA$3:AC$220,3,FALSE)</f>
        <v>0.62820512820512797</v>
      </c>
      <c r="V152">
        <f>VLOOKUP($A152,'All Basic Metrics'!B$3:D$220,3,FALSE)</f>
        <v>0.608630952380952</v>
      </c>
      <c r="W152">
        <f>VLOOKUP($A152,'All Basic Metrics'!S$3:U$220,3,FALSE)</f>
        <v>0.41720430107526801</v>
      </c>
      <c r="X152">
        <f>VLOOKUP($A152,'All Basic Metrics'!K$3:N$220,3,FALSE)</f>
        <v>1</v>
      </c>
      <c r="Y152">
        <f>VLOOKUP($A152,'All Basic Metrics'!AY$3:BA$220,3,FALSE)</f>
        <v>0.46428571428571402</v>
      </c>
      <c r="AI152" t="s">
        <v>153</v>
      </c>
      <c r="AJ152">
        <f>VLOOKUP($A152,'All Basic Metrics'!AI$3:AO$220,5,FALSE)</f>
        <v>0.19248826291079801</v>
      </c>
      <c r="AK152">
        <f>VLOOKUP($A152,'All Basic Metrics'!AQ$3:AW$220,5,FALSE)</f>
        <v>0.12807881773398999</v>
      </c>
      <c r="AL152">
        <f>VLOOKUP($A152,'All Basic Metrics'!AA$3:AG$220,5,FALSE)</f>
        <v>6.1032863849765202E-2</v>
      </c>
      <c r="AM152">
        <f>VLOOKUP($A152,'All Basic Metrics'!B$3:H$220,5,FALSE)</f>
        <v>0.30046948356807501</v>
      </c>
      <c r="AN152">
        <f>VLOOKUP($A152,'All Basic Metrics'!S$3:Y$220,5,FALSE)</f>
        <v>0.144186046511627</v>
      </c>
      <c r="AO152">
        <f>VLOOKUP($A152,'All Basic Metrics'!K$3:Q$220,5,FALSE)</f>
        <v>8.9820359281437098E-2</v>
      </c>
      <c r="AP152">
        <f>VLOOKUP($A152,'All Basic Metrics'!AY$3:BE$220,3,FALSE)</f>
        <v>0.46428571428571402</v>
      </c>
      <c r="AZ152" t="s">
        <v>153</v>
      </c>
      <c r="BA152">
        <f>VLOOKUP($A152,'All Basic Metrics'!AI$3:AO$220,6,FALSE)</f>
        <v>41</v>
      </c>
      <c r="BB152">
        <f>VLOOKUP($A152,'All Basic Metrics'!AQ$3:AW$220,6,FALSE)</f>
        <v>26</v>
      </c>
      <c r="BC152">
        <f>VLOOKUP($A153,'All Basic Metrics'!AA$3:AG$220,6,FALSE)</f>
        <v>13</v>
      </c>
      <c r="BD152">
        <f>VLOOKUP($A152,'All Basic Metrics'!B$3:H$220,6,FALSE)</f>
        <v>64</v>
      </c>
      <c r="BE152">
        <f>VLOOKUP($A152,'All Basic Metrics'!S$3:Y$220,6,FALSE)</f>
        <v>31</v>
      </c>
      <c r="BF152">
        <f>VLOOKUP($A152,'All Basic Metrics'!K$3:Q$220,6,FALSE)</f>
        <v>15</v>
      </c>
      <c r="BG152">
        <f>VLOOKUP($A152,'All Basic Metrics'!AY$3:BE$220,6,FALSE)</f>
        <v>49</v>
      </c>
    </row>
    <row r="153" spans="1:59" x14ac:dyDescent="0.2">
      <c r="A153" t="s">
        <v>154</v>
      </c>
      <c r="B153">
        <f>VLOOKUP($A153,'All Basic Metrics'!AI$3:AK$220,2,FALSE)</f>
        <v>7.5229056373618802E-4</v>
      </c>
      <c r="C153">
        <f>VLOOKUP($A153,'All Basic Metrics'!AQ$3:AS$220,2,FALSE)</f>
        <v>1.8155014895846001E-4</v>
      </c>
      <c r="D153">
        <f>VLOOKUP($A153,'All Basic Metrics'!AA$3:AC$220,2,FALSE)</f>
        <v>0</v>
      </c>
      <c r="E153">
        <f>VLOOKUP($A153,'All Basic Metrics'!B$3:D$220,2,FALSE)</f>
        <v>4.0380990846309298E-4</v>
      </c>
      <c r="F153">
        <f>VLOOKUP($A153,'All Basic Metrics'!S$3:U$220,2,FALSE)</f>
        <v>6.9027373348698896E-4</v>
      </c>
      <c r="G153" t="e">
        <f>VLOOKUP($A153,'All Basic Metrics'!K$3:N$220,2,FALSE)</f>
        <v>#N/A</v>
      </c>
      <c r="H153">
        <f>VLOOKUP($A153,'All Basic Metrics'!AY$3:BA$220,2,FALSE)</f>
        <v>2.6263767116981197E-4</v>
      </c>
      <c r="R153" t="s">
        <v>154</v>
      </c>
      <c r="S153">
        <f>VLOOKUP($A153,'All Basic Metrics'!AI$3:AL$220,3,FALSE)</f>
        <v>0.36029411764705799</v>
      </c>
      <c r="T153">
        <f>VLOOKUP($A153,'All Basic Metrics'!AQ$3:AS$220,3,FALSE)</f>
        <v>0.42857142857142799</v>
      </c>
      <c r="U153">
        <f>VLOOKUP($A153,'All Basic Metrics'!AA$3:AC$220,3,FALSE)</f>
        <v>1</v>
      </c>
      <c r="V153">
        <f>VLOOKUP($A153,'All Basic Metrics'!B$3:D$220,3,FALSE)</f>
        <v>0.27777777777777701</v>
      </c>
      <c r="W153">
        <f>VLOOKUP($A153,'All Basic Metrics'!S$3:U$220,3,FALSE)</f>
        <v>0.42857142857142799</v>
      </c>
      <c r="X153" t="e">
        <f>VLOOKUP($A153,'All Basic Metrics'!K$3:N$220,3,FALSE)</f>
        <v>#N/A</v>
      </c>
      <c r="Y153">
        <f>VLOOKUP($A153,'All Basic Metrics'!AY$3:BA$220,3,FALSE)</f>
        <v>0.4</v>
      </c>
      <c r="AI153" t="s">
        <v>154</v>
      </c>
      <c r="AJ153">
        <f>VLOOKUP($A153,'All Basic Metrics'!AI$3:AO$220,5,FALSE)</f>
        <v>7.9812206572769898E-2</v>
      </c>
      <c r="AK153">
        <f>VLOOKUP($A153,'All Basic Metrics'!AQ$3:AW$220,5,FALSE)</f>
        <v>3.9408866995073802E-2</v>
      </c>
      <c r="AL153">
        <f>VLOOKUP($A153,'All Basic Metrics'!AA$3:AG$220,5,FALSE)</f>
        <v>6.1032863849765202E-2</v>
      </c>
      <c r="AM153">
        <f>VLOOKUP($A153,'All Basic Metrics'!B$3:H$220,5,FALSE)</f>
        <v>4.22535211267605E-2</v>
      </c>
      <c r="AN153">
        <f>VLOOKUP($A153,'All Basic Metrics'!S$3:Y$220,5,FALSE)</f>
        <v>0.13023255813953399</v>
      </c>
      <c r="AO153" t="e">
        <f>VLOOKUP($A153,'All Basic Metrics'!K$3:Q$220,5,FALSE)</f>
        <v>#N/A</v>
      </c>
      <c r="AP153">
        <f>VLOOKUP($A153,'All Basic Metrics'!AY$3:BE$220,3,FALSE)</f>
        <v>0.4</v>
      </c>
      <c r="AZ153" t="s">
        <v>154</v>
      </c>
      <c r="BA153">
        <f>VLOOKUP($A153,'All Basic Metrics'!AI$3:AO$220,6,FALSE)</f>
        <v>17</v>
      </c>
      <c r="BB153">
        <f>VLOOKUP($A153,'All Basic Metrics'!AQ$3:AW$220,6,FALSE)</f>
        <v>8</v>
      </c>
      <c r="BC153">
        <f>VLOOKUP($A154,'All Basic Metrics'!AA$3:AG$220,6,FALSE)</f>
        <v>25</v>
      </c>
      <c r="BD153">
        <f>VLOOKUP($A153,'All Basic Metrics'!B$3:H$220,6,FALSE)</f>
        <v>9</v>
      </c>
      <c r="BE153">
        <f>VLOOKUP($A153,'All Basic Metrics'!S$3:Y$220,6,FALSE)</f>
        <v>28</v>
      </c>
      <c r="BF153" t="e">
        <f>VLOOKUP($A153,'All Basic Metrics'!K$3:Q$220,6,FALSE)</f>
        <v>#N/A</v>
      </c>
      <c r="BG153">
        <f>VLOOKUP($A153,'All Basic Metrics'!AY$3:BE$220,6,FALSE)</f>
        <v>5</v>
      </c>
    </row>
    <row r="154" spans="1:59" x14ac:dyDescent="0.2">
      <c r="A154" t="s">
        <v>155</v>
      </c>
      <c r="B154">
        <f>VLOOKUP($A154,'All Basic Metrics'!AI$3:AK$220,2,FALSE)</f>
        <v>3.0408071142637802E-4</v>
      </c>
      <c r="C154">
        <f>VLOOKUP($A154,'All Basic Metrics'!AQ$3:AS$220,2,FALSE)</f>
        <v>1.1519380245648299E-3</v>
      </c>
      <c r="D154">
        <f>VLOOKUP($A154,'All Basic Metrics'!AA$3:AC$220,2,FALSE)</f>
        <v>1.64518164858509E-3</v>
      </c>
      <c r="E154">
        <f>VLOOKUP($A154,'All Basic Metrics'!B$3:D$220,2,FALSE)</f>
        <v>6.8975970062906103E-4</v>
      </c>
      <c r="F154">
        <f>VLOOKUP($A154,'All Basic Metrics'!S$3:U$220,2,FALSE)</f>
        <v>1.0733159807607201E-3</v>
      </c>
      <c r="G154" t="e">
        <f>VLOOKUP($A154,'All Basic Metrics'!K$3:N$220,2,FALSE)</f>
        <v>#N/A</v>
      </c>
      <c r="H154">
        <f>VLOOKUP($A154,'All Basic Metrics'!AY$3:BA$220,2,FALSE)</f>
        <v>4.2531315495392499E-4</v>
      </c>
      <c r="R154" t="s">
        <v>155</v>
      </c>
      <c r="S154">
        <f>VLOOKUP($A154,'All Basic Metrics'!AI$3:AL$220,3,FALSE)</f>
        <v>0.56333333333333302</v>
      </c>
      <c r="T154">
        <f>VLOOKUP($A154,'All Basic Metrics'!AQ$3:AS$220,3,FALSE)</f>
        <v>0.63809523809523805</v>
      </c>
      <c r="U154">
        <f>VLOOKUP($A154,'All Basic Metrics'!AA$3:AC$220,3,FALSE)</f>
        <v>0.42666666666666597</v>
      </c>
      <c r="V154">
        <f>VLOOKUP($A154,'All Basic Metrics'!B$3:D$220,3,FALSE)</f>
        <v>0.49523809523809498</v>
      </c>
      <c r="W154">
        <f>VLOOKUP($A154,'All Basic Metrics'!S$3:U$220,3,FALSE)</f>
        <v>0.49128919860627102</v>
      </c>
      <c r="X154" t="e">
        <f>VLOOKUP($A154,'All Basic Metrics'!K$3:N$220,3,FALSE)</f>
        <v>#N/A</v>
      </c>
      <c r="Y154">
        <f>VLOOKUP($A154,'All Basic Metrics'!AY$3:BA$220,3,FALSE)</f>
        <v>0.42857142857142799</v>
      </c>
      <c r="AI154" t="s">
        <v>155</v>
      </c>
      <c r="AJ154">
        <f>VLOOKUP($A154,'All Basic Metrics'!AI$3:AO$220,5,FALSE)</f>
        <v>0.117370892018779</v>
      </c>
      <c r="AK154">
        <f>VLOOKUP($A154,'All Basic Metrics'!AQ$3:AW$220,5,FALSE)</f>
        <v>7.3891625615763498E-2</v>
      </c>
      <c r="AL154">
        <f>VLOOKUP($A154,'All Basic Metrics'!AA$3:AG$220,5,FALSE)</f>
        <v>0.117370892018779</v>
      </c>
      <c r="AM154">
        <f>VLOOKUP($A154,'All Basic Metrics'!B$3:H$220,5,FALSE)</f>
        <v>7.0422535211267595E-2</v>
      </c>
      <c r="AN154">
        <f>VLOOKUP($A154,'All Basic Metrics'!S$3:Y$220,5,FALSE)</f>
        <v>0.19534883720930199</v>
      </c>
      <c r="AO154" t="e">
        <f>VLOOKUP($A154,'All Basic Metrics'!K$3:Q$220,5,FALSE)</f>
        <v>#N/A</v>
      </c>
      <c r="AP154">
        <f>VLOOKUP($A154,'All Basic Metrics'!AY$3:BE$220,3,FALSE)</f>
        <v>0.42857142857142799</v>
      </c>
      <c r="AZ154" t="s">
        <v>155</v>
      </c>
      <c r="BA154">
        <f>VLOOKUP($A154,'All Basic Metrics'!AI$3:AO$220,6,FALSE)</f>
        <v>25</v>
      </c>
      <c r="BB154">
        <f>VLOOKUP($A154,'All Basic Metrics'!AQ$3:AW$220,6,FALSE)</f>
        <v>15</v>
      </c>
      <c r="BC154">
        <f>VLOOKUP($A155,'All Basic Metrics'!AA$3:AG$220,6,FALSE)</f>
        <v>18</v>
      </c>
      <c r="BD154">
        <f>VLOOKUP($A154,'All Basic Metrics'!B$3:H$220,6,FALSE)</f>
        <v>15</v>
      </c>
      <c r="BE154">
        <f>VLOOKUP($A154,'All Basic Metrics'!S$3:Y$220,6,FALSE)</f>
        <v>42</v>
      </c>
      <c r="BF154" t="e">
        <f>VLOOKUP($A154,'All Basic Metrics'!K$3:Q$220,6,FALSE)</f>
        <v>#N/A</v>
      </c>
      <c r="BG154">
        <f>VLOOKUP($A154,'All Basic Metrics'!AY$3:BE$220,6,FALSE)</f>
        <v>7</v>
      </c>
    </row>
    <row r="155" spans="1:59" x14ac:dyDescent="0.2">
      <c r="A155" t="s">
        <v>156</v>
      </c>
      <c r="B155">
        <f>VLOOKUP($A155,'All Basic Metrics'!AI$3:AK$220,2,FALSE)</f>
        <v>1.84215840427095E-3</v>
      </c>
      <c r="C155">
        <f>VLOOKUP($A155,'All Basic Metrics'!AQ$3:AS$220,2,FALSE)</f>
        <v>4.4582804741310003E-3</v>
      </c>
      <c r="D155">
        <f>VLOOKUP($A155,'All Basic Metrics'!AA$3:AC$220,2,FALSE)</f>
        <v>6.4391330721791905E-4</v>
      </c>
      <c r="E155">
        <f>VLOOKUP($A155,'All Basic Metrics'!B$3:D$220,2,FALSE)</f>
        <v>7.3504623682629701E-4</v>
      </c>
      <c r="F155">
        <f>VLOOKUP($A155,'All Basic Metrics'!S$3:U$220,2,FALSE)</f>
        <v>1.8383344130811601E-3</v>
      </c>
      <c r="G155">
        <f>VLOOKUP($A155,'All Basic Metrics'!K$3:N$220,2,FALSE)</f>
        <v>2.6507499460992801E-3</v>
      </c>
      <c r="H155">
        <f>VLOOKUP($A155,'All Basic Metrics'!AY$3:BA$220,2,FALSE)</f>
        <v>0</v>
      </c>
      <c r="R155" t="s">
        <v>156</v>
      </c>
      <c r="S155">
        <f>VLOOKUP($A155,'All Basic Metrics'!AI$3:AL$220,3,FALSE)</f>
        <v>0.56836158192090303</v>
      </c>
      <c r="T155">
        <f>VLOOKUP($A155,'All Basic Metrics'!AQ$3:AS$220,3,FALSE)</f>
        <v>0.45283018867924502</v>
      </c>
      <c r="U155">
        <f>VLOOKUP($A155,'All Basic Metrics'!AA$3:AC$220,3,FALSE)</f>
        <v>0.50326797385620903</v>
      </c>
      <c r="V155">
        <f>VLOOKUP($A155,'All Basic Metrics'!B$3:D$220,3,FALSE)</f>
        <v>0.57026713124274098</v>
      </c>
      <c r="W155">
        <f>VLOOKUP($A155,'All Basic Metrics'!S$3:U$220,3,FALSE)</f>
        <v>0.44557329462989798</v>
      </c>
      <c r="X155">
        <f>VLOOKUP($A155,'All Basic Metrics'!K$3:N$220,3,FALSE)</f>
        <v>0.81818181818181801</v>
      </c>
      <c r="Y155">
        <f>VLOOKUP($A155,'All Basic Metrics'!AY$3:BA$220,3,FALSE)</f>
        <v>1</v>
      </c>
      <c r="AI155" t="s">
        <v>156</v>
      </c>
      <c r="AJ155">
        <f>VLOOKUP($A155,'All Basic Metrics'!AI$3:AO$220,5,FALSE)</f>
        <v>0.28169014084506999</v>
      </c>
      <c r="AK155">
        <f>VLOOKUP($A155,'All Basic Metrics'!AQ$3:AW$220,5,FALSE)</f>
        <v>0.26108374384236399</v>
      </c>
      <c r="AL155">
        <f>VLOOKUP($A155,'All Basic Metrics'!AA$3:AG$220,5,FALSE)</f>
        <v>8.4507042253521097E-2</v>
      </c>
      <c r="AM155">
        <f>VLOOKUP($A155,'All Basic Metrics'!B$3:H$220,5,FALSE)</f>
        <v>0.19718309859154901</v>
      </c>
      <c r="AN155">
        <f>VLOOKUP($A155,'All Basic Metrics'!S$3:Y$220,5,FALSE)</f>
        <v>0.24651162790697601</v>
      </c>
      <c r="AO155">
        <f>VLOOKUP($A155,'All Basic Metrics'!K$3:Q$220,5,FALSE)</f>
        <v>6.5868263473053898E-2</v>
      </c>
      <c r="AP155">
        <f>VLOOKUP($A155,'All Basic Metrics'!AY$3:BE$220,3,FALSE)</f>
        <v>1</v>
      </c>
      <c r="AZ155" t="s">
        <v>156</v>
      </c>
      <c r="BA155">
        <f>VLOOKUP($A155,'All Basic Metrics'!AI$3:AO$220,6,FALSE)</f>
        <v>60</v>
      </c>
      <c r="BB155">
        <f>VLOOKUP($A155,'All Basic Metrics'!AQ$3:AW$220,6,FALSE)</f>
        <v>53</v>
      </c>
      <c r="BC155">
        <f>VLOOKUP($A156,'All Basic Metrics'!AA$3:AG$220,6,FALSE)</f>
        <v>9</v>
      </c>
      <c r="BD155">
        <f>VLOOKUP($A155,'All Basic Metrics'!B$3:H$220,6,FALSE)</f>
        <v>42</v>
      </c>
      <c r="BE155">
        <f>VLOOKUP($A155,'All Basic Metrics'!S$3:Y$220,6,FALSE)</f>
        <v>53</v>
      </c>
      <c r="BF155">
        <f>VLOOKUP($A155,'All Basic Metrics'!K$3:Q$220,6,FALSE)</f>
        <v>11</v>
      </c>
      <c r="BG155">
        <f>VLOOKUP($A155,'All Basic Metrics'!AY$3:BE$220,6,FALSE)</f>
        <v>9</v>
      </c>
    </row>
    <row r="156" spans="1:59" x14ac:dyDescent="0.2">
      <c r="A156" t="s">
        <v>157</v>
      </c>
      <c r="B156">
        <f>VLOOKUP($A156,'All Basic Metrics'!AI$3:AK$220,2,FALSE)</f>
        <v>3.0793110213042001E-3</v>
      </c>
      <c r="C156">
        <f>VLOOKUP($A156,'All Basic Metrics'!AQ$3:AS$220,2,FALSE)</f>
        <v>1.0790438121904299E-3</v>
      </c>
      <c r="D156">
        <f>VLOOKUP($A156,'All Basic Metrics'!AA$3:AC$220,2,FALSE)</f>
        <v>1.5674019698164499E-5</v>
      </c>
      <c r="E156">
        <f>VLOOKUP($A156,'All Basic Metrics'!B$3:D$220,2,FALSE)</f>
        <v>2.9194975855417098E-4</v>
      </c>
      <c r="F156">
        <f>VLOOKUP($A156,'All Basic Metrics'!S$3:U$220,2,FALSE)</f>
        <v>2.66773322819741E-3</v>
      </c>
      <c r="G156">
        <f>VLOOKUP($A156,'All Basic Metrics'!K$3:N$220,2,FALSE)</f>
        <v>0</v>
      </c>
      <c r="H156">
        <f>VLOOKUP($A156,'All Basic Metrics'!AY$3:BA$220,2,FALSE)</f>
        <v>1.1262737363200901E-3</v>
      </c>
      <c r="R156" t="s">
        <v>157</v>
      </c>
      <c r="S156">
        <f>VLOOKUP($A156,'All Basic Metrics'!AI$3:AL$220,3,FALSE)</f>
        <v>0.43137254901960698</v>
      </c>
      <c r="T156">
        <f>VLOOKUP($A156,'All Basic Metrics'!AQ$3:AS$220,3,FALSE)</f>
        <v>0.52046783625730997</v>
      </c>
      <c r="U156">
        <f>VLOOKUP($A156,'All Basic Metrics'!AA$3:AC$220,3,FALSE)</f>
        <v>0.88888888888888795</v>
      </c>
      <c r="V156">
        <f>VLOOKUP($A156,'All Basic Metrics'!B$3:D$220,3,FALSE)</f>
        <v>0.56617647058823495</v>
      </c>
      <c r="W156">
        <f>VLOOKUP($A156,'All Basic Metrics'!S$3:U$220,3,FALSE)</f>
        <v>0.40538847117794402</v>
      </c>
      <c r="X156">
        <f>VLOOKUP($A156,'All Basic Metrics'!K$3:N$220,3,FALSE)</f>
        <v>1</v>
      </c>
      <c r="Y156">
        <f>VLOOKUP($A156,'All Basic Metrics'!AY$3:BA$220,3,FALSE)</f>
        <v>0.40659340659340598</v>
      </c>
      <c r="AI156" t="s">
        <v>157</v>
      </c>
      <c r="AJ156">
        <f>VLOOKUP($A156,'All Basic Metrics'!AI$3:AO$220,5,FALSE)</f>
        <v>0.23943661971830901</v>
      </c>
      <c r="AK156">
        <f>VLOOKUP($A156,'All Basic Metrics'!AQ$3:AW$220,5,FALSE)</f>
        <v>9.3596059113300406E-2</v>
      </c>
      <c r="AL156">
        <f>VLOOKUP($A156,'All Basic Metrics'!AA$3:AG$220,5,FALSE)</f>
        <v>4.22535211267605E-2</v>
      </c>
      <c r="AM156">
        <f>VLOOKUP($A156,'All Basic Metrics'!B$3:H$220,5,FALSE)</f>
        <v>7.9812206572769898E-2</v>
      </c>
      <c r="AN156">
        <f>VLOOKUP($A156,'All Basic Metrics'!S$3:Y$220,5,FALSE)</f>
        <v>0.26511627906976698</v>
      </c>
      <c r="AO156">
        <f>VLOOKUP($A156,'All Basic Metrics'!K$3:Q$220,5,FALSE)</f>
        <v>5.9880239520958001E-2</v>
      </c>
      <c r="AP156">
        <f>VLOOKUP($A156,'All Basic Metrics'!AY$3:BE$220,3,FALSE)</f>
        <v>0.40659340659340598</v>
      </c>
      <c r="AZ156" t="s">
        <v>157</v>
      </c>
      <c r="BA156">
        <f>VLOOKUP($A156,'All Basic Metrics'!AI$3:AO$220,6,FALSE)</f>
        <v>51</v>
      </c>
      <c r="BB156">
        <f>VLOOKUP($A156,'All Basic Metrics'!AQ$3:AW$220,6,FALSE)</f>
        <v>19</v>
      </c>
      <c r="BC156" t="e">
        <f>VLOOKUP($A157,'All Basic Metrics'!AA$3:AG$220,6,FALSE)</f>
        <v>#N/A</v>
      </c>
      <c r="BD156">
        <f>VLOOKUP($A156,'All Basic Metrics'!B$3:H$220,6,FALSE)</f>
        <v>17</v>
      </c>
      <c r="BE156">
        <f>VLOOKUP($A156,'All Basic Metrics'!S$3:Y$220,6,FALSE)</f>
        <v>57</v>
      </c>
      <c r="BF156">
        <f>VLOOKUP($A156,'All Basic Metrics'!K$3:Q$220,6,FALSE)</f>
        <v>10</v>
      </c>
      <c r="BG156">
        <f>VLOOKUP($A156,'All Basic Metrics'!AY$3:BE$220,6,FALSE)</f>
        <v>14</v>
      </c>
    </row>
    <row r="157" spans="1:59" x14ac:dyDescent="0.2">
      <c r="A157" t="s">
        <v>158</v>
      </c>
      <c r="B157">
        <f>VLOOKUP($A157,'All Basic Metrics'!AI$3:AK$220,2,FALSE)</f>
        <v>1.8829741431659499E-3</v>
      </c>
      <c r="C157">
        <f>VLOOKUP($A157,'All Basic Metrics'!AQ$3:AS$220,2,FALSE)</f>
        <v>1.0576025612907801E-3</v>
      </c>
      <c r="D157" t="e">
        <f>VLOOKUP($A157,'All Basic Metrics'!AA$3:AC$220,2,FALSE)</f>
        <v>#N/A</v>
      </c>
      <c r="E157">
        <f>VLOOKUP($A157,'All Basic Metrics'!B$3:D$220,2,FALSE)</f>
        <v>1.3336664235562401E-3</v>
      </c>
      <c r="F157">
        <f>VLOOKUP($A157,'All Basic Metrics'!S$3:U$220,2,FALSE)</f>
        <v>4.3872541661833298E-4</v>
      </c>
      <c r="G157" t="e">
        <f>VLOOKUP($A157,'All Basic Metrics'!K$3:N$220,2,FALSE)</f>
        <v>#N/A</v>
      </c>
      <c r="H157">
        <f>VLOOKUP($A157,'All Basic Metrics'!AY$3:BA$220,2,FALSE)</f>
        <v>0</v>
      </c>
      <c r="R157" t="s">
        <v>158</v>
      </c>
      <c r="S157">
        <f>VLOOKUP($A157,'All Basic Metrics'!AI$3:AL$220,3,FALSE)</f>
        <v>0.39540229885057399</v>
      </c>
      <c r="T157">
        <f>VLOOKUP($A157,'All Basic Metrics'!AQ$3:AS$220,3,FALSE)</f>
        <v>0.45029239766081802</v>
      </c>
      <c r="U157" t="e">
        <f>VLOOKUP($A157,'All Basic Metrics'!AA$3:AC$220,3,FALSE)</f>
        <v>#N/A</v>
      </c>
      <c r="V157">
        <f>VLOOKUP($A157,'All Basic Metrics'!B$3:D$220,3,FALSE)</f>
        <v>0.43666666666666598</v>
      </c>
      <c r="W157">
        <f>VLOOKUP($A157,'All Basic Metrics'!S$3:U$220,3,FALSE)</f>
        <v>0.55666666666666598</v>
      </c>
      <c r="X157" t="e">
        <f>VLOOKUP($A157,'All Basic Metrics'!K$3:N$220,3,FALSE)</f>
        <v>#N/A</v>
      </c>
      <c r="Y157">
        <f>VLOOKUP($A157,'All Basic Metrics'!AY$3:BA$220,3,FALSE)</f>
        <v>1</v>
      </c>
      <c r="AI157" t="s">
        <v>158</v>
      </c>
      <c r="AJ157">
        <f>VLOOKUP($A157,'All Basic Metrics'!AI$3:AO$220,5,FALSE)</f>
        <v>0.140845070422535</v>
      </c>
      <c r="AK157">
        <f>VLOOKUP($A157,'All Basic Metrics'!AQ$3:AW$220,5,FALSE)</f>
        <v>9.3596059113300406E-2</v>
      </c>
      <c r="AL157" t="e">
        <f>VLOOKUP($A157,'All Basic Metrics'!AA$3:AG$220,5,FALSE)</f>
        <v>#N/A</v>
      </c>
      <c r="AM157">
        <f>VLOOKUP($A157,'All Basic Metrics'!B$3:H$220,5,FALSE)</f>
        <v>0.117370892018779</v>
      </c>
      <c r="AN157">
        <f>VLOOKUP($A157,'All Basic Metrics'!S$3:Y$220,5,FALSE)</f>
        <v>0.116279069767441</v>
      </c>
      <c r="AO157" t="e">
        <f>VLOOKUP($A157,'All Basic Metrics'!K$3:Q$220,5,FALSE)</f>
        <v>#N/A</v>
      </c>
      <c r="AP157">
        <f>VLOOKUP($A157,'All Basic Metrics'!AY$3:BE$220,3,FALSE)</f>
        <v>1</v>
      </c>
      <c r="AZ157" t="s">
        <v>158</v>
      </c>
      <c r="BA157">
        <f>VLOOKUP($A157,'All Basic Metrics'!AI$3:AO$220,6,FALSE)</f>
        <v>30</v>
      </c>
      <c r="BB157">
        <f>VLOOKUP($A157,'All Basic Metrics'!AQ$3:AW$220,6,FALSE)</f>
        <v>19</v>
      </c>
      <c r="BC157">
        <f>VLOOKUP($A158,'All Basic Metrics'!AA$3:AG$220,6,FALSE)</f>
        <v>11</v>
      </c>
      <c r="BD157">
        <f>VLOOKUP($A157,'All Basic Metrics'!B$3:H$220,6,FALSE)</f>
        <v>25</v>
      </c>
      <c r="BE157">
        <f>VLOOKUP($A157,'All Basic Metrics'!S$3:Y$220,6,FALSE)</f>
        <v>25</v>
      </c>
      <c r="BF157" t="e">
        <f>VLOOKUP($A157,'All Basic Metrics'!K$3:Q$220,6,FALSE)</f>
        <v>#N/A</v>
      </c>
      <c r="BG157">
        <f>VLOOKUP($A157,'All Basic Metrics'!AY$3:BE$220,6,FALSE)</f>
        <v>7</v>
      </c>
    </row>
    <row r="158" spans="1:59" x14ac:dyDescent="0.2">
      <c r="A158" t="s">
        <v>159</v>
      </c>
      <c r="B158">
        <f>VLOOKUP($A158,'All Basic Metrics'!AI$3:AK$220,2,FALSE)</f>
        <v>2.7997420800764E-3</v>
      </c>
      <c r="C158">
        <f>VLOOKUP($A158,'All Basic Metrics'!AQ$3:AS$220,2,FALSE)</f>
        <v>7.0301771185011302E-3</v>
      </c>
      <c r="D158">
        <f>VLOOKUP($A158,'All Basic Metrics'!AA$3:AC$220,2,FALSE)</f>
        <v>1.11666732036095E-4</v>
      </c>
      <c r="E158">
        <f>VLOOKUP($A158,'All Basic Metrics'!B$3:D$220,2,FALSE)</f>
        <v>2.9201766914392301E-3</v>
      </c>
      <c r="F158">
        <f>VLOOKUP($A158,'All Basic Metrics'!S$3:U$220,2,FALSE)</f>
        <v>1.73502246623968E-3</v>
      </c>
      <c r="G158" t="e">
        <f>VLOOKUP($A158,'All Basic Metrics'!K$3:N$220,2,FALSE)</f>
        <v>#N/A</v>
      </c>
      <c r="H158">
        <f>VLOOKUP($A158,'All Basic Metrics'!AY$3:BA$220,2,FALSE)</f>
        <v>4.12171646157983E-3</v>
      </c>
      <c r="R158" t="s">
        <v>159</v>
      </c>
      <c r="S158">
        <f>VLOOKUP($A158,'All Basic Metrics'!AI$3:AL$220,3,FALSE)</f>
        <v>0.53725222146274698</v>
      </c>
      <c r="T158">
        <f>VLOOKUP($A158,'All Basic Metrics'!AQ$3:AS$220,3,FALSE)</f>
        <v>0.44968944099378799</v>
      </c>
      <c r="U158">
        <f>VLOOKUP($A158,'All Basic Metrics'!AA$3:AC$220,3,FALSE)</f>
        <v>0.763636363636363</v>
      </c>
      <c r="V158">
        <f>VLOOKUP($A158,'All Basic Metrics'!B$3:D$220,3,FALSE)</f>
        <v>0.54122448979591797</v>
      </c>
      <c r="W158">
        <f>VLOOKUP($A158,'All Basic Metrics'!S$3:U$220,3,FALSE)</f>
        <v>0.49498746867167898</v>
      </c>
      <c r="X158" t="e">
        <f>VLOOKUP($A158,'All Basic Metrics'!K$3:N$220,3,FALSE)</f>
        <v>#N/A</v>
      </c>
      <c r="Y158">
        <f>VLOOKUP($A158,'All Basic Metrics'!AY$3:BA$220,3,FALSE)</f>
        <v>0.44894894894894799</v>
      </c>
      <c r="AI158" t="s">
        <v>159</v>
      </c>
      <c r="AJ158">
        <f>VLOOKUP($A158,'All Basic Metrics'!AI$3:AO$220,5,FALSE)</f>
        <v>0.36150234741783999</v>
      </c>
      <c r="AK158">
        <f>VLOOKUP($A158,'All Basic Metrics'!AQ$3:AW$220,5,FALSE)</f>
        <v>0.34482758620689602</v>
      </c>
      <c r="AL158">
        <f>VLOOKUP($A158,'All Basic Metrics'!AA$3:AG$220,5,FALSE)</f>
        <v>5.16431924882629E-2</v>
      </c>
      <c r="AM158">
        <f>VLOOKUP($A158,'All Basic Metrics'!B$3:H$220,5,FALSE)</f>
        <v>0.23474178403755799</v>
      </c>
      <c r="AN158">
        <f>VLOOKUP($A158,'All Basic Metrics'!S$3:Y$220,5,FALSE)</f>
        <v>0.26511627906976698</v>
      </c>
      <c r="AO158" t="e">
        <f>VLOOKUP($A158,'All Basic Metrics'!K$3:Q$220,5,FALSE)</f>
        <v>#N/A</v>
      </c>
      <c r="AP158">
        <f>VLOOKUP($A158,'All Basic Metrics'!AY$3:BE$220,3,FALSE)</f>
        <v>0.44894894894894799</v>
      </c>
      <c r="AZ158" t="s">
        <v>159</v>
      </c>
      <c r="BA158">
        <f>VLOOKUP($A158,'All Basic Metrics'!AI$3:AO$220,6,FALSE)</f>
        <v>77</v>
      </c>
      <c r="BB158">
        <f>VLOOKUP($A158,'All Basic Metrics'!AQ$3:AW$220,6,FALSE)</f>
        <v>70</v>
      </c>
      <c r="BC158">
        <f>VLOOKUP($A159,'All Basic Metrics'!AA$3:AG$220,6,FALSE)</f>
        <v>6</v>
      </c>
      <c r="BD158">
        <f>VLOOKUP($A158,'All Basic Metrics'!B$3:H$220,6,FALSE)</f>
        <v>50</v>
      </c>
      <c r="BE158">
        <f>VLOOKUP($A158,'All Basic Metrics'!S$3:Y$220,6,FALSE)</f>
        <v>57</v>
      </c>
      <c r="BF158" t="e">
        <f>VLOOKUP($A158,'All Basic Metrics'!K$3:Q$220,6,FALSE)</f>
        <v>#N/A</v>
      </c>
      <c r="BG158">
        <f>VLOOKUP($A158,'All Basic Metrics'!AY$3:BE$220,6,FALSE)</f>
        <v>37</v>
      </c>
    </row>
    <row r="159" spans="1:59" x14ac:dyDescent="0.2">
      <c r="A159" t="s">
        <v>160</v>
      </c>
      <c r="B159">
        <f>VLOOKUP($A159,'All Basic Metrics'!AI$3:AK$220,2,FALSE)</f>
        <v>1.1199474572677999E-4</v>
      </c>
      <c r="C159">
        <f>VLOOKUP($A159,'All Basic Metrics'!AQ$3:AS$220,2,FALSE)</f>
        <v>5.6636519960212999E-5</v>
      </c>
      <c r="D159">
        <f>VLOOKUP($A159,'All Basic Metrics'!AA$3:AC$220,2,FALSE)</f>
        <v>5.6794092324924702E-5</v>
      </c>
      <c r="E159">
        <f>VLOOKUP($A159,'All Basic Metrics'!B$3:D$220,2,FALSE)</f>
        <v>1.2582083484492001E-3</v>
      </c>
      <c r="F159">
        <f>VLOOKUP($A159,'All Basic Metrics'!S$3:U$220,2,FALSE)</f>
        <v>1.5308624221721401E-4</v>
      </c>
      <c r="G159" t="e">
        <f>VLOOKUP($A159,'All Basic Metrics'!K$3:N$220,2,FALSE)</f>
        <v>#N/A</v>
      </c>
      <c r="H159">
        <f>VLOOKUP($A159,'All Basic Metrics'!AY$3:BA$220,2,FALSE)</f>
        <v>9.6621186900131505E-4</v>
      </c>
      <c r="R159" t="s">
        <v>160</v>
      </c>
      <c r="S159">
        <f>VLOOKUP($A159,'All Basic Metrics'!AI$3:AL$220,3,FALSE)</f>
        <v>0.78656126482213395</v>
      </c>
      <c r="T159">
        <f>VLOOKUP($A159,'All Basic Metrics'!AQ$3:AS$220,3,FALSE)</f>
        <v>0.89473684210526305</v>
      </c>
      <c r="U159">
        <f>VLOOKUP($A159,'All Basic Metrics'!AA$3:AC$220,3,FALSE)</f>
        <v>0.4</v>
      </c>
      <c r="V159">
        <f>VLOOKUP($A159,'All Basic Metrics'!B$3:D$220,3,FALSE)</f>
        <v>0.60283687943262398</v>
      </c>
      <c r="W159">
        <f>VLOOKUP($A159,'All Basic Metrics'!S$3:U$220,3,FALSE)</f>
        <v>0.81818181818181801</v>
      </c>
      <c r="X159" t="e">
        <f>VLOOKUP($A159,'All Basic Metrics'!K$3:N$220,3,FALSE)</f>
        <v>#N/A</v>
      </c>
      <c r="Y159">
        <f>VLOOKUP($A159,'All Basic Metrics'!AY$3:BA$220,3,FALSE)</f>
        <v>0.60784313725490102</v>
      </c>
      <c r="AI159" t="s">
        <v>160</v>
      </c>
      <c r="AJ159">
        <f>VLOOKUP($A159,'All Basic Metrics'!AI$3:AO$220,5,FALSE)</f>
        <v>0.107981220657277</v>
      </c>
      <c r="AK159">
        <f>VLOOKUP($A159,'All Basic Metrics'!AQ$3:AW$220,5,FALSE)</f>
        <v>9.3596059113300406E-2</v>
      </c>
      <c r="AL159">
        <f>VLOOKUP($A159,'All Basic Metrics'!AA$3:AG$220,5,FALSE)</f>
        <v>2.8169014084507001E-2</v>
      </c>
      <c r="AM159">
        <f>VLOOKUP($A159,'All Basic Metrics'!B$3:H$220,5,FALSE)</f>
        <v>0.22535211267605601</v>
      </c>
      <c r="AN159">
        <f>VLOOKUP($A159,'All Basic Metrics'!S$3:Y$220,5,FALSE)</f>
        <v>5.1162790697674397E-2</v>
      </c>
      <c r="AO159" t="e">
        <f>VLOOKUP($A159,'All Basic Metrics'!K$3:Q$220,5,FALSE)</f>
        <v>#N/A</v>
      </c>
      <c r="AP159">
        <f>VLOOKUP($A159,'All Basic Metrics'!AY$3:BE$220,3,FALSE)</f>
        <v>0.60784313725490102</v>
      </c>
      <c r="AZ159" t="s">
        <v>160</v>
      </c>
      <c r="BA159">
        <f>VLOOKUP($A159,'All Basic Metrics'!AI$3:AO$220,6,FALSE)</f>
        <v>23</v>
      </c>
      <c r="BB159">
        <f>VLOOKUP($A159,'All Basic Metrics'!AQ$3:AW$220,6,FALSE)</f>
        <v>19</v>
      </c>
      <c r="BC159">
        <f>VLOOKUP($A160,'All Basic Metrics'!AA$3:AG$220,6,FALSE)</f>
        <v>18</v>
      </c>
      <c r="BD159">
        <f>VLOOKUP($A159,'All Basic Metrics'!B$3:H$220,6,FALSE)</f>
        <v>48</v>
      </c>
      <c r="BE159">
        <f>VLOOKUP($A159,'All Basic Metrics'!S$3:Y$220,6,FALSE)</f>
        <v>11</v>
      </c>
      <c r="BF159" t="e">
        <f>VLOOKUP($A159,'All Basic Metrics'!K$3:Q$220,6,FALSE)</f>
        <v>#N/A</v>
      </c>
      <c r="BG159">
        <f>VLOOKUP($A159,'All Basic Metrics'!AY$3:BE$220,6,FALSE)</f>
        <v>18</v>
      </c>
    </row>
    <row r="160" spans="1:59" x14ac:dyDescent="0.2">
      <c r="A160" t="s">
        <v>161</v>
      </c>
      <c r="B160">
        <f>VLOOKUP($A160,'All Basic Metrics'!AI$3:AK$220,2,FALSE)</f>
        <v>3.23272449133577E-3</v>
      </c>
      <c r="C160">
        <f>VLOOKUP($A160,'All Basic Metrics'!AQ$3:AS$220,2,FALSE)</f>
        <v>8.8471207358142793E-3</v>
      </c>
      <c r="D160">
        <f>VLOOKUP($A160,'All Basic Metrics'!AA$3:AC$220,2,FALSE)</f>
        <v>9.9516111310502496E-4</v>
      </c>
      <c r="E160">
        <f>VLOOKUP($A160,'All Basic Metrics'!B$3:D$220,2,FALSE)</f>
        <v>9.9227475162537906E-3</v>
      </c>
      <c r="F160">
        <f>VLOOKUP($A160,'All Basic Metrics'!S$3:U$220,2,FALSE)</f>
        <v>3.4470310927987001E-4</v>
      </c>
      <c r="G160">
        <f>VLOOKUP($A160,'All Basic Metrics'!K$3:N$220,2,FALSE)</f>
        <v>2.9202152426284398E-3</v>
      </c>
      <c r="H160">
        <f>VLOOKUP($A160,'All Basic Metrics'!AY$3:BA$220,2,FALSE)</f>
        <v>8.4755022907917806E-3</v>
      </c>
      <c r="R160" t="s">
        <v>161</v>
      </c>
      <c r="S160">
        <f>VLOOKUP($A160,'All Basic Metrics'!AI$3:AL$220,3,FALSE)</f>
        <v>0.53520164046479801</v>
      </c>
      <c r="T160">
        <f>VLOOKUP($A160,'All Basic Metrics'!AQ$3:AS$220,3,FALSE)</f>
        <v>0.42443064182194601</v>
      </c>
      <c r="U160">
        <f>VLOOKUP($A160,'All Basic Metrics'!AA$3:AC$220,3,FALSE)</f>
        <v>0.47712418300653597</v>
      </c>
      <c r="V160">
        <f>VLOOKUP($A160,'All Basic Metrics'!B$3:D$220,3,FALSE)</f>
        <v>0.51339957844022799</v>
      </c>
      <c r="W160">
        <f>VLOOKUP($A160,'All Basic Metrics'!S$3:U$220,3,FALSE)</f>
        <v>0.608602150537634</v>
      </c>
      <c r="X160">
        <f>VLOOKUP($A160,'All Basic Metrics'!K$3:N$220,3,FALSE)</f>
        <v>0.53594771241829997</v>
      </c>
      <c r="Y160">
        <f>VLOOKUP($A160,'All Basic Metrics'!AY$3:BA$220,3,FALSE)</f>
        <v>0.47223845704266498</v>
      </c>
      <c r="AI160" t="s">
        <v>161</v>
      </c>
      <c r="AJ160">
        <f>VLOOKUP($A160,'All Basic Metrics'!AI$3:AO$220,5,FALSE)</f>
        <v>0.36150234741783999</v>
      </c>
      <c r="AK160">
        <f>VLOOKUP($A160,'All Basic Metrics'!AQ$3:AW$220,5,FALSE)</f>
        <v>0.34482758620689602</v>
      </c>
      <c r="AL160">
        <f>VLOOKUP($A160,'All Basic Metrics'!AA$3:AG$220,5,FALSE)</f>
        <v>8.4507042253521097E-2</v>
      </c>
      <c r="AM160">
        <f>VLOOKUP($A160,'All Basic Metrics'!B$3:H$220,5,FALSE)</f>
        <v>0.38497652582159603</v>
      </c>
      <c r="AN160">
        <f>VLOOKUP($A160,'All Basic Metrics'!S$3:Y$220,5,FALSE)</f>
        <v>0.144186046511627</v>
      </c>
      <c r="AO160">
        <f>VLOOKUP($A160,'All Basic Metrics'!K$3:Q$220,5,FALSE)</f>
        <v>0.107784431137724</v>
      </c>
      <c r="AP160">
        <f>VLOOKUP($A160,'All Basic Metrics'!AY$3:BE$220,3,FALSE)</f>
        <v>0.47223845704266498</v>
      </c>
      <c r="AZ160" t="s">
        <v>161</v>
      </c>
      <c r="BA160">
        <f>VLOOKUP($A160,'All Basic Metrics'!AI$3:AO$220,6,FALSE)</f>
        <v>77</v>
      </c>
      <c r="BB160">
        <f>VLOOKUP($A160,'All Basic Metrics'!AQ$3:AW$220,6,FALSE)</f>
        <v>70</v>
      </c>
      <c r="BC160">
        <f>VLOOKUP($A161,'All Basic Metrics'!AA$3:AG$220,6,FALSE)</f>
        <v>90</v>
      </c>
      <c r="BD160">
        <f>VLOOKUP($A160,'All Basic Metrics'!B$3:H$220,6,FALSE)</f>
        <v>82</v>
      </c>
      <c r="BE160">
        <f>VLOOKUP($A160,'All Basic Metrics'!S$3:Y$220,6,FALSE)</f>
        <v>31</v>
      </c>
      <c r="BF160">
        <f>VLOOKUP($A160,'All Basic Metrics'!K$3:Q$220,6,FALSE)</f>
        <v>18</v>
      </c>
      <c r="BG160">
        <f>VLOOKUP($A160,'All Basic Metrics'!AY$3:BE$220,6,FALSE)</f>
        <v>59</v>
      </c>
    </row>
    <row r="161" spans="1:59" x14ac:dyDescent="0.2">
      <c r="A161" t="s">
        <v>162</v>
      </c>
      <c r="B161">
        <f>VLOOKUP($A161,'All Basic Metrics'!AI$3:AK$220,2,FALSE)</f>
        <v>4.6774425972092599E-3</v>
      </c>
      <c r="C161">
        <f>VLOOKUP($A161,'All Basic Metrics'!AQ$3:AS$220,2,FALSE)</f>
        <v>9.1246509581397704E-3</v>
      </c>
      <c r="D161">
        <f>VLOOKUP($A161,'All Basic Metrics'!AA$3:AC$220,2,FALSE)</f>
        <v>8.4956748910698203E-3</v>
      </c>
      <c r="E161">
        <f>VLOOKUP($A161,'All Basic Metrics'!B$3:D$220,2,FALSE)</f>
        <v>1.47194896079055E-3</v>
      </c>
      <c r="F161">
        <f>VLOOKUP($A161,'All Basic Metrics'!S$3:U$220,2,FALSE)</f>
        <v>5.5020259896301597E-3</v>
      </c>
      <c r="G161">
        <f>VLOOKUP($A161,'All Basic Metrics'!K$3:N$220,2,FALSE)</f>
        <v>3.7102841969757702E-2</v>
      </c>
      <c r="H161">
        <f>VLOOKUP($A161,'All Basic Metrics'!AY$3:BA$220,2,FALSE)</f>
        <v>5.0351181296544702E-3</v>
      </c>
      <c r="R161" t="s">
        <v>162</v>
      </c>
      <c r="S161">
        <f>VLOOKUP($A161,'All Basic Metrics'!AI$3:AL$220,3,FALSE)</f>
        <v>0.53535353535353503</v>
      </c>
      <c r="T161">
        <f>VLOOKUP($A161,'All Basic Metrics'!AQ$3:AS$220,3,FALSE)</f>
        <v>0.45092592592592501</v>
      </c>
      <c r="U161">
        <f>VLOOKUP($A161,'All Basic Metrics'!AA$3:AC$220,3,FALSE)</f>
        <v>0.49962546816479397</v>
      </c>
      <c r="V161">
        <f>VLOOKUP($A161,'All Basic Metrics'!B$3:D$220,3,FALSE)</f>
        <v>0.64827856025039099</v>
      </c>
      <c r="W161">
        <f>VLOOKUP($A161,'All Basic Metrics'!S$3:U$220,3,FALSE)</f>
        <v>0.428794992175273</v>
      </c>
      <c r="X161">
        <f>VLOOKUP($A161,'All Basic Metrics'!K$3:N$220,3,FALSE)</f>
        <v>0.36297640653357499</v>
      </c>
      <c r="Y161">
        <f>VLOOKUP($A161,'All Basic Metrics'!AY$3:BA$220,3,FALSE)</f>
        <v>0.46832579185520301</v>
      </c>
      <c r="AI161" t="s">
        <v>162</v>
      </c>
      <c r="AJ161">
        <f>VLOOKUP($A161,'All Basic Metrics'!AI$3:AO$220,5,FALSE)</f>
        <v>0.46948356807511699</v>
      </c>
      <c r="AK161">
        <f>VLOOKUP($A161,'All Basic Metrics'!AQ$3:AW$220,5,FALSE)</f>
        <v>0.399014778325123</v>
      </c>
      <c r="AL161">
        <f>VLOOKUP($A161,'All Basic Metrics'!AA$3:AG$220,5,FALSE)</f>
        <v>0.42253521126760502</v>
      </c>
      <c r="AM161">
        <f>VLOOKUP($A161,'All Basic Metrics'!B$3:H$220,5,FALSE)</f>
        <v>0.338028169014084</v>
      </c>
      <c r="AN161">
        <f>VLOOKUP($A161,'All Basic Metrics'!S$3:Y$220,5,FALSE)</f>
        <v>0.334883720930232</v>
      </c>
      <c r="AO161">
        <f>VLOOKUP($A161,'All Basic Metrics'!K$3:Q$220,5,FALSE)</f>
        <v>0.34730538922155602</v>
      </c>
      <c r="AP161">
        <f>VLOOKUP($A161,'All Basic Metrics'!AY$3:BE$220,3,FALSE)</f>
        <v>0.46832579185520301</v>
      </c>
      <c r="AZ161" t="s">
        <v>162</v>
      </c>
      <c r="BA161">
        <f>VLOOKUP($A161,'All Basic Metrics'!AI$3:AO$220,6,FALSE)</f>
        <v>100</v>
      </c>
      <c r="BB161">
        <f>VLOOKUP($A161,'All Basic Metrics'!AQ$3:AW$220,6,FALSE)</f>
        <v>81</v>
      </c>
      <c r="BC161">
        <f>VLOOKUP($A162,'All Basic Metrics'!AA$3:AG$220,6,FALSE)</f>
        <v>59</v>
      </c>
      <c r="BD161">
        <f>VLOOKUP($A161,'All Basic Metrics'!B$3:H$220,6,FALSE)</f>
        <v>72</v>
      </c>
      <c r="BE161">
        <f>VLOOKUP($A161,'All Basic Metrics'!S$3:Y$220,6,FALSE)</f>
        <v>72</v>
      </c>
      <c r="BF161">
        <f>VLOOKUP($A161,'All Basic Metrics'!K$3:Q$220,6,FALSE)</f>
        <v>58</v>
      </c>
      <c r="BG161">
        <f>VLOOKUP($A161,'All Basic Metrics'!AY$3:BE$220,6,FALSE)</f>
        <v>52</v>
      </c>
    </row>
    <row r="162" spans="1:59" x14ac:dyDescent="0.2">
      <c r="A162" t="s">
        <v>163</v>
      </c>
      <c r="B162">
        <f>VLOOKUP($A162,'All Basic Metrics'!AI$3:AK$220,2,FALSE)</f>
        <v>1.68987089382632E-3</v>
      </c>
      <c r="C162">
        <f>VLOOKUP($A162,'All Basic Metrics'!AQ$3:AS$220,2,FALSE)</f>
        <v>2.4563155278810801E-3</v>
      </c>
      <c r="D162">
        <f>VLOOKUP($A162,'All Basic Metrics'!AA$3:AC$220,2,FALSE)</f>
        <v>2.1545699455488799E-3</v>
      </c>
      <c r="E162">
        <f>VLOOKUP($A162,'All Basic Metrics'!B$3:D$220,2,FALSE)</f>
        <v>1.4540249534081E-2</v>
      </c>
      <c r="F162">
        <f>VLOOKUP($A162,'All Basic Metrics'!S$3:U$220,2,FALSE)</f>
        <v>3.4314655651859799E-3</v>
      </c>
      <c r="G162">
        <f>VLOOKUP($A162,'All Basic Metrics'!K$3:N$220,2,FALSE)</f>
        <v>5.3961769091578904E-3</v>
      </c>
      <c r="H162">
        <f>VLOOKUP($A162,'All Basic Metrics'!AY$3:BA$220,2,FALSE)</f>
        <v>1.10482986234831E-2</v>
      </c>
      <c r="R162" t="s">
        <v>163</v>
      </c>
      <c r="S162">
        <f>VLOOKUP($A162,'All Basic Metrics'!AI$3:AL$220,3,FALSE)</f>
        <v>0.57092198581560205</v>
      </c>
      <c r="T162">
        <f>VLOOKUP($A162,'All Basic Metrics'!AQ$3:AS$220,3,FALSE)</f>
        <v>0.55793226381461603</v>
      </c>
      <c r="U162">
        <f>VLOOKUP($A162,'All Basic Metrics'!AA$3:AC$220,3,FALSE)</f>
        <v>0.60783167738164801</v>
      </c>
      <c r="V162">
        <f>VLOOKUP($A162,'All Basic Metrics'!B$3:D$220,3,FALSE)</f>
        <v>0.396603396603396</v>
      </c>
      <c r="W162">
        <f>VLOOKUP($A162,'All Basic Metrics'!S$3:U$220,3,FALSE)</f>
        <v>0.39453551912568302</v>
      </c>
      <c r="X162">
        <f>VLOOKUP($A162,'All Basic Metrics'!K$3:N$220,3,FALSE)</f>
        <v>0.53333333333333299</v>
      </c>
      <c r="Y162">
        <f>VLOOKUP($A162,'All Basic Metrics'!AY$3:BA$220,3,FALSE)</f>
        <v>0.361990950226244</v>
      </c>
      <c r="AI162" t="s">
        <v>163</v>
      </c>
      <c r="AJ162">
        <f>VLOOKUP($A162,'All Basic Metrics'!AI$3:AO$220,5,FALSE)</f>
        <v>0.22535211267605601</v>
      </c>
      <c r="AK162">
        <f>VLOOKUP($A162,'All Basic Metrics'!AQ$3:AW$220,5,FALSE)</f>
        <v>0.167487684729064</v>
      </c>
      <c r="AL162">
        <f>VLOOKUP($A162,'All Basic Metrics'!AA$3:AG$220,5,FALSE)</f>
        <v>0.27699530516431897</v>
      </c>
      <c r="AM162">
        <f>VLOOKUP($A162,'All Basic Metrics'!B$3:H$220,5,FALSE)</f>
        <v>0.36619718309859101</v>
      </c>
      <c r="AN162">
        <f>VLOOKUP($A162,'All Basic Metrics'!S$3:Y$220,5,FALSE)</f>
        <v>0.28372093023255801</v>
      </c>
      <c r="AO162">
        <f>VLOOKUP($A162,'All Basic Metrics'!K$3:Q$220,5,FALSE)</f>
        <v>9.5808383233532898E-2</v>
      </c>
      <c r="AP162">
        <f>VLOOKUP($A162,'All Basic Metrics'!AY$3:BE$220,3,FALSE)</f>
        <v>0.361990950226244</v>
      </c>
      <c r="AZ162" t="s">
        <v>163</v>
      </c>
      <c r="BA162">
        <f>VLOOKUP($A162,'All Basic Metrics'!AI$3:AO$220,6,FALSE)</f>
        <v>48</v>
      </c>
      <c r="BB162">
        <f>VLOOKUP($A162,'All Basic Metrics'!AQ$3:AW$220,6,FALSE)</f>
        <v>34</v>
      </c>
      <c r="BC162">
        <f>VLOOKUP($A163,'All Basic Metrics'!AA$3:AG$220,6,FALSE)</f>
        <v>115</v>
      </c>
      <c r="BD162">
        <f>VLOOKUP($A162,'All Basic Metrics'!B$3:H$220,6,FALSE)</f>
        <v>78</v>
      </c>
      <c r="BE162">
        <f>VLOOKUP($A162,'All Basic Metrics'!S$3:Y$220,6,FALSE)</f>
        <v>61</v>
      </c>
      <c r="BF162">
        <f>VLOOKUP($A162,'All Basic Metrics'!K$3:Q$220,6,FALSE)</f>
        <v>16</v>
      </c>
      <c r="BG162">
        <f>VLOOKUP($A162,'All Basic Metrics'!AY$3:BE$220,6,FALSE)</f>
        <v>52</v>
      </c>
    </row>
    <row r="163" spans="1:59" x14ac:dyDescent="0.2">
      <c r="A163" t="s">
        <v>164</v>
      </c>
      <c r="B163">
        <f>VLOOKUP($A163,'All Basic Metrics'!AI$3:AK$220,2,FALSE)</f>
        <v>5.01785939733839E-3</v>
      </c>
      <c r="C163">
        <f>VLOOKUP($A163,'All Basic Metrics'!AQ$3:AS$220,2,FALSE)</f>
        <v>3.45011137106945E-3</v>
      </c>
      <c r="D163">
        <f>VLOOKUP($A163,'All Basic Metrics'!AA$3:AC$220,2,FALSE)</f>
        <v>1.76128807411387E-2</v>
      </c>
      <c r="E163">
        <f>VLOOKUP($A163,'All Basic Metrics'!B$3:D$220,2,FALSE)</f>
        <v>3.1935840088732998E-3</v>
      </c>
      <c r="F163">
        <f>VLOOKUP($A163,'All Basic Metrics'!S$3:U$220,2,FALSE)</f>
        <v>9.7283299767066192E-3</v>
      </c>
      <c r="G163">
        <f>VLOOKUP($A163,'All Basic Metrics'!K$3:N$220,2,FALSE)</f>
        <v>1.49227035676668E-2</v>
      </c>
      <c r="H163">
        <f>VLOOKUP($A163,'All Basic Metrics'!AY$3:BA$220,2,FALSE)</f>
        <v>1.4578963952795799E-2</v>
      </c>
      <c r="R163" t="s">
        <v>164</v>
      </c>
      <c r="S163">
        <f>VLOOKUP($A163,'All Basic Metrics'!AI$3:AL$220,3,FALSE)</f>
        <v>0.51552795031055898</v>
      </c>
      <c r="T163">
        <f>VLOOKUP($A163,'All Basic Metrics'!AQ$3:AS$220,3,FALSE)</f>
        <v>0.51948051948051899</v>
      </c>
      <c r="U163">
        <f>VLOOKUP($A163,'All Basic Metrics'!AA$3:AC$220,3,FALSE)</f>
        <v>0.45308924485125801</v>
      </c>
      <c r="V163">
        <f>VLOOKUP($A163,'All Basic Metrics'!B$3:D$220,3,FALSE)</f>
        <v>0.591324200913242</v>
      </c>
      <c r="W163">
        <f>VLOOKUP($A163,'All Basic Metrics'!S$3:U$220,3,FALSE)</f>
        <v>0.41473367697594499</v>
      </c>
      <c r="X163">
        <f>VLOOKUP($A163,'All Basic Metrics'!K$3:N$220,3,FALSE)</f>
        <v>0.33781512605042002</v>
      </c>
      <c r="Y163">
        <f>VLOOKUP($A163,'All Basic Metrics'!AY$3:BA$220,3,FALSE)</f>
        <v>0.38101265822784802</v>
      </c>
      <c r="AI163" t="s">
        <v>164</v>
      </c>
      <c r="AJ163">
        <f>VLOOKUP($A163,'All Basic Metrics'!AI$3:AO$220,5,FALSE)</f>
        <v>0.431924882629108</v>
      </c>
      <c r="AK163">
        <f>VLOOKUP($A163,'All Basic Metrics'!AQ$3:AW$220,5,FALSE)</f>
        <v>0.27586206896551702</v>
      </c>
      <c r="AL163">
        <f>VLOOKUP($A163,'All Basic Metrics'!AA$3:AG$220,5,FALSE)</f>
        <v>0.539906103286385</v>
      </c>
      <c r="AM163">
        <f>VLOOKUP($A163,'All Basic Metrics'!B$3:H$220,5,FALSE)</f>
        <v>0.34272300469483502</v>
      </c>
      <c r="AN163">
        <f>VLOOKUP($A163,'All Basic Metrics'!S$3:Y$220,5,FALSE)</f>
        <v>0.45116279069767401</v>
      </c>
      <c r="AO163">
        <f>VLOOKUP($A163,'All Basic Metrics'!K$3:Q$220,5,FALSE)</f>
        <v>0.209580838323353</v>
      </c>
      <c r="AP163">
        <f>VLOOKUP($A163,'All Basic Metrics'!AY$3:BE$220,3,FALSE)</f>
        <v>0.38101265822784802</v>
      </c>
      <c r="AZ163" t="s">
        <v>164</v>
      </c>
      <c r="BA163">
        <f>VLOOKUP($A163,'All Basic Metrics'!AI$3:AO$220,6,FALSE)</f>
        <v>92</v>
      </c>
      <c r="BB163">
        <f>VLOOKUP($A163,'All Basic Metrics'!AQ$3:AW$220,6,FALSE)</f>
        <v>56</v>
      </c>
      <c r="BC163">
        <f>VLOOKUP($A164,'All Basic Metrics'!AA$3:AG$220,6,FALSE)</f>
        <v>36</v>
      </c>
      <c r="BD163">
        <f>VLOOKUP($A163,'All Basic Metrics'!B$3:H$220,6,FALSE)</f>
        <v>73</v>
      </c>
      <c r="BE163">
        <f>VLOOKUP($A163,'All Basic Metrics'!S$3:Y$220,6,FALSE)</f>
        <v>97</v>
      </c>
      <c r="BF163">
        <f>VLOOKUP($A163,'All Basic Metrics'!K$3:Q$220,6,FALSE)</f>
        <v>35</v>
      </c>
      <c r="BG163">
        <f>VLOOKUP($A163,'All Basic Metrics'!AY$3:BE$220,6,FALSE)</f>
        <v>80</v>
      </c>
    </row>
    <row r="164" spans="1:59" x14ac:dyDescent="0.2">
      <c r="A164" t="s">
        <v>165</v>
      </c>
      <c r="B164">
        <f>VLOOKUP($A164,'All Basic Metrics'!AI$3:AK$220,2,FALSE)</f>
        <v>5.4313255204364798E-4</v>
      </c>
      <c r="C164">
        <f>VLOOKUP($A164,'All Basic Metrics'!AQ$3:AS$220,2,FALSE)</f>
        <v>1.68477541955378E-4</v>
      </c>
      <c r="D164">
        <f>VLOOKUP($A164,'All Basic Metrics'!AA$3:AC$220,2,FALSE)</f>
        <v>2.08335777445456E-3</v>
      </c>
      <c r="E164">
        <f>VLOOKUP($A164,'All Basic Metrics'!B$3:D$220,2,FALSE)</f>
        <v>3.0577824417068302E-3</v>
      </c>
      <c r="F164">
        <f>VLOOKUP($A164,'All Basic Metrics'!S$3:U$220,2,FALSE)</f>
        <v>1.5796322236571101E-3</v>
      </c>
      <c r="G164">
        <f>VLOOKUP($A164,'All Basic Metrics'!K$3:N$220,2,FALSE)</f>
        <v>5.2979347280813303E-3</v>
      </c>
      <c r="H164">
        <f>VLOOKUP($A164,'All Basic Metrics'!AY$3:BA$220,2,FALSE)</f>
        <v>1.0572889350926399E-2</v>
      </c>
      <c r="R164" t="s">
        <v>165</v>
      </c>
      <c r="S164">
        <f>VLOOKUP($A164,'All Basic Metrics'!AI$3:AL$220,3,FALSE)</f>
        <v>0.68472906403940803</v>
      </c>
      <c r="T164">
        <f>VLOOKUP($A164,'All Basic Metrics'!AQ$3:AS$220,3,FALSE)</f>
        <v>0.73160173160173103</v>
      </c>
      <c r="U164">
        <f>VLOOKUP($A164,'All Basic Metrics'!AA$3:AC$220,3,FALSE)</f>
        <v>0.53492063492063402</v>
      </c>
      <c r="V164">
        <f>VLOOKUP($A164,'All Basic Metrics'!B$3:D$220,3,FALSE)</f>
        <v>0.51362683438155099</v>
      </c>
      <c r="W164">
        <f>VLOOKUP($A164,'All Basic Metrics'!S$3:U$220,3,FALSE)</f>
        <v>0.41463414634146301</v>
      </c>
      <c r="X164">
        <f>VLOOKUP($A164,'All Basic Metrics'!K$3:N$220,3,FALSE)</f>
        <v>0.79411764705882304</v>
      </c>
      <c r="Y164">
        <f>VLOOKUP($A164,'All Basic Metrics'!AY$3:BA$220,3,FALSE)</f>
        <v>0.329670329670329</v>
      </c>
      <c r="AI164" t="s">
        <v>165</v>
      </c>
      <c r="AJ164">
        <f>VLOOKUP($A164,'All Basic Metrics'!AI$3:AO$220,5,FALSE)</f>
        <v>0.136150234741784</v>
      </c>
      <c r="AK164">
        <f>VLOOKUP($A164,'All Basic Metrics'!AQ$3:AW$220,5,FALSE)</f>
        <v>0.108374384236453</v>
      </c>
      <c r="AL164">
        <f>VLOOKUP($A164,'All Basic Metrics'!AA$3:AG$220,5,FALSE)</f>
        <v>0.169014084507042</v>
      </c>
      <c r="AM164">
        <f>VLOOKUP($A164,'All Basic Metrics'!B$3:H$220,5,FALSE)</f>
        <v>0.25352112676056299</v>
      </c>
      <c r="AN164">
        <f>VLOOKUP($A164,'All Basic Metrics'!S$3:Y$220,5,FALSE)</f>
        <v>0.190697674418604</v>
      </c>
      <c r="AO164">
        <f>VLOOKUP($A164,'All Basic Metrics'!K$3:Q$220,5,FALSE)</f>
        <v>0.101796407185628</v>
      </c>
      <c r="AP164">
        <f>VLOOKUP($A164,'All Basic Metrics'!AY$3:BE$220,3,FALSE)</f>
        <v>0.329670329670329</v>
      </c>
      <c r="AZ164" t="s">
        <v>165</v>
      </c>
      <c r="BA164">
        <f>VLOOKUP($A164,'All Basic Metrics'!AI$3:AO$220,6,FALSE)</f>
        <v>29</v>
      </c>
      <c r="BB164">
        <f>VLOOKUP($A164,'All Basic Metrics'!AQ$3:AW$220,6,FALSE)</f>
        <v>22</v>
      </c>
      <c r="BC164" t="e">
        <f>VLOOKUP($A165,'All Basic Metrics'!AA$3:AG$220,6,FALSE)</f>
        <v>#N/A</v>
      </c>
      <c r="BD164">
        <f>VLOOKUP($A164,'All Basic Metrics'!B$3:H$220,6,FALSE)</f>
        <v>54</v>
      </c>
      <c r="BE164">
        <f>VLOOKUP($A164,'All Basic Metrics'!S$3:Y$220,6,FALSE)</f>
        <v>41</v>
      </c>
      <c r="BF164">
        <f>VLOOKUP($A164,'All Basic Metrics'!K$3:Q$220,6,FALSE)</f>
        <v>17</v>
      </c>
      <c r="BG164">
        <f>VLOOKUP($A164,'All Basic Metrics'!AY$3:BE$220,6,FALSE)</f>
        <v>14</v>
      </c>
    </row>
    <row r="165" spans="1:59" x14ac:dyDescent="0.2">
      <c r="A165" t="s">
        <v>166</v>
      </c>
      <c r="B165">
        <f>VLOOKUP($A165,'All Basic Metrics'!AI$3:AK$220,2,FALSE)</f>
        <v>1.4878220677338499E-5</v>
      </c>
      <c r="C165" t="e">
        <f>VLOOKUP($A165,'All Basic Metrics'!AQ$3:AS$220,2,FALSE)</f>
        <v>#N/A</v>
      </c>
      <c r="D165" t="e">
        <f>VLOOKUP($A165,'All Basic Metrics'!AA$3:AC$220,2,FALSE)</f>
        <v>#N/A</v>
      </c>
      <c r="E165">
        <f>VLOOKUP($A165,'All Basic Metrics'!B$3:D$220,2,FALSE)</f>
        <v>7.6107979591514799E-6</v>
      </c>
      <c r="F165">
        <f>VLOOKUP($A165,'All Basic Metrics'!S$3:U$220,2,FALSE)</f>
        <v>4.1333277899576904E-3</v>
      </c>
      <c r="G165" t="e">
        <f>VLOOKUP($A165,'All Basic Metrics'!K$3:N$220,2,FALSE)</f>
        <v>#N/A</v>
      </c>
      <c r="H165">
        <f>VLOOKUP($A165,'All Basic Metrics'!AY$3:BA$220,2,FALSE)</f>
        <v>7.5505370732666503E-6</v>
      </c>
      <c r="R165" t="s">
        <v>166</v>
      </c>
      <c r="S165">
        <f>VLOOKUP($A165,'All Basic Metrics'!AI$3:AL$220,3,FALSE)</f>
        <v>0.88333333333333297</v>
      </c>
      <c r="T165" t="e">
        <f>VLOOKUP($A165,'All Basic Metrics'!AQ$3:AS$220,3,FALSE)</f>
        <v>#N/A</v>
      </c>
      <c r="U165" t="e">
        <f>VLOOKUP($A165,'All Basic Metrics'!AA$3:AC$220,3,FALSE)</f>
        <v>#N/A</v>
      </c>
      <c r="V165">
        <f>VLOOKUP($A165,'All Basic Metrics'!B$3:D$220,3,FALSE)</f>
        <v>0.66666666666666596</v>
      </c>
      <c r="W165">
        <f>VLOOKUP($A165,'All Basic Metrics'!S$3:U$220,3,FALSE)</f>
        <v>0.45396825396825302</v>
      </c>
      <c r="X165" t="e">
        <f>VLOOKUP($A165,'All Basic Metrics'!K$3:N$220,3,FALSE)</f>
        <v>#N/A</v>
      </c>
      <c r="Y165">
        <f>VLOOKUP($A165,'All Basic Metrics'!AY$3:BA$220,3,FALSE)</f>
        <v>0.33333333333333298</v>
      </c>
      <c r="AI165" t="s">
        <v>166</v>
      </c>
      <c r="AJ165">
        <f>VLOOKUP($A165,'All Basic Metrics'!AI$3:AO$220,5,FALSE)</f>
        <v>7.5117370892018698E-2</v>
      </c>
      <c r="AK165" t="e">
        <f>VLOOKUP($A165,'All Basic Metrics'!AQ$3:AW$220,5,FALSE)</f>
        <v>#N/A</v>
      </c>
      <c r="AL165" t="e">
        <f>VLOOKUP($A165,'All Basic Metrics'!AA$3:AG$220,5,FALSE)</f>
        <v>#N/A</v>
      </c>
      <c r="AM165">
        <f>VLOOKUP($A165,'All Basic Metrics'!B$3:H$220,5,FALSE)</f>
        <v>1.8779342723004602E-2</v>
      </c>
      <c r="AN165">
        <f>VLOOKUP($A165,'All Basic Metrics'!S$3:Y$220,5,FALSE)</f>
        <v>0.167441860465116</v>
      </c>
      <c r="AO165" t="e">
        <f>VLOOKUP($A165,'All Basic Metrics'!K$3:Q$220,5,FALSE)</f>
        <v>#N/A</v>
      </c>
      <c r="AP165">
        <f>VLOOKUP($A165,'All Basic Metrics'!AY$3:BE$220,3,FALSE)</f>
        <v>0.33333333333333298</v>
      </c>
      <c r="AZ165" t="s">
        <v>166</v>
      </c>
      <c r="BA165">
        <f>VLOOKUP($A165,'All Basic Metrics'!AI$3:AO$220,6,FALSE)</f>
        <v>16</v>
      </c>
      <c r="BB165" t="e">
        <f>VLOOKUP($A165,'All Basic Metrics'!AQ$3:AW$220,6,FALSE)</f>
        <v>#N/A</v>
      </c>
      <c r="BC165">
        <f>VLOOKUP($A166,'All Basic Metrics'!AA$3:AG$220,6,FALSE)</f>
        <v>50</v>
      </c>
      <c r="BD165">
        <f>VLOOKUP($A165,'All Basic Metrics'!B$3:H$220,6,FALSE)</f>
        <v>4</v>
      </c>
      <c r="BE165">
        <f>VLOOKUP($A165,'All Basic Metrics'!S$3:Y$220,6,FALSE)</f>
        <v>36</v>
      </c>
      <c r="BF165" t="e">
        <f>VLOOKUP($A165,'All Basic Metrics'!K$3:Q$220,6,FALSE)</f>
        <v>#N/A</v>
      </c>
      <c r="BG165">
        <f>VLOOKUP($A165,'All Basic Metrics'!AY$3:BE$220,6,FALSE)</f>
        <v>3</v>
      </c>
    </row>
    <row r="166" spans="1:59" x14ac:dyDescent="0.2">
      <c r="A166" t="s">
        <v>167</v>
      </c>
      <c r="B166">
        <f>VLOOKUP($A166,'All Basic Metrics'!AI$3:AK$220,2,FALSE)</f>
        <v>3.2474557372355098E-3</v>
      </c>
      <c r="C166">
        <f>VLOOKUP($A166,'All Basic Metrics'!AQ$3:AS$220,2,FALSE)</f>
        <v>3.0751303837948901E-3</v>
      </c>
      <c r="D166">
        <f>VLOOKUP($A166,'All Basic Metrics'!AA$3:AC$220,2,FALSE)</f>
        <v>3.8366631446535601E-3</v>
      </c>
      <c r="E166">
        <f>VLOOKUP($A166,'All Basic Metrics'!B$3:D$220,2,FALSE)</f>
        <v>1.85523671178226E-3</v>
      </c>
      <c r="F166">
        <f>VLOOKUP($A166,'All Basic Metrics'!S$3:U$220,2,FALSE)</f>
        <v>8.8299000788693996E-4</v>
      </c>
      <c r="G166">
        <f>VLOOKUP($A166,'All Basic Metrics'!K$3:N$220,2,FALSE)</f>
        <v>4.1010208052330898E-3</v>
      </c>
      <c r="H166">
        <f>VLOOKUP($A166,'All Basic Metrics'!AY$3:BA$220,2,FALSE)</f>
        <v>7.09757512937104E-3</v>
      </c>
      <c r="R166" t="s">
        <v>167</v>
      </c>
      <c r="S166">
        <f>VLOOKUP($A166,'All Basic Metrics'!AI$3:AL$220,3,FALSE)</f>
        <v>0.50819672131147497</v>
      </c>
      <c r="T166">
        <f>VLOOKUP($A166,'All Basic Metrics'!AQ$3:AS$220,3,FALSE)</f>
        <v>0.50638792102206698</v>
      </c>
      <c r="U166">
        <f>VLOOKUP($A166,'All Basic Metrics'!AA$3:AC$220,3,FALSE)</f>
        <v>0.53714285714285703</v>
      </c>
      <c r="V166">
        <f>VLOOKUP($A166,'All Basic Metrics'!B$3:D$220,3,FALSE)</f>
        <v>0.60139860139860102</v>
      </c>
      <c r="W166">
        <f>VLOOKUP($A166,'All Basic Metrics'!S$3:U$220,3,FALSE)</f>
        <v>0.45265151515151503</v>
      </c>
      <c r="X166">
        <f>VLOOKUP($A166,'All Basic Metrics'!K$3:N$220,3,FALSE)</f>
        <v>0.54153846153846097</v>
      </c>
      <c r="Y166">
        <f>VLOOKUP($A166,'All Basic Metrics'!AY$3:BA$220,3,FALSE)</f>
        <v>0.453877551020408</v>
      </c>
      <c r="AI166" t="s">
        <v>167</v>
      </c>
      <c r="AJ166">
        <f>VLOOKUP($A166,'All Basic Metrics'!AI$3:AO$220,5,FALSE)</f>
        <v>0.28638497652582101</v>
      </c>
      <c r="AK166">
        <f>VLOOKUP($A166,'All Basic Metrics'!AQ$3:AW$220,5,FALSE)</f>
        <v>0.20689655172413701</v>
      </c>
      <c r="AL166">
        <f>VLOOKUP($A166,'All Basic Metrics'!AA$3:AG$220,5,FALSE)</f>
        <v>0.23474178403755799</v>
      </c>
      <c r="AM166">
        <f>VLOOKUP($A166,'All Basic Metrics'!B$3:H$220,5,FALSE)</f>
        <v>0.309859154929577</v>
      </c>
      <c r="AN166">
        <f>VLOOKUP($A166,'All Basic Metrics'!S$3:Y$220,5,FALSE)</f>
        <v>0.15348837209302299</v>
      </c>
      <c r="AO166">
        <f>VLOOKUP($A166,'All Basic Metrics'!K$3:Q$220,5,FALSE)</f>
        <v>0.155688622754491</v>
      </c>
      <c r="AP166">
        <f>VLOOKUP($A166,'All Basic Metrics'!AY$3:BE$220,3,FALSE)</f>
        <v>0.453877551020408</v>
      </c>
      <c r="AZ166" t="s">
        <v>167</v>
      </c>
      <c r="BA166">
        <f>VLOOKUP($A166,'All Basic Metrics'!AI$3:AO$220,6,FALSE)</f>
        <v>61</v>
      </c>
      <c r="BB166">
        <f>VLOOKUP($A166,'All Basic Metrics'!AQ$3:AW$220,6,FALSE)</f>
        <v>42</v>
      </c>
      <c r="BC166">
        <f>VLOOKUP($A167,'All Basic Metrics'!AA$3:AG$220,6,FALSE)</f>
        <v>111</v>
      </c>
      <c r="BD166">
        <f>VLOOKUP($A166,'All Basic Metrics'!B$3:H$220,6,FALSE)</f>
        <v>66</v>
      </c>
      <c r="BE166">
        <f>VLOOKUP($A166,'All Basic Metrics'!S$3:Y$220,6,FALSE)</f>
        <v>33</v>
      </c>
      <c r="BF166">
        <f>VLOOKUP($A166,'All Basic Metrics'!K$3:Q$220,6,FALSE)</f>
        <v>26</v>
      </c>
      <c r="BG166">
        <f>VLOOKUP($A166,'All Basic Metrics'!AY$3:BE$220,6,FALSE)</f>
        <v>50</v>
      </c>
    </row>
    <row r="167" spans="1:59" x14ac:dyDescent="0.2">
      <c r="A167" t="s">
        <v>168</v>
      </c>
      <c r="B167">
        <f>VLOOKUP($A167,'All Basic Metrics'!AI$3:AK$220,2,FALSE)</f>
        <v>1.1198910168809501E-2</v>
      </c>
      <c r="C167">
        <f>VLOOKUP($A167,'All Basic Metrics'!AQ$3:AS$220,2,FALSE)</f>
        <v>1.66356790038713E-2</v>
      </c>
      <c r="D167">
        <f>VLOOKUP($A167,'All Basic Metrics'!AA$3:AC$220,2,FALSE)</f>
        <v>1.17560593454292E-2</v>
      </c>
      <c r="E167">
        <f>VLOOKUP($A167,'All Basic Metrics'!B$3:D$220,2,FALSE)</f>
        <v>6.4979678604562803E-3</v>
      </c>
      <c r="F167">
        <f>VLOOKUP($A167,'All Basic Metrics'!S$3:U$220,2,FALSE)</f>
        <v>7.8669579769080795E-3</v>
      </c>
      <c r="G167">
        <f>VLOOKUP($A167,'All Basic Metrics'!K$3:N$220,2,FALSE)</f>
        <v>1.5658963572074899E-2</v>
      </c>
      <c r="H167">
        <f>VLOOKUP($A167,'All Basic Metrics'!AY$3:BA$220,2,FALSE)</f>
        <v>2.1066234042145901E-2</v>
      </c>
      <c r="R167" t="s">
        <v>168</v>
      </c>
      <c r="S167">
        <f>VLOOKUP($A167,'All Basic Metrics'!AI$3:AL$220,3,FALSE)</f>
        <v>0.46731234866827998</v>
      </c>
      <c r="T167">
        <f>VLOOKUP($A167,'All Basic Metrics'!AQ$3:AS$220,3,FALSE)</f>
        <v>0.40871424752739899</v>
      </c>
      <c r="U167">
        <f>VLOOKUP($A167,'All Basic Metrics'!AA$3:AC$220,3,FALSE)</f>
        <v>0.463063063063063</v>
      </c>
      <c r="V167">
        <f>VLOOKUP($A167,'All Basic Metrics'!B$3:D$220,3,FALSE)</f>
        <v>0.50773036487322198</v>
      </c>
      <c r="W167">
        <f>VLOOKUP($A167,'All Basic Metrics'!S$3:U$220,3,FALSE)</f>
        <v>0.42032570603999098</v>
      </c>
      <c r="X167">
        <f>VLOOKUP($A167,'All Basic Metrics'!K$3:N$220,3,FALSE)</f>
        <v>0.403076923076923</v>
      </c>
      <c r="Y167">
        <f>VLOOKUP($A167,'All Basic Metrics'!AY$3:BA$220,3,FALSE)</f>
        <v>0.32519222071460802</v>
      </c>
      <c r="AI167" t="s">
        <v>168</v>
      </c>
      <c r="AJ167">
        <f>VLOOKUP($A167,'All Basic Metrics'!AI$3:AO$220,5,FALSE)</f>
        <v>0.55868544600938896</v>
      </c>
      <c r="AK167">
        <f>VLOOKUP($A167,'All Basic Metrics'!AQ$3:AW$220,5,FALSE)</f>
        <v>0.42857142857142799</v>
      </c>
      <c r="AL167">
        <f>VLOOKUP($A167,'All Basic Metrics'!AA$3:AG$220,5,FALSE)</f>
        <v>0.52112676056338003</v>
      </c>
      <c r="AM167">
        <f>VLOOKUP($A167,'All Basic Metrics'!B$3:H$220,5,FALSE)</f>
        <v>0.46478873239436602</v>
      </c>
      <c r="AN167">
        <f>VLOOKUP($A167,'All Basic Metrics'!S$3:Y$220,5,FALSE)</f>
        <v>0.460465116279069</v>
      </c>
      <c r="AO167">
        <f>VLOOKUP($A167,'All Basic Metrics'!K$3:Q$220,5,FALSE)</f>
        <v>0.155688622754491</v>
      </c>
      <c r="AP167">
        <f>VLOOKUP($A167,'All Basic Metrics'!AY$3:BE$220,3,FALSE)</f>
        <v>0.32519222071460802</v>
      </c>
      <c r="AZ167" t="s">
        <v>168</v>
      </c>
      <c r="BA167">
        <f>VLOOKUP($A167,'All Basic Metrics'!AI$3:AO$220,6,FALSE)</f>
        <v>119</v>
      </c>
      <c r="BB167">
        <f>VLOOKUP($A167,'All Basic Metrics'!AQ$3:AW$220,6,FALSE)</f>
        <v>87</v>
      </c>
      <c r="BC167">
        <f>VLOOKUP($A168,'All Basic Metrics'!AA$3:AG$220,6,FALSE)</f>
        <v>70</v>
      </c>
      <c r="BD167">
        <f>VLOOKUP($A167,'All Basic Metrics'!B$3:H$220,6,FALSE)</f>
        <v>99</v>
      </c>
      <c r="BE167">
        <f>VLOOKUP($A167,'All Basic Metrics'!S$3:Y$220,6,FALSE)</f>
        <v>99</v>
      </c>
      <c r="BF167">
        <f>VLOOKUP($A167,'All Basic Metrics'!K$3:Q$220,6,FALSE)</f>
        <v>26</v>
      </c>
      <c r="BG167">
        <f>VLOOKUP($A167,'All Basic Metrics'!AY$3:BE$220,6,FALSE)</f>
        <v>67</v>
      </c>
    </row>
    <row r="168" spans="1:59" x14ac:dyDescent="0.2">
      <c r="A168" t="s">
        <v>169</v>
      </c>
      <c r="B168">
        <f>VLOOKUP($A168,'All Basic Metrics'!AI$3:AK$220,2,FALSE)</f>
        <v>2.5547209155799299E-3</v>
      </c>
      <c r="C168">
        <f>VLOOKUP($A168,'All Basic Metrics'!AQ$3:AS$220,2,FALSE)</f>
        <v>3.4840769345813802E-3</v>
      </c>
      <c r="D168">
        <f>VLOOKUP($A168,'All Basic Metrics'!AA$3:AC$220,2,FALSE)</f>
        <v>2.3213423469048899E-3</v>
      </c>
      <c r="E168">
        <f>VLOOKUP($A168,'All Basic Metrics'!B$3:D$220,2,FALSE)</f>
        <v>2.6407389719863201E-3</v>
      </c>
      <c r="F168">
        <f>VLOOKUP($A168,'All Basic Metrics'!S$3:U$220,2,FALSE)</f>
        <v>8.1364445708136297E-4</v>
      </c>
      <c r="G168">
        <f>VLOOKUP($A168,'All Basic Metrics'!K$3:N$220,2,FALSE)</f>
        <v>2.5700182920374199E-4</v>
      </c>
      <c r="H168">
        <f>VLOOKUP($A168,'All Basic Metrics'!AY$3:BA$220,2,FALSE)</f>
        <v>2.3720100603950101E-3</v>
      </c>
      <c r="R168" t="s">
        <v>169</v>
      </c>
      <c r="S168">
        <f>VLOOKUP($A168,'All Basic Metrics'!AI$3:AL$220,3,FALSE)</f>
        <v>0.58779631255487197</v>
      </c>
      <c r="T168">
        <f>VLOOKUP($A168,'All Basic Metrics'!AQ$3:AS$220,3,FALSE)</f>
        <v>0.52264808362369297</v>
      </c>
      <c r="U168">
        <f>VLOOKUP($A168,'All Basic Metrics'!AA$3:AC$220,3,FALSE)</f>
        <v>0.59710144927536202</v>
      </c>
      <c r="V168">
        <f>VLOOKUP($A168,'All Basic Metrics'!B$3:D$220,3,FALSE)</f>
        <v>0.51857923497267699</v>
      </c>
      <c r="W168">
        <f>VLOOKUP($A168,'All Basic Metrics'!S$3:U$220,3,FALSE)</f>
        <v>0.56562137049941896</v>
      </c>
      <c r="X168">
        <f>VLOOKUP($A168,'All Basic Metrics'!K$3:N$220,3,FALSE)</f>
        <v>0.476190476190476</v>
      </c>
      <c r="Y168">
        <f>VLOOKUP($A168,'All Basic Metrics'!AY$3:BA$220,3,FALSE)</f>
        <v>0.53333333333333299</v>
      </c>
      <c r="AI168" t="s">
        <v>169</v>
      </c>
      <c r="AJ168">
        <f>VLOOKUP($A168,'All Basic Metrics'!AI$3:AO$220,5,FALSE)</f>
        <v>0.31924882629107898</v>
      </c>
      <c r="AK168">
        <f>VLOOKUP($A168,'All Basic Metrics'!AQ$3:AW$220,5,FALSE)</f>
        <v>0.20689655172413701</v>
      </c>
      <c r="AL168">
        <f>VLOOKUP($A168,'All Basic Metrics'!AA$3:AG$220,5,FALSE)</f>
        <v>0.32863849765258202</v>
      </c>
      <c r="AM168">
        <f>VLOOKUP($A168,'All Basic Metrics'!B$3:H$220,5,FALSE)</f>
        <v>0.28638497652582101</v>
      </c>
      <c r="AN168">
        <f>VLOOKUP($A168,'All Basic Metrics'!S$3:Y$220,5,FALSE)</f>
        <v>0.19534883720930199</v>
      </c>
      <c r="AO168">
        <f>VLOOKUP($A168,'All Basic Metrics'!K$3:Q$220,5,FALSE)</f>
        <v>4.1916167664670601E-2</v>
      </c>
      <c r="AP168">
        <f>VLOOKUP($A168,'All Basic Metrics'!AY$3:BE$220,3,FALSE)</f>
        <v>0.53333333333333299</v>
      </c>
      <c r="AZ168" t="s">
        <v>169</v>
      </c>
      <c r="BA168">
        <f>VLOOKUP($A168,'All Basic Metrics'!AI$3:AO$220,6,FALSE)</f>
        <v>68</v>
      </c>
      <c r="BB168">
        <f>VLOOKUP($A168,'All Basic Metrics'!AQ$3:AW$220,6,FALSE)</f>
        <v>42</v>
      </c>
      <c r="BC168">
        <f>VLOOKUP($A169,'All Basic Metrics'!AA$3:AG$220,6,FALSE)</f>
        <v>108</v>
      </c>
      <c r="BD168">
        <f>VLOOKUP($A168,'All Basic Metrics'!B$3:H$220,6,FALSE)</f>
        <v>61</v>
      </c>
      <c r="BE168">
        <f>VLOOKUP($A168,'All Basic Metrics'!S$3:Y$220,6,FALSE)</f>
        <v>42</v>
      </c>
      <c r="BF168">
        <f>VLOOKUP($A168,'All Basic Metrics'!K$3:Q$220,6,FALSE)</f>
        <v>7</v>
      </c>
      <c r="BG168">
        <f>VLOOKUP($A168,'All Basic Metrics'!AY$3:BE$220,6,FALSE)</f>
        <v>46</v>
      </c>
    </row>
    <row r="169" spans="1:59" x14ac:dyDescent="0.2">
      <c r="A169" t="s">
        <v>170</v>
      </c>
      <c r="B169">
        <f>VLOOKUP($A169,'All Basic Metrics'!AI$3:AK$220,2,FALSE)</f>
        <v>8.9135040427703593E-3</v>
      </c>
      <c r="C169">
        <f>VLOOKUP($A169,'All Basic Metrics'!AQ$3:AS$220,2,FALSE)</f>
        <v>1.23111024316476E-2</v>
      </c>
      <c r="D169">
        <f>VLOOKUP($A169,'All Basic Metrics'!AA$3:AC$220,2,FALSE)</f>
        <v>8.3491270711104001E-3</v>
      </c>
      <c r="E169">
        <f>VLOOKUP($A169,'All Basic Metrics'!B$3:D$220,2,FALSE)</f>
        <v>1.8245646239583701E-2</v>
      </c>
      <c r="F169">
        <f>VLOOKUP($A169,'All Basic Metrics'!S$3:U$220,2,FALSE)</f>
        <v>1.0406030015978699E-2</v>
      </c>
      <c r="G169">
        <f>VLOOKUP($A169,'All Basic Metrics'!K$3:N$220,2,FALSE)</f>
        <v>2.2033112340946698E-2</v>
      </c>
      <c r="H169">
        <f>VLOOKUP($A169,'All Basic Metrics'!AY$3:BA$220,2,FALSE)</f>
        <v>1.1456073952470201E-2</v>
      </c>
      <c r="R169" t="s">
        <v>170</v>
      </c>
      <c r="S169">
        <f>VLOOKUP($A169,'All Basic Metrics'!AI$3:AL$220,3,FALSE)</f>
        <v>0.46530493988121102</v>
      </c>
      <c r="T169">
        <f>VLOOKUP($A169,'All Basic Metrics'!AQ$3:AS$220,3,FALSE)</f>
        <v>0.41222030981067098</v>
      </c>
      <c r="U169">
        <f>VLOOKUP($A169,'All Basic Metrics'!AA$3:AC$220,3,FALSE)</f>
        <v>0.48857736240913802</v>
      </c>
      <c r="V169">
        <f>VLOOKUP($A169,'All Basic Metrics'!B$3:D$220,3,FALSE)</f>
        <v>0.43325705568268402</v>
      </c>
      <c r="W169">
        <f>VLOOKUP($A169,'All Basic Metrics'!S$3:U$220,3,FALSE)</f>
        <v>0.405797101449275</v>
      </c>
      <c r="X169">
        <f>VLOOKUP($A169,'All Basic Metrics'!K$3:N$220,3,FALSE)</f>
        <v>0.42183163737280199</v>
      </c>
      <c r="Y169">
        <f>VLOOKUP($A169,'All Basic Metrics'!AY$3:BA$220,3,FALSE)</f>
        <v>0.40153452685421998</v>
      </c>
      <c r="AI169" t="s">
        <v>170</v>
      </c>
      <c r="AJ169">
        <f>VLOOKUP($A169,'All Basic Metrics'!AI$3:AO$220,5,FALSE)</f>
        <v>0.55399061032863794</v>
      </c>
      <c r="AK169">
        <f>VLOOKUP($A169,'All Basic Metrics'!AQ$3:AW$220,5,FALSE)</f>
        <v>0.41379310344827502</v>
      </c>
      <c r="AL169">
        <f>VLOOKUP($A169,'All Basic Metrics'!AA$3:AG$220,5,FALSE)</f>
        <v>0.50704225352112597</v>
      </c>
      <c r="AM169">
        <f>VLOOKUP($A169,'All Basic Metrics'!B$3:H$220,5,FALSE)</f>
        <v>0.539906103286385</v>
      </c>
      <c r="AN169">
        <f>VLOOKUP($A169,'All Basic Metrics'!S$3:Y$220,5,FALSE)</f>
        <v>0.53488372093023195</v>
      </c>
      <c r="AO169">
        <f>VLOOKUP($A169,'All Basic Metrics'!K$3:Q$220,5,FALSE)</f>
        <v>0.28143712574850299</v>
      </c>
      <c r="AP169">
        <f>VLOOKUP($A169,'All Basic Metrics'!AY$3:BE$220,3,FALSE)</f>
        <v>0.40153452685421998</v>
      </c>
      <c r="AZ169" t="s">
        <v>170</v>
      </c>
      <c r="BA169">
        <f>VLOOKUP($A169,'All Basic Metrics'!AI$3:AO$220,6,FALSE)</f>
        <v>118</v>
      </c>
      <c r="BB169">
        <f>VLOOKUP($A169,'All Basic Metrics'!AQ$3:AW$220,6,FALSE)</f>
        <v>84</v>
      </c>
      <c r="BC169">
        <f>VLOOKUP($A170,'All Basic Metrics'!AA$3:AG$220,6,FALSE)</f>
        <v>76</v>
      </c>
      <c r="BD169">
        <f>VLOOKUP($A169,'All Basic Metrics'!B$3:H$220,6,FALSE)</f>
        <v>115</v>
      </c>
      <c r="BE169">
        <f>VLOOKUP($A169,'All Basic Metrics'!S$3:Y$220,6,FALSE)</f>
        <v>115</v>
      </c>
      <c r="BF169">
        <f>VLOOKUP($A169,'All Basic Metrics'!K$3:Q$220,6,FALSE)</f>
        <v>47</v>
      </c>
      <c r="BG169">
        <f>VLOOKUP($A169,'All Basic Metrics'!AY$3:BE$220,6,FALSE)</f>
        <v>69</v>
      </c>
    </row>
    <row r="170" spans="1:59" x14ac:dyDescent="0.2">
      <c r="A170" t="s">
        <v>171</v>
      </c>
      <c r="B170">
        <f>VLOOKUP($A170,'All Basic Metrics'!AI$3:AK$220,2,FALSE)</f>
        <v>3.5099951678357602E-3</v>
      </c>
      <c r="C170">
        <f>VLOOKUP($A170,'All Basic Metrics'!AQ$3:AS$220,2,FALSE)</f>
        <v>2.40665273082153E-3</v>
      </c>
      <c r="D170">
        <f>VLOOKUP($A170,'All Basic Metrics'!AA$3:AC$220,2,FALSE)</f>
        <v>3.3415638519119898E-3</v>
      </c>
      <c r="E170">
        <f>VLOOKUP($A170,'All Basic Metrics'!B$3:D$220,2,FALSE)</f>
        <v>2.9517852447872302E-3</v>
      </c>
      <c r="F170">
        <f>VLOOKUP($A170,'All Basic Metrics'!S$3:U$220,2,FALSE)</f>
        <v>2.2278131928629898E-3</v>
      </c>
      <c r="G170">
        <f>VLOOKUP($A170,'All Basic Metrics'!K$3:N$220,2,FALSE)</f>
        <v>0</v>
      </c>
      <c r="H170">
        <f>VLOOKUP($A170,'All Basic Metrics'!AY$3:BA$220,2,FALSE)</f>
        <v>1.39759239776364E-2</v>
      </c>
      <c r="R170" t="s">
        <v>171</v>
      </c>
      <c r="S170">
        <f>VLOOKUP($A170,'All Basic Metrics'!AI$3:AL$220,3,FALSE)</f>
        <v>0.51147446930579399</v>
      </c>
      <c r="T170">
        <f>VLOOKUP($A170,'All Basic Metrics'!AQ$3:AS$220,3,FALSE)</f>
        <v>0.53634751773049605</v>
      </c>
      <c r="U170">
        <f>VLOOKUP($A170,'All Basic Metrics'!AA$3:AC$220,3,FALSE)</f>
        <v>0.56070175438596404</v>
      </c>
      <c r="V170">
        <f>VLOOKUP($A170,'All Basic Metrics'!B$3:D$220,3,FALSE)</f>
        <v>0.582633053221288</v>
      </c>
      <c r="W170">
        <f>VLOOKUP($A170,'All Basic Metrics'!S$3:U$220,3,FALSE)</f>
        <v>0.46959280803807502</v>
      </c>
      <c r="X170">
        <f>VLOOKUP($A170,'All Basic Metrics'!K$3:N$220,3,FALSE)</f>
        <v>1</v>
      </c>
      <c r="Y170">
        <f>VLOOKUP($A170,'All Basic Metrics'!AY$3:BA$220,3,FALSE)</f>
        <v>0.37937595129375901</v>
      </c>
      <c r="AI170" t="s">
        <v>171</v>
      </c>
      <c r="AJ170">
        <f>VLOOKUP($A170,'All Basic Metrics'!AI$3:AO$220,5,FALSE)</f>
        <v>0.39436619718309801</v>
      </c>
      <c r="AK170">
        <f>VLOOKUP($A170,'All Basic Metrics'!AQ$3:AW$220,5,FALSE)</f>
        <v>0.23645320197044301</v>
      </c>
      <c r="AL170">
        <f>VLOOKUP($A170,'All Basic Metrics'!AA$3:AG$220,5,FALSE)</f>
        <v>0.35680751173708902</v>
      </c>
      <c r="AM170">
        <f>VLOOKUP($A170,'All Basic Metrics'!B$3:H$220,5,FALSE)</f>
        <v>0.39906103286384897</v>
      </c>
      <c r="AN170">
        <f>VLOOKUP($A170,'All Basic Metrics'!S$3:Y$220,5,FALSE)</f>
        <v>0.28837209302325501</v>
      </c>
      <c r="AO170">
        <f>VLOOKUP($A170,'All Basic Metrics'!K$3:Q$220,5,FALSE)</f>
        <v>2.9940119760479E-2</v>
      </c>
      <c r="AP170">
        <f>VLOOKUP($A170,'All Basic Metrics'!AY$3:BE$220,3,FALSE)</f>
        <v>0.37937595129375901</v>
      </c>
      <c r="AZ170" t="s">
        <v>171</v>
      </c>
      <c r="BA170">
        <f>VLOOKUP($A170,'All Basic Metrics'!AI$3:AO$220,6,FALSE)</f>
        <v>84</v>
      </c>
      <c r="BB170">
        <f>VLOOKUP($A170,'All Basic Metrics'!AQ$3:AW$220,6,FALSE)</f>
        <v>48</v>
      </c>
      <c r="BC170">
        <f>VLOOKUP($A171,'All Basic Metrics'!AA$3:AG$220,6,FALSE)</f>
        <v>11</v>
      </c>
      <c r="BD170">
        <f>VLOOKUP($A170,'All Basic Metrics'!B$3:H$220,6,FALSE)</f>
        <v>85</v>
      </c>
      <c r="BE170">
        <f>VLOOKUP($A170,'All Basic Metrics'!S$3:Y$220,6,FALSE)</f>
        <v>62</v>
      </c>
      <c r="BF170">
        <f>VLOOKUP($A170,'All Basic Metrics'!K$3:Q$220,6,FALSE)</f>
        <v>5</v>
      </c>
      <c r="BG170">
        <f>VLOOKUP($A170,'All Basic Metrics'!AY$3:BE$220,6,FALSE)</f>
        <v>73</v>
      </c>
    </row>
    <row r="171" spans="1:59" x14ac:dyDescent="0.2">
      <c r="A171" t="s">
        <v>172</v>
      </c>
      <c r="B171">
        <f>VLOOKUP($A171,'All Basic Metrics'!AI$3:AK$220,2,FALSE)</f>
        <v>0</v>
      </c>
      <c r="C171" t="e">
        <f>VLOOKUP($A171,'All Basic Metrics'!AQ$3:AS$220,2,FALSE)</f>
        <v>#N/A</v>
      </c>
      <c r="D171">
        <f>VLOOKUP($A171,'All Basic Metrics'!AA$3:AC$220,2,FALSE)</f>
        <v>1.90878140532245E-4</v>
      </c>
      <c r="E171">
        <f>VLOOKUP($A171,'All Basic Metrics'!B$3:D$220,2,FALSE)</f>
        <v>3.61508577444113E-4</v>
      </c>
      <c r="F171">
        <f>VLOOKUP($A171,'All Basic Metrics'!S$3:U$220,2,FALSE)</f>
        <v>3.0558321321482303E-4</v>
      </c>
      <c r="G171">
        <f>VLOOKUP($A171,'All Basic Metrics'!K$3:N$220,2,FALSE)</f>
        <v>0</v>
      </c>
      <c r="H171">
        <f>VLOOKUP($A171,'All Basic Metrics'!AY$3:BA$220,2,FALSE)</f>
        <v>1.8574334769193999E-3</v>
      </c>
      <c r="R171" t="s">
        <v>172</v>
      </c>
      <c r="S171">
        <f>VLOOKUP($A171,'All Basic Metrics'!AI$3:AL$220,3,FALSE)</f>
        <v>1</v>
      </c>
      <c r="T171" t="e">
        <f>VLOOKUP($A171,'All Basic Metrics'!AQ$3:AS$220,3,FALSE)</f>
        <v>#N/A</v>
      </c>
      <c r="U171">
        <f>VLOOKUP($A171,'All Basic Metrics'!AA$3:AC$220,3,FALSE)</f>
        <v>0.6</v>
      </c>
      <c r="V171">
        <f>VLOOKUP($A171,'All Basic Metrics'!B$3:D$220,3,FALSE)</f>
        <v>0.92857142857142805</v>
      </c>
      <c r="W171">
        <f>VLOOKUP($A171,'All Basic Metrics'!S$3:U$220,3,FALSE)</f>
        <v>0.64333333333333298</v>
      </c>
      <c r="X171">
        <f>VLOOKUP($A171,'All Basic Metrics'!K$3:N$220,3,FALSE)</f>
        <v>1</v>
      </c>
      <c r="Y171">
        <f>VLOOKUP($A171,'All Basic Metrics'!AY$3:BA$220,3,FALSE)</f>
        <v>0.51470588235294101</v>
      </c>
      <c r="AI171" t="s">
        <v>172</v>
      </c>
      <c r="AJ171">
        <f>VLOOKUP($A171,'All Basic Metrics'!AI$3:AO$220,5,FALSE)</f>
        <v>2.8169014084507001E-2</v>
      </c>
      <c r="AK171" t="e">
        <f>VLOOKUP($A171,'All Basic Metrics'!AQ$3:AW$220,5,FALSE)</f>
        <v>#N/A</v>
      </c>
      <c r="AL171">
        <f>VLOOKUP($A171,'All Basic Metrics'!AA$3:AG$220,5,FALSE)</f>
        <v>5.16431924882629E-2</v>
      </c>
      <c r="AM171">
        <f>VLOOKUP($A171,'All Basic Metrics'!B$3:H$220,5,FALSE)</f>
        <v>0.13145539906103201</v>
      </c>
      <c r="AN171">
        <f>VLOOKUP($A171,'All Basic Metrics'!S$3:Y$220,5,FALSE)</f>
        <v>0.116279069767441</v>
      </c>
      <c r="AO171">
        <f>VLOOKUP($A171,'All Basic Metrics'!K$3:Q$220,5,FALSE)</f>
        <v>1.19760479041916E-2</v>
      </c>
      <c r="AP171">
        <f>VLOOKUP($A171,'All Basic Metrics'!AY$3:BE$220,3,FALSE)</f>
        <v>0.51470588235294101</v>
      </c>
      <c r="AZ171" t="s">
        <v>172</v>
      </c>
      <c r="BA171">
        <f>VLOOKUP($A171,'All Basic Metrics'!AI$3:AO$220,6,FALSE)</f>
        <v>6</v>
      </c>
      <c r="BB171" t="e">
        <f>VLOOKUP($A171,'All Basic Metrics'!AQ$3:AW$220,6,FALSE)</f>
        <v>#N/A</v>
      </c>
      <c r="BC171">
        <f>VLOOKUP($A172,'All Basic Metrics'!AA$3:AG$220,6,FALSE)</f>
        <v>77</v>
      </c>
      <c r="BD171">
        <f>VLOOKUP($A171,'All Basic Metrics'!B$3:H$220,6,FALSE)</f>
        <v>28</v>
      </c>
      <c r="BE171">
        <f>VLOOKUP($A171,'All Basic Metrics'!S$3:Y$220,6,FALSE)</f>
        <v>25</v>
      </c>
      <c r="BF171">
        <f>VLOOKUP($A171,'All Basic Metrics'!K$3:Q$220,6,FALSE)</f>
        <v>2</v>
      </c>
      <c r="BG171">
        <f>VLOOKUP($A171,'All Basic Metrics'!AY$3:BE$220,6,FALSE)</f>
        <v>17</v>
      </c>
    </row>
    <row r="172" spans="1:59" x14ac:dyDescent="0.2">
      <c r="A172" t="s">
        <v>173</v>
      </c>
      <c r="B172">
        <f>VLOOKUP($A172,'All Basic Metrics'!AI$3:AK$220,2,FALSE)</f>
        <v>6.2195956537072104E-3</v>
      </c>
      <c r="C172">
        <f>VLOOKUP($A172,'All Basic Metrics'!AQ$3:AS$220,2,FALSE)</f>
        <v>1.12561270208752E-2</v>
      </c>
      <c r="D172">
        <f>VLOOKUP($A172,'All Basic Metrics'!AA$3:AC$220,2,FALSE)</f>
        <v>4.9897429476759196E-3</v>
      </c>
      <c r="E172">
        <f>VLOOKUP($A172,'All Basic Metrics'!B$3:D$220,2,FALSE)</f>
        <v>3.84595052248381E-3</v>
      </c>
      <c r="F172">
        <f>VLOOKUP($A172,'All Basic Metrics'!S$3:U$220,2,FALSE)</f>
        <v>1.00897161726072E-3</v>
      </c>
      <c r="G172">
        <f>VLOOKUP($A172,'All Basic Metrics'!K$3:N$220,2,FALSE)</f>
        <v>8.4061838506287595E-3</v>
      </c>
      <c r="H172">
        <f>VLOOKUP($A172,'All Basic Metrics'!AY$3:BA$220,2,FALSE)</f>
        <v>5.9664127652325804E-3</v>
      </c>
      <c r="R172" t="s">
        <v>173</v>
      </c>
      <c r="S172">
        <f>VLOOKUP($A172,'All Basic Metrics'!AI$3:AL$220,3,FALSE)</f>
        <v>0.51651588470439702</v>
      </c>
      <c r="T172">
        <f>VLOOKUP($A172,'All Basic Metrics'!AQ$3:AS$220,3,FALSE)</f>
        <v>0.43810359964881401</v>
      </c>
      <c r="U172">
        <f>VLOOKUP($A172,'All Basic Metrics'!AA$3:AC$220,3,FALSE)</f>
        <v>0.50888585099111405</v>
      </c>
      <c r="V172">
        <f>VLOOKUP($A172,'All Basic Metrics'!B$3:D$220,3,FALSE)</f>
        <v>0.548016415868673</v>
      </c>
      <c r="W172">
        <f>VLOOKUP($A172,'All Basic Metrics'!S$3:U$220,3,FALSE)</f>
        <v>0.489743589743589</v>
      </c>
      <c r="X172">
        <f>VLOOKUP($A172,'All Basic Metrics'!K$3:N$220,3,FALSE)</f>
        <v>0.52083333333333304</v>
      </c>
      <c r="Y172">
        <f>VLOOKUP($A172,'All Basic Metrics'!AY$3:BA$220,3,FALSE)</f>
        <v>0.47285067873303099</v>
      </c>
      <c r="AI172" t="s">
        <v>173</v>
      </c>
      <c r="AJ172">
        <f>VLOOKUP($A172,'All Basic Metrics'!AI$3:AO$220,5,FALSE)</f>
        <v>0.460093896713615</v>
      </c>
      <c r="AK172">
        <f>VLOOKUP($A172,'All Basic Metrics'!AQ$3:AW$220,5,FALSE)</f>
        <v>0.334975369458128</v>
      </c>
      <c r="AL172">
        <f>VLOOKUP($A172,'All Basic Metrics'!AA$3:AG$220,5,FALSE)</f>
        <v>0.36150234741783999</v>
      </c>
      <c r="AM172">
        <f>VLOOKUP($A172,'All Basic Metrics'!B$3:H$220,5,FALSE)</f>
        <v>0.40375586854459999</v>
      </c>
      <c r="AN172">
        <f>VLOOKUP($A172,'All Basic Metrics'!S$3:Y$220,5,FALSE)</f>
        <v>0.186046511627906</v>
      </c>
      <c r="AO172">
        <f>VLOOKUP($A172,'All Basic Metrics'!K$3:Q$220,5,FALSE)</f>
        <v>0.19760479041916101</v>
      </c>
      <c r="AP172">
        <f>VLOOKUP($A172,'All Basic Metrics'!AY$3:BE$220,3,FALSE)</f>
        <v>0.47285067873303099</v>
      </c>
      <c r="AZ172" t="s">
        <v>173</v>
      </c>
      <c r="BA172">
        <f>VLOOKUP($A172,'All Basic Metrics'!AI$3:AO$220,6,FALSE)</f>
        <v>98</v>
      </c>
      <c r="BB172">
        <f>VLOOKUP($A172,'All Basic Metrics'!AQ$3:AW$220,6,FALSE)</f>
        <v>68</v>
      </c>
      <c r="BC172">
        <f>VLOOKUP($A173,'All Basic Metrics'!AA$3:AG$220,6,FALSE)</f>
        <v>48</v>
      </c>
      <c r="BD172">
        <f>VLOOKUP($A172,'All Basic Metrics'!B$3:H$220,6,FALSE)</f>
        <v>86</v>
      </c>
      <c r="BE172">
        <f>VLOOKUP($A172,'All Basic Metrics'!S$3:Y$220,6,FALSE)</f>
        <v>40</v>
      </c>
      <c r="BF172">
        <f>VLOOKUP($A172,'All Basic Metrics'!K$3:Q$220,6,FALSE)</f>
        <v>33</v>
      </c>
      <c r="BG172">
        <f>VLOOKUP($A172,'All Basic Metrics'!AY$3:BE$220,6,FALSE)</f>
        <v>52</v>
      </c>
    </row>
    <row r="173" spans="1:59" x14ac:dyDescent="0.2">
      <c r="A173" t="s">
        <v>174</v>
      </c>
      <c r="B173">
        <f>VLOOKUP($A173,'All Basic Metrics'!AI$3:AK$220,2,FALSE)</f>
        <v>4.8677093516256301E-3</v>
      </c>
      <c r="C173">
        <f>VLOOKUP($A173,'All Basic Metrics'!AQ$3:AS$220,2,FALSE)</f>
        <v>6.9854973205596598E-3</v>
      </c>
      <c r="D173">
        <f>VLOOKUP($A173,'All Basic Metrics'!AA$3:AC$220,2,FALSE)</f>
        <v>5.33796244677713E-3</v>
      </c>
      <c r="E173">
        <f>VLOOKUP($A173,'All Basic Metrics'!B$3:D$220,2,FALSE)</f>
        <v>1.3812640510994299E-3</v>
      </c>
      <c r="F173">
        <f>VLOOKUP($A173,'All Basic Metrics'!S$3:U$220,2,FALSE)</f>
        <v>2.0777346177734998E-3</v>
      </c>
      <c r="G173">
        <f>VLOOKUP($A173,'All Basic Metrics'!K$3:N$220,2,FALSE)</f>
        <v>0</v>
      </c>
      <c r="H173">
        <f>VLOOKUP($A173,'All Basic Metrics'!AY$3:BA$220,2,FALSE)</f>
        <v>7.1012100697775797E-3</v>
      </c>
      <c r="R173" t="s">
        <v>174</v>
      </c>
      <c r="S173">
        <f>VLOOKUP($A173,'All Basic Metrics'!AI$3:AL$220,3,FALSE)</f>
        <v>0.47721454173067002</v>
      </c>
      <c r="T173">
        <f>VLOOKUP($A173,'All Basic Metrics'!AQ$3:AS$220,3,FALSE)</f>
        <v>0.422222222222222</v>
      </c>
      <c r="U173">
        <f>VLOOKUP($A173,'All Basic Metrics'!AA$3:AC$220,3,FALSE)</f>
        <v>0.42198581560283599</v>
      </c>
      <c r="V173">
        <f>VLOOKUP($A173,'All Basic Metrics'!B$3:D$220,3,FALSE)</f>
        <v>0.57164404223227705</v>
      </c>
      <c r="W173">
        <f>VLOOKUP($A173,'All Basic Metrics'!S$3:U$220,3,FALSE)</f>
        <v>0.40980573543015703</v>
      </c>
      <c r="X173">
        <f>VLOOKUP($A173,'All Basic Metrics'!K$3:N$220,3,FALSE)</f>
        <v>1</v>
      </c>
      <c r="Y173">
        <f>VLOOKUP($A173,'All Basic Metrics'!AY$3:BA$220,3,FALSE)</f>
        <v>0.33618233618233601</v>
      </c>
      <c r="AI173" t="s">
        <v>174</v>
      </c>
      <c r="AJ173">
        <f>VLOOKUP($A173,'All Basic Metrics'!AI$3:AO$220,5,FALSE)</f>
        <v>0.29577464788732299</v>
      </c>
      <c r="AK173">
        <f>VLOOKUP($A173,'All Basic Metrics'!AQ$3:AW$220,5,FALSE)</f>
        <v>0.22660098522167399</v>
      </c>
      <c r="AL173">
        <f>VLOOKUP($A173,'All Basic Metrics'!AA$3:AG$220,5,FALSE)</f>
        <v>0.22535211267605601</v>
      </c>
      <c r="AM173">
        <f>VLOOKUP($A173,'All Basic Metrics'!B$3:H$220,5,FALSE)</f>
        <v>0.244131455399061</v>
      </c>
      <c r="AN173">
        <f>VLOOKUP($A173,'All Basic Metrics'!S$3:Y$220,5,FALSE)</f>
        <v>0.21860465116278999</v>
      </c>
      <c r="AO173">
        <f>VLOOKUP($A173,'All Basic Metrics'!K$3:Q$220,5,FALSE)</f>
        <v>1.79640718562874E-2</v>
      </c>
      <c r="AP173">
        <f>VLOOKUP($A173,'All Basic Metrics'!AY$3:BE$220,3,FALSE)</f>
        <v>0.33618233618233601</v>
      </c>
      <c r="AZ173" t="s">
        <v>174</v>
      </c>
      <c r="BA173">
        <f>VLOOKUP($A173,'All Basic Metrics'!AI$3:AO$220,6,FALSE)</f>
        <v>63</v>
      </c>
      <c r="BB173">
        <f>VLOOKUP($A173,'All Basic Metrics'!AQ$3:AW$220,6,FALSE)</f>
        <v>46</v>
      </c>
      <c r="BC173">
        <f>VLOOKUP($A174,'All Basic Metrics'!AA$3:AG$220,6,FALSE)</f>
        <v>95</v>
      </c>
      <c r="BD173">
        <f>VLOOKUP($A173,'All Basic Metrics'!B$3:H$220,6,FALSE)</f>
        <v>52</v>
      </c>
      <c r="BE173">
        <f>VLOOKUP($A173,'All Basic Metrics'!S$3:Y$220,6,FALSE)</f>
        <v>47</v>
      </c>
      <c r="BF173">
        <f>VLOOKUP($A173,'All Basic Metrics'!K$3:Q$220,6,FALSE)</f>
        <v>3</v>
      </c>
      <c r="BG173">
        <f>VLOOKUP($A173,'All Basic Metrics'!AY$3:BE$220,6,FALSE)</f>
        <v>27</v>
      </c>
    </row>
    <row r="174" spans="1:59" x14ac:dyDescent="0.2">
      <c r="A174" t="s">
        <v>175</v>
      </c>
      <c r="B174">
        <f>VLOOKUP($A174,'All Basic Metrics'!AI$3:AK$220,2,FALSE)</f>
        <v>1.47112164532422E-3</v>
      </c>
      <c r="C174">
        <f>VLOOKUP($A174,'All Basic Metrics'!AQ$3:AS$220,2,FALSE)</f>
        <v>2.9541033823018599E-3</v>
      </c>
      <c r="D174">
        <f>VLOOKUP($A174,'All Basic Metrics'!AA$3:AC$220,2,FALSE)</f>
        <v>9.5173024759318599E-3</v>
      </c>
      <c r="E174">
        <f>VLOOKUP($A174,'All Basic Metrics'!B$3:D$220,2,FALSE)</f>
        <v>7.1960540028461403E-3</v>
      </c>
      <c r="F174">
        <f>VLOOKUP($A174,'All Basic Metrics'!S$3:U$220,2,FALSE)</f>
        <v>2.3693781112831599E-3</v>
      </c>
      <c r="G174">
        <f>VLOOKUP($A174,'All Basic Metrics'!K$3:N$220,2,FALSE)</f>
        <v>6.7008259822874602E-3</v>
      </c>
      <c r="H174">
        <f>VLOOKUP($A174,'All Basic Metrics'!AY$3:BA$220,2,FALSE)</f>
        <v>4.1878266009941403E-3</v>
      </c>
      <c r="R174" t="s">
        <v>175</v>
      </c>
      <c r="S174">
        <f>VLOOKUP($A174,'All Basic Metrics'!AI$3:AL$220,3,FALSE)</f>
        <v>0.59555815312682603</v>
      </c>
      <c r="T174">
        <f>VLOOKUP($A174,'All Basic Metrics'!AQ$3:AS$220,3,FALSE)</f>
        <v>0.43437862950057998</v>
      </c>
      <c r="U174">
        <f>VLOOKUP($A174,'All Basic Metrics'!AA$3:AC$220,3,FALSE)</f>
        <v>0.50078387458006701</v>
      </c>
      <c r="V174">
        <f>VLOOKUP($A174,'All Basic Metrics'!B$3:D$220,3,FALSE)</f>
        <v>0.50526315789473597</v>
      </c>
      <c r="W174">
        <f>VLOOKUP($A174,'All Basic Metrics'!S$3:U$220,3,FALSE)</f>
        <v>0.45061367621274101</v>
      </c>
      <c r="X174">
        <f>VLOOKUP($A174,'All Basic Metrics'!K$3:N$220,3,FALSE)</f>
        <v>0.36363636363636298</v>
      </c>
      <c r="Y174">
        <f>VLOOKUP($A174,'All Basic Metrics'!AY$3:BA$220,3,FALSE)</f>
        <v>0.48816326530612197</v>
      </c>
      <c r="AI174" t="s">
        <v>175</v>
      </c>
      <c r="AJ174">
        <f>VLOOKUP($A174,'All Basic Metrics'!AI$3:AO$220,5,FALSE)</f>
        <v>0.27699530516431897</v>
      </c>
      <c r="AK174">
        <f>VLOOKUP($A174,'All Basic Metrics'!AQ$3:AW$220,5,FALSE)</f>
        <v>0.20689655172413701</v>
      </c>
      <c r="AL174">
        <f>VLOOKUP($A174,'All Basic Metrics'!AA$3:AG$220,5,FALSE)</f>
        <v>0.446009389671361</v>
      </c>
      <c r="AM174">
        <f>VLOOKUP($A174,'All Basic Metrics'!B$3:H$220,5,FALSE)</f>
        <v>0.45070422535211202</v>
      </c>
      <c r="AN174">
        <f>VLOOKUP($A174,'All Basic Metrics'!S$3:Y$220,5,FALSE)</f>
        <v>0.27441860465116202</v>
      </c>
      <c r="AO174">
        <f>VLOOKUP($A174,'All Basic Metrics'!K$3:Q$220,5,FALSE)</f>
        <v>0.13772455089820301</v>
      </c>
      <c r="AP174">
        <f>VLOOKUP($A174,'All Basic Metrics'!AY$3:BE$220,3,FALSE)</f>
        <v>0.48816326530612197</v>
      </c>
      <c r="AZ174" t="s">
        <v>175</v>
      </c>
      <c r="BA174">
        <f>VLOOKUP($A174,'All Basic Metrics'!AI$3:AO$220,6,FALSE)</f>
        <v>59</v>
      </c>
      <c r="BB174">
        <f>VLOOKUP($A174,'All Basic Metrics'!AQ$3:AW$220,6,FALSE)</f>
        <v>42</v>
      </c>
      <c r="BC174">
        <f>VLOOKUP($A175,'All Basic Metrics'!AA$3:AG$220,6,FALSE)</f>
        <v>25</v>
      </c>
      <c r="BD174">
        <f>VLOOKUP($A174,'All Basic Metrics'!B$3:H$220,6,FALSE)</f>
        <v>96</v>
      </c>
      <c r="BE174">
        <f>VLOOKUP($A174,'All Basic Metrics'!S$3:Y$220,6,FALSE)</f>
        <v>59</v>
      </c>
      <c r="BF174">
        <f>VLOOKUP($A174,'All Basic Metrics'!K$3:Q$220,6,FALSE)</f>
        <v>23</v>
      </c>
      <c r="BG174">
        <f>VLOOKUP($A174,'All Basic Metrics'!AY$3:BE$220,6,FALSE)</f>
        <v>50</v>
      </c>
    </row>
    <row r="175" spans="1:59" x14ac:dyDescent="0.2">
      <c r="A175" t="s">
        <v>176</v>
      </c>
      <c r="B175">
        <f>VLOOKUP($A175,'All Basic Metrics'!AI$3:AK$220,2,FALSE)</f>
        <v>4.4210219247079201E-4</v>
      </c>
      <c r="C175">
        <f>VLOOKUP($A175,'All Basic Metrics'!AQ$3:AS$220,2,FALSE)</f>
        <v>1.84729740744129E-4</v>
      </c>
      <c r="D175">
        <f>VLOOKUP($A175,'All Basic Metrics'!AA$3:AC$220,2,FALSE)</f>
        <v>2.8078689160425201E-4</v>
      </c>
      <c r="E175">
        <f>VLOOKUP($A175,'All Basic Metrics'!B$3:D$220,2,FALSE)</f>
        <v>9.6425959064833804E-4</v>
      </c>
      <c r="F175">
        <f>VLOOKUP($A175,'All Basic Metrics'!S$3:U$220,2,FALSE)</f>
        <v>1.7929111522780399E-3</v>
      </c>
      <c r="G175">
        <f>VLOOKUP($A175,'All Basic Metrics'!K$3:N$220,2,FALSE)</f>
        <v>2.0185242530145399E-2</v>
      </c>
      <c r="H175">
        <f>VLOOKUP($A175,'All Basic Metrics'!AY$3:BA$220,2,FALSE)</f>
        <v>5.3365110762130597E-4</v>
      </c>
      <c r="R175" t="s">
        <v>176</v>
      </c>
      <c r="S175">
        <f>VLOOKUP($A175,'All Basic Metrics'!AI$3:AL$220,3,FALSE)</f>
        <v>0.49264705882352899</v>
      </c>
      <c r="T175">
        <f>VLOOKUP($A175,'All Basic Metrics'!AQ$3:AS$220,3,FALSE)</f>
        <v>0.688888888888888</v>
      </c>
      <c r="U175">
        <f>VLOOKUP($A175,'All Basic Metrics'!AA$3:AC$220,3,FALSE)</f>
        <v>0.663333333333333</v>
      </c>
      <c r="V175">
        <f>VLOOKUP($A175,'All Basic Metrics'!B$3:D$220,3,FALSE)</f>
        <v>0.61410256410256403</v>
      </c>
      <c r="W175">
        <f>VLOOKUP($A175,'All Basic Metrics'!S$3:U$220,3,FALSE)</f>
        <v>0.44244897959183599</v>
      </c>
      <c r="X175">
        <f>VLOOKUP($A175,'All Basic Metrics'!K$3:N$220,3,FALSE)</f>
        <v>0.37435897435897397</v>
      </c>
      <c r="Y175">
        <f>VLOOKUP($A175,'All Basic Metrics'!AY$3:BA$220,3,FALSE)</f>
        <v>0.61904761904761896</v>
      </c>
      <c r="AI175" t="s">
        <v>176</v>
      </c>
      <c r="AJ175">
        <f>VLOOKUP($A175,'All Basic Metrics'!AI$3:AO$220,5,FALSE)</f>
        <v>7.9812206572769898E-2</v>
      </c>
      <c r="AK175">
        <f>VLOOKUP($A175,'All Basic Metrics'!AQ$3:AW$220,5,FALSE)</f>
        <v>4.9261083743842297E-2</v>
      </c>
      <c r="AL175">
        <f>VLOOKUP($A175,'All Basic Metrics'!AA$3:AG$220,5,FALSE)</f>
        <v>0.117370892018779</v>
      </c>
      <c r="AM175">
        <f>VLOOKUP($A175,'All Basic Metrics'!B$3:H$220,5,FALSE)</f>
        <v>0.187793427230046</v>
      </c>
      <c r="AN175">
        <f>VLOOKUP($A175,'All Basic Metrics'!S$3:Y$220,5,FALSE)</f>
        <v>0.232558139534883</v>
      </c>
      <c r="AO175">
        <f>VLOOKUP($A175,'All Basic Metrics'!K$3:Q$220,5,FALSE)</f>
        <v>0.239520958083832</v>
      </c>
      <c r="AP175">
        <f>VLOOKUP($A175,'All Basic Metrics'!AY$3:BE$220,3,FALSE)</f>
        <v>0.61904761904761896</v>
      </c>
      <c r="AZ175" t="s">
        <v>176</v>
      </c>
      <c r="BA175">
        <f>VLOOKUP($A175,'All Basic Metrics'!AI$3:AO$220,6,FALSE)</f>
        <v>17</v>
      </c>
      <c r="BB175">
        <f>VLOOKUP($A175,'All Basic Metrics'!AQ$3:AW$220,6,FALSE)</f>
        <v>10</v>
      </c>
      <c r="BC175">
        <f>VLOOKUP($A176,'All Basic Metrics'!AA$3:AG$220,6,FALSE)</f>
        <v>41</v>
      </c>
      <c r="BD175">
        <f>VLOOKUP($A175,'All Basic Metrics'!B$3:H$220,6,FALSE)</f>
        <v>40</v>
      </c>
      <c r="BE175">
        <f>VLOOKUP($A175,'All Basic Metrics'!S$3:Y$220,6,FALSE)</f>
        <v>50</v>
      </c>
      <c r="BF175">
        <f>VLOOKUP($A175,'All Basic Metrics'!K$3:Q$220,6,FALSE)</f>
        <v>40</v>
      </c>
      <c r="BG175">
        <f>VLOOKUP($A175,'All Basic Metrics'!AY$3:BE$220,6,FALSE)</f>
        <v>28</v>
      </c>
    </row>
    <row r="176" spans="1:59" x14ac:dyDescent="0.2">
      <c r="A176" t="s">
        <v>177</v>
      </c>
      <c r="B176">
        <f>VLOOKUP($A176,'All Basic Metrics'!AI$3:AK$220,2,FALSE)</f>
        <v>1.7587783774614099E-3</v>
      </c>
      <c r="C176">
        <f>VLOOKUP($A176,'All Basic Metrics'!AQ$3:AS$220,2,FALSE)</f>
        <v>1.9389566074131299E-3</v>
      </c>
      <c r="D176">
        <f>VLOOKUP($A176,'All Basic Metrics'!AA$3:AC$220,2,FALSE)</f>
        <v>8.4722568041136295E-4</v>
      </c>
      <c r="E176">
        <f>VLOOKUP($A176,'All Basic Metrics'!B$3:D$220,2,FALSE)</f>
        <v>9.3069793937712196E-4</v>
      </c>
      <c r="F176">
        <f>VLOOKUP($A176,'All Basic Metrics'!S$3:U$220,2,FALSE)</f>
        <v>1.66398495617325E-3</v>
      </c>
      <c r="G176">
        <f>VLOOKUP($A176,'All Basic Metrics'!K$3:N$220,2,FALSE)</f>
        <v>0</v>
      </c>
      <c r="H176">
        <f>VLOOKUP($A176,'All Basic Metrics'!AY$3:BA$220,2,FALSE)</f>
        <v>3.3267091543665601E-3</v>
      </c>
      <c r="R176" t="s">
        <v>177</v>
      </c>
      <c r="S176">
        <f>VLOOKUP($A176,'All Basic Metrics'!AI$3:AL$220,3,FALSE)</f>
        <v>0.58464384828862104</v>
      </c>
      <c r="T176">
        <f>VLOOKUP($A176,'All Basic Metrics'!AQ$3:AS$220,3,FALSE)</f>
        <v>0.58414634146341404</v>
      </c>
      <c r="U176">
        <f>VLOOKUP($A176,'All Basic Metrics'!AA$3:AC$220,3,FALSE)</f>
        <v>0.62560975609756098</v>
      </c>
      <c r="V176">
        <f>VLOOKUP($A176,'All Basic Metrics'!B$3:D$220,3,FALSE)</f>
        <v>0.476190476190476</v>
      </c>
      <c r="W176">
        <f>VLOOKUP($A176,'All Basic Metrics'!S$3:U$220,3,FALSE)</f>
        <v>0.42624854819976699</v>
      </c>
      <c r="X176">
        <f>VLOOKUP($A176,'All Basic Metrics'!K$3:N$220,3,FALSE)</f>
        <v>1</v>
      </c>
      <c r="Y176">
        <f>VLOOKUP($A176,'All Basic Metrics'!AY$3:BA$220,3,FALSE)</f>
        <v>0.50528541226215595</v>
      </c>
      <c r="AI176" t="s">
        <v>177</v>
      </c>
      <c r="AJ176">
        <f>VLOOKUP($A176,'All Basic Metrics'!AI$3:AO$220,5,FALSE)</f>
        <v>0.22065727699530499</v>
      </c>
      <c r="AK176">
        <f>VLOOKUP($A176,'All Basic Metrics'!AQ$3:AW$220,5,FALSE)</f>
        <v>0.201970443349753</v>
      </c>
      <c r="AL176">
        <f>VLOOKUP($A176,'All Basic Metrics'!AA$3:AG$220,5,FALSE)</f>
        <v>0.19248826291079801</v>
      </c>
      <c r="AM176">
        <f>VLOOKUP($A176,'All Basic Metrics'!B$3:H$220,5,FALSE)</f>
        <v>0.13145539906103201</v>
      </c>
      <c r="AN176">
        <f>VLOOKUP($A176,'All Basic Metrics'!S$3:Y$220,5,FALSE)</f>
        <v>0.19534883720930199</v>
      </c>
      <c r="AO176">
        <f>VLOOKUP($A176,'All Basic Metrics'!K$3:Q$220,5,FALSE)</f>
        <v>4.1916167664670601E-2</v>
      </c>
      <c r="AP176">
        <f>VLOOKUP($A176,'All Basic Metrics'!AY$3:BE$220,3,FALSE)</f>
        <v>0.50528541226215595</v>
      </c>
      <c r="AZ176" t="s">
        <v>177</v>
      </c>
      <c r="BA176">
        <f>VLOOKUP($A176,'All Basic Metrics'!AI$3:AO$220,6,FALSE)</f>
        <v>47</v>
      </c>
      <c r="BB176">
        <f>VLOOKUP($A176,'All Basic Metrics'!AQ$3:AW$220,6,FALSE)</f>
        <v>41</v>
      </c>
      <c r="BC176">
        <f>VLOOKUP($A177,'All Basic Metrics'!AA$3:AG$220,6,FALSE)</f>
        <v>79</v>
      </c>
      <c r="BD176">
        <f>VLOOKUP($A176,'All Basic Metrics'!B$3:H$220,6,FALSE)</f>
        <v>28</v>
      </c>
      <c r="BE176">
        <f>VLOOKUP($A176,'All Basic Metrics'!S$3:Y$220,6,FALSE)</f>
        <v>42</v>
      </c>
      <c r="BF176">
        <f>VLOOKUP($A176,'All Basic Metrics'!K$3:Q$220,6,FALSE)</f>
        <v>7</v>
      </c>
      <c r="BG176">
        <f>VLOOKUP($A176,'All Basic Metrics'!AY$3:BE$220,6,FALSE)</f>
        <v>44</v>
      </c>
    </row>
    <row r="177" spans="1:59" x14ac:dyDescent="0.2">
      <c r="A177" t="s">
        <v>178</v>
      </c>
      <c r="B177">
        <f>VLOOKUP($A177,'All Basic Metrics'!AI$3:AK$220,2,FALSE)</f>
        <v>4.2456346088594801E-3</v>
      </c>
      <c r="C177">
        <f>VLOOKUP($A177,'All Basic Metrics'!AQ$3:AS$220,2,FALSE)</f>
        <v>3.1071586479675698E-3</v>
      </c>
      <c r="D177">
        <f>VLOOKUP($A177,'All Basic Metrics'!AA$3:AC$220,2,FALSE)</f>
        <v>5.3529293769418304E-3</v>
      </c>
      <c r="E177">
        <f>VLOOKUP($A177,'All Basic Metrics'!B$3:D$220,2,FALSE)</f>
        <v>4.4954886043164204E-3</v>
      </c>
      <c r="F177">
        <f>VLOOKUP($A177,'All Basic Metrics'!S$3:U$220,2,FALSE)</f>
        <v>1.2362599773285E-2</v>
      </c>
      <c r="G177">
        <f>VLOOKUP($A177,'All Basic Metrics'!K$3:N$220,2,FALSE)</f>
        <v>1.9566334152320501E-2</v>
      </c>
      <c r="H177">
        <f>VLOOKUP($A177,'All Basic Metrics'!AY$3:BA$220,2,FALSE)</f>
        <v>2.2327471563355301E-2</v>
      </c>
      <c r="R177" t="s">
        <v>178</v>
      </c>
      <c r="S177">
        <f>VLOOKUP($A177,'All Basic Metrics'!AI$3:AL$220,3,FALSE)</f>
        <v>0.52139098604438305</v>
      </c>
      <c r="T177">
        <f>VLOOKUP($A177,'All Basic Metrics'!AQ$3:AS$220,3,FALSE)</f>
        <v>0.51977401129943501</v>
      </c>
      <c r="U177">
        <f>VLOOKUP($A177,'All Basic Metrics'!AA$3:AC$220,3,FALSE)</f>
        <v>0.53229470950989899</v>
      </c>
      <c r="V177">
        <f>VLOOKUP($A177,'All Basic Metrics'!B$3:D$220,3,FALSE)</f>
        <v>0.54015099519560705</v>
      </c>
      <c r="W177">
        <f>VLOOKUP($A177,'All Basic Metrics'!S$3:U$220,3,FALSE)</f>
        <v>0.4</v>
      </c>
      <c r="X177">
        <f>VLOOKUP($A177,'All Basic Metrics'!K$3:N$220,3,FALSE)</f>
        <v>0.36524822695035403</v>
      </c>
      <c r="Y177">
        <f>VLOOKUP($A177,'All Basic Metrics'!AY$3:BA$220,3,FALSE)</f>
        <v>0.34838948537578601</v>
      </c>
      <c r="AI177" t="s">
        <v>178</v>
      </c>
      <c r="AJ177">
        <f>VLOOKUP($A177,'All Basic Metrics'!AI$3:AO$220,5,FALSE)</f>
        <v>0.44131455399060998</v>
      </c>
      <c r="AK177">
        <f>VLOOKUP($A177,'All Basic Metrics'!AQ$3:AW$220,5,FALSE)</f>
        <v>0.29556650246305399</v>
      </c>
      <c r="AL177">
        <f>VLOOKUP($A177,'All Basic Metrics'!AA$3:AG$220,5,FALSE)</f>
        <v>0.37089201877934203</v>
      </c>
      <c r="AM177">
        <f>VLOOKUP($A177,'All Basic Metrics'!B$3:H$220,5,FALSE)</f>
        <v>0.44131455399060998</v>
      </c>
      <c r="AN177">
        <f>VLOOKUP($A177,'All Basic Metrics'!S$3:Y$220,5,FALSE)</f>
        <v>0.51627906976744098</v>
      </c>
      <c r="AO177">
        <f>VLOOKUP($A177,'All Basic Metrics'!K$3:Q$220,5,FALSE)</f>
        <v>0.28742514970059801</v>
      </c>
      <c r="AP177">
        <f>VLOOKUP($A177,'All Basic Metrics'!AY$3:BE$220,3,FALSE)</f>
        <v>0.34838948537578601</v>
      </c>
      <c r="AZ177" t="s">
        <v>178</v>
      </c>
      <c r="BA177">
        <f>VLOOKUP($A177,'All Basic Metrics'!AI$3:AO$220,6,FALSE)</f>
        <v>94</v>
      </c>
      <c r="BB177">
        <f>VLOOKUP($A177,'All Basic Metrics'!AQ$3:AW$220,6,FALSE)</f>
        <v>60</v>
      </c>
      <c r="BC177">
        <f>VLOOKUP($A178,'All Basic Metrics'!AA$3:AG$220,6,FALSE)</f>
        <v>7</v>
      </c>
      <c r="BD177">
        <f>VLOOKUP($A177,'All Basic Metrics'!B$3:H$220,6,FALSE)</f>
        <v>94</v>
      </c>
      <c r="BE177">
        <f>VLOOKUP($A177,'All Basic Metrics'!S$3:Y$220,6,FALSE)</f>
        <v>111</v>
      </c>
      <c r="BF177">
        <f>VLOOKUP($A177,'All Basic Metrics'!K$3:Q$220,6,FALSE)</f>
        <v>48</v>
      </c>
      <c r="BG177">
        <f>VLOOKUP($A177,'All Basic Metrics'!AY$3:BE$220,6,FALSE)</f>
        <v>74</v>
      </c>
    </row>
    <row r="178" spans="1:59" x14ac:dyDescent="0.2">
      <c r="A178" t="s">
        <v>230</v>
      </c>
      <c r="B178">
        <f>VLOOKUP($A178,'All Basic Metrics'!AI$3:AK$220,2,FALSE)</f>
        <v>7.0739579132691999E-5</v>
      </c>
      <c r="C178">
        <f>VLOOKUP($A178,'All Basic Metrics'!AQ$3:AS$220,2,FALSE)</f>
        <v>0</v>
      </c>
      <c r="D178">
        <f>VLOOKUP($A178,'All Basic Metrics'!AA$3:AC$220,2,FALSE)</f>
        <v>0</v>
      </c>
      <c r="E178" t="e">
        <f>VLOOKUP($A178,'All Basic Metrics'!B$3:D$220,2,FALSE)</f>
        <v>#N/A</v>
      </c>
      <c r="F178" t="e">
        <f>VLOOKUP($A178,'All Basic Metrics'!S$3:U$220,2,FALSE)</f>
        <v>#N/A</v>
      </c>
      <c r="G178" t="e">
        <f>VLOOKUP($A178,'All Basic Metrics'!K$3:N$220,2,FALSE)</f>
        <v>#N/A</v>
      </c>
      <c r="H178">
        <f>VLOOKUP($A178,'All Basic Metrics'!AY$3:BA$220,2,FALSE)</f>
        <v>0</v>
      </c>
      <c r="R178" t="s">
        <v>230</v>
      </c>
      <c r="S178">
        <f>VLOOKUP($A178,'All Basic Metrics'!AI$3:AL$220,3,FALSE)</f>
        <v>0.69230769230769196</v>
      </c>
      <c r="T178">
        <f>VLOOKUP($A178,'All Basic Metrics'!AQ$3:AS$220,3,FALSE)</f>
        <v>1</v>
      </c>
      <c r="U178">
        <f>VLOOKUP($A178,'All Basic Metrics'!AA$3:AC$220,3,FALSE)</f>
        <v>1</v>
      </c>
      <c r="V178" t="e">
        <f>VLOOKUP($A178,'All Basic Metrics'!B$3:D$220,3,FALSE)</f>
        <v>#N/A</v>
      </c>
      <c r="W178" t="e">
        <f>VLOOKUP($A178,'All Basic Metrics'!S$3:U$220,3,FALSE)</f>
        <v>#N/A</v>
      </c>
      <c r="X178" t="e">
        <f>VLOOKUP($A178,'All Basic Metrics'!K$3:N$220,3,FALSE)</f>
        <v>#N/A</v>
      </c>
      <c r="Y178">
        <f>VLOOKUP($A178,'All Basic Metrics'!AY$3:BA$220,3,FALSE)</f>
        <v>1</v>
      </c>
      <c r="AI178" t="s">
        <v>230</v>
      </c>
      <c r="AJ178">
        <f>VLOOKUP($A178,'All Basic Metrics'!AI$3:AO$220,5,FALSE)</f>
        <v>6.5727699530516395E-2</v>
      </c>
      <c r="AK178">
        <f>VLOOKUP($A178,'All Basic Metrics'!AQ$3:AW$220,5,FALSE)</f>
        <v>4.4334975369458102E-2</v>
      </c>
      <c r="AL178">
        <f>VLOOKUP($A178,'All Basic Metrics'!AA$3:AG$220,5,FALSE)</f>
        <v>3.2863849765258198E-2</v>
      </c>
      <c r="AM178" t="e">
        <f>VLOOKUP($A178,'All Basic Metrics'!B$3:H$220,5,FALSE)</f>
        <v>#N/A</v>
      </c>
      <c r="AN178" t="e">
        <f>VLOOKUP($A178,'All Basic Metrics'!S$3:Y$220,5,FALSE)</f>
        <v>#N/A</v>
      </c>
      <c r="AO178" t="e">
        <f>VLOOKUP($A178,'All Basic Metrics'!K$3:Q$220,5,FALSE)</f>
        <v>#N/A</v>
      </c>
      <c r="AP178">
        <f>VLOOKUP($A178,'All Basic Metrics'!AY$3:BE$220,3,FALSE)</f>
        <v>1</v>
      </c>
      <c r="AZ178" t="s">
        <v>230</v>
      </c>
      <c r="BA178">
        <f>VLOOKUP($A178,'All Basic Metrics'!AI$3:AO$220,6,FALSE)</f>
        <v>14</v>
      </c>
      <c r="BB178">
        <f>VLOOKUP($A178,'All Basic Metrics'!AQ$3:AW$220,6,FALSE)</f>
        <v>9</v>
      </c>
      <c r="BC178">
        <f>VLOOKUP($A179,'All Basic Metrics'!AA$3:AG$220,6,FALSE)</f>
        <v>18</v>
      </c>
      <c r="BD178" t="e">
        <f>VLOOKUP($A178,'All Basic Metrics'!B$3:H$220,6,FALSE)</f>
        <v>#N/A</v>
      </c>
      <c r="BE178" t="e">
        <f>VLOOKUP($A178,'All Basic Metrics'!S$3:Y$220,6,FALSE)</f>
        <v>#N/A</v>
      </c>
      <c r="BF178" t="e">
        <f>VLOOKUP($A178,'All Basic Metrics'!K$3:Q$220,6,FALSE)</f>
        <v>#N/A</v>
      </c>
      <c r="BG178">
        <f>VLOOKUP($A178,'All Basic Metrics'!AY$3:BE$220,6,FALSE)</f>
        <v>15</v>
      </c>
    </row>
    <row r="179" spans="1:59" x14ac:dyDescent="0.2">
      <c r="A179" t="s">
        <v>179</v>
      </c>
      <c r="B179">
        <f>VLOOKUP($A179,'All Basic Metrics'!AI$3:AK$220,2,FALSE)</f>
        <v>4.5432350446018301E-4</v>
      </c>
      <c r="C179">
        <f>VLOOKUP($A179,'All Basic Metrics'!AQ$3:AS$220,2,FALSE)</f>
        <v>1.25687481995305E-5</v>
      </c>
      <c r="D179">
        <f>VLOOKUP($A179,'All Basic Metrics'!AA$3:AC$220,2,FALSE)</f>
        <v>9.7194526003066304E-5</v>
      </c>
      <c r="E179">
        <f>VLOOKUP($A179,'All Basic Metrics'!B$3:D$220,2,FALSE)</f>
        <v>0</v>
      </c>
      <c r="F179">
        <f>VLOOKUP($A179,'All Basic Metrics'!S$3:U$220,2,FALSE)</f>
        <v>0</v>
      </c>
      <c r="G179" t="e">
        <f>VLOOKUP($A179,'All Basic Metrics'!K$3:N$220,2,FALSE)</f>
        <v>#N/A</v>
      </c>
      <c r="H179" t="e">
        <f>VLOOKUP($A179,'All Basic Metrics'!AY$3:BA$220,2,FALSE)</f>
        <v>#N/A</v>
      </c>
      <c r="R179" t="s">
        <v>179</v>
      </c>
      <c r="S179">
        <f>VLOOKUP($A179,'All Basic Metrics'!AI$3:AL$220,3,FALSE)</f>
        <v>0.68018018018018001</v>
      </c>
      <c r="T179">
        <f>VLOOKUP($A179,'All Basic Metrics'!AQ$3:AS$220,3,FALSE)</f>
        <v>0.96078431372549</v>
      </c>
      <c r="U179">
        <f>VLOOKUP($A179,'All Basic Metrics'!AA$3:AC$220,3,FALSE)</f>
        <v>0.76470588235294101</v>
      </c>
      <c r="V179">
        <f>VLOOKUP($A179,'All Basic Metrics'!B$3:D$220,3,FALSE)</f>
        <v>1</v>
      </c>
      <c r="W179">
        <f>VLOOKUP($A179,'All Basic Metrics'!S$3:U$220,3,FALSE)</f>
        <v>1</v>
      </c>
      <c r="X179" t="e">
        <f>VLOOKUP($A179,'All Basic Metrics'!K$3:N$220,3,FALSE)</f>
        <v>#N/A</v>
      </c>
      <c r="Y179" t="e">
        <f>VLOOKUP($A179,'All Basic Metrics'!AY$3:BA$220,3,FALSE)</f>
        <v>#N/A</v>
      </c>
      <c r="AI179" t="s">
        <v>179</v>
      </c>
      <c r="AJ179">
        <f>VLOOKUP($A179,'All Basic Metrics'!AI$3:AO$220,5,FALSE)</f>
        <v>0.17370892018779299</v>
      </c>
      <c r="AK179">
        <f>VLOOKUP($A179,'All Basic Metrics'!AQ$3:AW$220,5,FALSE)</f>
        <v>8.8669950738916203E-2</v>
      </c>
      <c r="AL179">
        <f>VLOOKUP($A179,'All Basic Metrics'!AA$3:AG$220,5,FALSE)</f>
        <v>8.4507042253521097E-2</v>
      </c>
      <c r="AM179">
        <f>VLOOKUP($A179,'All Basic Metrics'!B$3:H$220,5,FALSE)</f>
        <v>7.9812206572769898E-2</v>
      </c>
      <c r="AN179">
        <f>VLOOKUP($A179,'All Basic Metrics'!S$3:Y$220,5,FALSE)</f>
        <v>9.30232558139534E-3</v>
      </c>
      <c r="AO179" t="e">
        <f>VLOOKUP($A179,'All Basic Metrics'!K$3:Q$220,5,FALSE)</f>
        <v>#N/A</v>
      </c>
      <c r="AP179" t="e">
        <f>VLOOKUP($A179,'All Basic Metrics'!AY$3:BE$220,3,FALSE)</f>
        <v>#N/A</v>
      </c>
      <c r="AZ179" t="s">
        <v>179</v>
      </c>
      <c r="BA179">
        <f>VLOOKUP($A179,'All Basic Metrics'!AI$3:AO$220,6,FALSE)</f>
        <v>37</v>
      </c>
      <c r="BB179">
        <f>VLOOKUP($A179,'All Basic Metrics'!AQ$3:AW$220,6,FALSE)</f>
        <v>18</v>
      </c>
      <c r="BC179">
        <f>VLOOKUP($A180,'All Basic Metrics'!AA$3:AG$220,6,FALSE)</f>
        <v>7</v>
      </c>
      <c r="BD179">
        <f>VLOOKUP($A179,'All Basic Metrics'!B$3:H$220,6,FALSE)</f>
        <v>17</v>
      </c>
      <c r="BE179">
        <f>VLOOKUP($A179,'All Basic Metrics'!S$3:Y$220,6,FALSE)</f>
        <v>2</v>
      </c>
      <c r="BF179" t="e">
        <f>VLOOKUP($A179,'All Basic Metrics'!K$3:Q$220,6,FALSE)</f>
        <v>#N/A</v>
      </c>
      <c r="BG179" t="e">
        <f>VLOOKUP($A179,'All Basic Metrics'!AY$3:BE$220,6,FALSE)</f>
        <v>#N/A</v>
      </c>
    </row>
    <row r="180" spans="1:59" x14ac:dyDescent="0.2">
      <c r="A180" t="s">
        <v>180</v>
      </c>
      <c r="B180" t="e">
        <f>VLOOKUP($A180,'All Basic Metrics'!AI$3:AK$220,2,FALSE)</f>
        <v>#N/A</v>
      </c>
      <c r="C180" t="e">
        <f>VLOOKUP($A180,'All Basic Metrics'!AQ$3:AS$220,2,FALSE)</f>
        <v>#N/A</v>
      </c>
      <c r="D180">
        <f>VLOOKUP($A180,'All Basic Metrics'!AA$3:AC$220,2,FALSE)</f>
        <v>0</v>
      </c>
      <c r="E180">
        <f>VLOOKUP($A180,'All Basic Metrics'!B$3:D$220,2,FALSE)</f>
        <v>8.9456084850113695E-4</v>
      </c>
      <c r="F180">
        <f>VLOOKUP($A180,'All Basic Metrics'!S$3:U$220,2,FALSE)</f>
        <v>0</v>
      </c>
      <c r="G180" t="e">
        <f>VLOOKUP($A180,'All Basic Metrics'!K$3:N$220,2,FALSE)</f>
        <v>#N/A</v>
      </c>
      <c r="H180">
        <f>VLOOKUP($A180,'All Basic Metrics'!AY$3:BA$220,2,FALSE)</f>
        <v>0</v>
      </c>
      <c r="R180" t="s">
        <v>180</v>
      </c>
      <c r="S180" t="e">
        <f>VLOOKUP($A180,'All Basic Metrics'!AI$3:AL$220,3,FALSE)</f>
        <v>#N/A</v>
      </c>
      <c r="T180" t="e">
        <f>VLOOKUP($A180,'All Basic Metrics'!AQ$3:AS$220,3,FALSE)</f>
        <v>#N/A</v>
      </c>
      <c r="U180">
        <f>VLOOKUP($A180,'All Basic Metrics'!AA$3:AC$220,3,FALSE)</f>
        <v>1</v>
      </c>
      <c r="V180">
        <f>VLOOKUP($A180,'All Basic Metrics'!B$3:D$220,3,FALSE)</f>
        <v>0.70634920634920595</v>
      </c>
      <c r="W180">
        <f>VLOOKUP($A180,'All Basic Metrics'!S$3:U$220,3,FALSE)</f>
        <v>1</v>
      </c>
      <c r="X180" t="e">
        <f>VLOOKUP($A180,'All Basic Metrics'!K$3:N$220,3,FALSE)</f>
        <v>#N/A</v>
      </c>
      <c r="Y180">
        <f>VLOOKUP($A180,'All Basic Metrics'!AY$3:BA$220,3,FALSE)</f>
        <v>1</v>
      </c>
      <c r="AI180" t="s">
        <v>180</v>
      </c>
      <c r="AJ180" t="e">
        <f>VLOOKUP($A180,'All Basic Metrics'!AI$3:AO$220,5,FALSE)</f>
        <v>#N/A</v>
      </c>
      <c r="AK180" t="e">
        <f>VLOOKUP($A180,'All Basic Metrics'!AQ$3:AW$220,5,FALSE)</f>
        <v>#N/A</v>
      </c>
      <c r="AL180">
        <f>VLOOKUP($A180,'All Basic Metrics'!AA$3:AG$220,5,FALSE)</f>
        <v>3.2863849765258198E-2</v>
      </c>
      <c r="AM180">
        <f>VLOOKUP($A180,'All Basic Metrics'!B$3:H$220,5,FALSE)</f>
        <v>0.169014084507042</v>
      </c>
      <c r="AN180">
        <f>VLOOKUP($A180,'All Basic Metrics'!S$3:Y$220,5,FALSE)</f>
        <v>1.86046511627906E-2</v>
      </c>
      <c r="AO180" t="e">
        <f>VLOOKUP($A180,'All Basic Metrics'!K$3:Q$220,5,FALSE)</f>
        <v>#N/A</v>
      </c>
      <c r="AP180">
        <f>VLOOKUP($A180,'All Basic Metrics'!AY$3:BE$220,3,FALSE)</f>
        <v>1</v>
      </c>
      <c r="AZ180" t="s">
        <v>180</v>
      </c>
      <c r="BA180" t="e">
        <f>VLOOKUP($A180,'All Basic Metrics'!AI$3:AO$220,6,FALSE)</f>
        <v>#N/A</v>
      </c>
      <c r="BB180" t="e">
        <f>VLOOKUP($A180,'All Basic Metrics'!AQ$3:AW$220,6,FALSE)</f>
        <v>#N/A</v>
      </c>
      <c r="BC180">
        <f>VLOOKUP($A181,'All Basic Metrics'!AA$3:AG$220,6,FALSE)</f>
        <v>72</v>
      </c>
      <c r="BD180">
        <f>VLOOKUP($A180,'All Basic Metrics'!B$3:H$220,6,FALSE)</f>
        <v>36</v>
      </c>
      <c r="BE180">
        <f>VLOOKUP($A180,'All Basic Metrics'!S$3:Y$220,6,FALSE)</f>
        <v>4</v>
      </c>
      <c r="BF180" t="e">
        <f>VLOOKUP($A180,'All Basic Metrics'!K$3:Q$220,6,FALSE)</f>
        <v>#N/A</v>
      </c>
      <c r="BG180">
        <f>VLOOKUP($A180,'All Basic Metrics'!AY$3:BE$220,6,FALSE)</f>
        <v>8</v>
      </c>
    </row>
    <row r="181" spans="1:59" x14ac:dyDescent="0.2">
      <c r="A181" t="s">
        <v>181</v>
      </c>
      <c r="B181">
        <f>VLOOKUP($A181,'All Basic Metrics'!AI$3:AK$220,2,FALSE)</f>
        <v>4.9663395377739896E-3</v>
      </c>
      <c r="C181">
        <f>VLOOKUP($A181,'All Basic Metrics'!AQ$3:AS$220,2,FALSE)</f>
        <v>1.51980165678051E-2</v>
      </c>
      <c r="D181">
        <f>VLOOKUP($A181,'All Basic Metrics'!AA$3:AC$220,2,FALSE)</f>
        <v>2.5239388258504998E-3</v>
      </c>
      <c r="E181">
        <f>VLOOKUP($A181,'All Basic Metrics'!B$3:D$220,2,FALSE)</f>
        <v>7.5044074415991603E-3</v>
      </c>
      <c r="F181">
        <f>VLOOKUP($A181,'All Basic Metrics'!S$3:U$220,2,FALSE)</f>
        <v>5.8394157482768701E-4</v>
      </c>
      <c r="G181">
        <f>VLOOKUP($A181,'All Basic Metrics'!K$3:N$220,2,FALSE)</f>
        <v>8.6265560779888693E-3</v>
      </c>
      <c r="H181">
        <f>VLOOKUP($A181,'All Basic Metrics'!AY$3:BA$220,2,FALSE)</f>
        <v>6.3158380187304797E-3</v>
      </c>
      <c r="R181" t="s">
        <v>181</v>
      </c>
      <c r="S181">
        <f>VLOOKUP($A181,'All Basic Metrics'!AI$3:AL$220,3,FALSE)</f>
        <v>0.520701754385964</v>
      </c>
      <c r="T181">
        <f>VLOOKUP($A181,'All Basic Metrics'!AQ$3:AS$220,3,FALSE)</f>
        <v>0.41176470588235198</v>
      </c>
      <c r="U181">
        <f>VLOOKUP($A181,'All Basic Metrics'!AA$3:AC$220,3,FALSE)</f>
        <v>0.57003129890453796</v>
      </c>
      <c r="V181">
        <f>VLOOKUP($A181,'All Basic Metrics'!B$3:D$220,3,FALSE)</f>
        <v>0.51098059244126603</v>
      </c>
      <c r="W181">
        <f>VLOOKUP($A181,'All Basic Metrics'!S$3:U$220,3,FALSE)</f>
        <v>0.44159544159544101</v>
      </c>
      <c r="X181">
        <f>VLOOKUP($A181,'All Basic Metrics'!K$3:N$220,3,FALSE)</f>
        <v>0.45495495495495403</v>
      </c>
      <c r="Y181">
        <f>VLOOKUP($A181,'All Basic Metrics'!AY$3:BA$220,3,FALSE)</f>
        <v>0.44570135746606299</v>
      </c>
      <c r="AI181" t="s">
        <v>181</v>
      </c>
      <c r="AJ181">
        <f>VLOOKUP($A181,'All Basic Metrics'!AI$3:AO$220,5,FALSE)</f>
        <v>0.35680751173708902</v>
      </c>
      <c r="AK181">
        <f>VLOOKUP($A181,'All Basic Metrics'!AQ$3:AW$220,5,FALSE)</f>
        <v>0.334975369458128</v>
      </c>
      <c r="AL181">
        <f>VLOOKUP($A181,'All Basic Metrics'!AA$3:AG$220,5,FALSE)</f>
        <v>0.338028169014084</v>
      </c>
      <c r="AM181">
        <f>VLOOKUP($A181,'All Basic Metrics'!B$3:H$220,5,FALSE)</f>
        <v>0.417840375586854</v>
      </c>
      <c r="AN181">
        <f>VLOOKUP($A181,'All Basic Metrics'!S$3:Y$220,5,FALSE)</f>
        <v>0.125581395348837</v>
      </c>
      <c r="AO181">
        <f>VLOOKUP($A181,'All Basic Metrics'!K$3:Q$220,5,FALSE)</f>
        <v>0.22155688622754399</v>
      </c>
      <c r="AP181">
        <f>VLOOKUP($A181,'All Basic Metrics'!AY$3:BE$220,3,FALSE)</f>
        <v>0.44570135746606299</v>
      </c>
      <c r="AZ181" t="s">
        <v>181</v>
      </c>
      <c r="BA181">
        <f>VLOOKUP($A181,'All Basic Metrics'!AI$3:AO$220,6,FALSE)</f>
        <v>76</v>
      </c>
      <c r="BB181">
        <f>VLOOKUP($A181,'All Basic Metrics'!AQ$3:AW$220,6,FALSE)</f>
        <v>68</v>
      </c>
      <c r="BC181">
        <f>VLOOKUP($A182,'All Basic Metrics'!AA$3:AG$220,6,FALSE)</f>
        <v>3</v>
      </c>
      <c r="BD181">
        <f>VLOOKUP($A181,'All Basic Metrics'!B$3:H$220,6,FALSE)</f>
        <v>89</v>
      </c>
      <c r="BE181">
        <f>VLOOKUP($A181,'All Basic Metrics'!S$3:Y$220,6,FALSE)</f>
        <v>27</v>
      </c>
      <c r="BF181">
        <f>VLOOKUP($A181,'All Basic Metrics'!K$3:Q$220,6,FALSE)</f>
        <v>37</v>
      </c>
      <c r="BG181">
        <f>VLOOKUP($A181,'All Basic Metrics'!AY$3:BE$220,6,FALSE)</f>
        <v>52</v>
      </c>
    </row>
    <row r="182" spans="1:59" x14ac:dyDescent="0.2">
      <c r="A182" t="s">
        <v>182</v>
      </c>
      <c r="B182">
        <f>VLOOKUP($A182,'All Basic Metrics'!AI$3:AK$220,2,FALSE)</f>
        <v>0</v>
      </c>
      <c r="C182">
        <f>VLOOKUP($A182,'All Basic Metrics'!AQ$3:AS$220,2,FALSE)</f>
        <v>0</v>
      </c>
      <c r="D182">
        <f>VLOOKUP($A182,'All Basic Metrics'!AA$3:AC$220,2,FALSE)</f>
        <v>0</v>
      </c>
      <c r="E182">
        <f>VLOOKUP($A182,'All Basic Metrics'!B$3:D$220,2,FALSE)</f>
        <v>9.2122814264671894E-5</v>
      </c>
      <c r="F182">
        <f>VLOOKUP($A182,'All Basic Metrics'!S$3:U$220,2,FALSE)</f>
        <v>8.1856852124185304E-6</v>
      </c>
      <c r="G182" t="e">
        <f>VLOOKUP($A182,'All Basic Metrics'!K$3:N$220,2,FALSE)</f>
        <v>#N/A</v>
      </c>
      <c r="H182" t="e">
        <f>VLOOKUP($A182,'All Basic Metrics'!AY$3:BA$220,2,FALSE)</f>
        <v>#N/A</v>
      </c>
      <c r="R182" t="s">
        <v>182</v>
      </c>
      <c r="S182">
        <f>VLOOKUP($A182,'All Basic Metrics'!AI$3:AL$220,3,FALSE)</f>
        <v>1</v>
      </c>
      <c r="T182">
        <f>VLOOKUP($A182,'All Basic Metrics'!AQ$3:AS$220,3,FALSE)</f>
        <v>1</v>
      </c>
      <c r="U182">
        <f>VLOOKUP($A182,'All Basic Metrics'!AA$3:AC$220,3,FALSE)</f>
        <v>1</v>
      </c>
      <c r="V182">
        <f>VLOOKUP($A182,'All Basic Metrics'!B$3:D$220,3,FALSE)</f>
        <v>0.75</v>
      </c>
      <c r="W182">
        <f>VLOOKUP($A182,'All Basic Metrics'!S$3:U$220,3,FALSE)</f>
        <v>0.33333333333333298</v>
      </c>
      <c r="X182" t="e">
        <f>VLOOKUP($A182,'All Basic Metrics'!K$3:N$220,3,FALSE)</f>
        <v>#N/A</v>
      </c>
      <c r="Y182" t="e">
        <f>VLOOKUP($A182,'All Basic Metrics'!AY$3:BA$220,3,FALSE)</f>
        <v>#N/A</v>
      </c>
      <c r="AI182" t="s">
        <v>182</v>
      </c>
      <c r="AJ182">
        <f>VLOOKUP($A182,'All Basic Metrics'!AI$3:AO$220,5,FALSE)</f>
        <v>3.2863849765258198E-2</v>
      </c>
      <c r="AK182">
        <f>VLOOKUP($A182,'All Basic Metrics'!AQ$3:AW$220,5,FALSE)</f>
        <v>3.4482758620689599E-2</v>
      </c>
      <c r="AL182">
        <f>VLOOKUP($A182,'All Basic Metrics'!AA$3:AG$220,5,FALSE)</f>
        <v>1.4084507042253501E-2</v>
      </c>
      <c r="AM182">
        <f>VLOOKUP($A182,'All Basic Metrics'!B$3:H$220,5,FALSE)</f>
        <v>4.22535211267605E-2</v>
      </c>
      <c r="AN182">
        <f>VLOOKUP($A182,'All Basic Metrics'!S$3:Y$220,5,FALSE)</f>
        <v>1.3953488372093001E-2</v>
      </c>
      <c r="AO182" t="e">
        <f>VLOOKUP($A182,'All Basic Metrics'!K$3:Q$220,5,FALSE)</f>
        <v>#N/A</v>
      </c>
      <c r="AP182" t="e">
        <f>VLOOKUP($A182,'All Basic Metrics'!AY$3:BE$220,3,FALSE)</f>
        <v>#N/A</v>
      </c>
      <c r="AZ182" t="s">
        <v>182</v>
      </c>
      <c r="BA182">
        <f>VLOOKUP($A182,'All Basic Metrics'!AI$3:AO$220,6,FALSE)</f>
        <v>7</v>
      </c>
      <c r="BB182">
        <f>VLOOKUP($A182,'All Basic Metrics'!AQ$3:AW$220,6,FALSE)</f>
        <v>7</v>
      </c>
      <c r="BC182">
        <f>VLOOKUP($A183,'All Basic Metrics'!AA$3:AG$220,6,FALSE)</f>
        <v>68</v>
      </c>
      <c r="BD182">
        <f>VLOOKUP($A182,'All Basic Metrics'!B$3:H$220,6,FALSE)</f>
        <v>9</v>
      </c>
      <c r="BE182">
        <f>VLOOKUP($A182,'All Basic Metrics'!S$3:Y$220,6,FALSE)</f>
        <v>3</v>
      </c>
      <c r="BF182" t="e">
        <f>VLOOKUP($A182,'All Basic Metrics'!K$3:Q$220,6,FALSE)</f>
        <v>#N/A</v>
      </c>
      <c r="BG182" t="e">
        <f>VLOOKUP($A182,'All Basic Metrics'!AY$3:BE$220,6,FALSE)</f>
        <v>#N/A</v>
      </c>
    </row>
    <row r="183" spans="1:59" x14ac:dyDescent="0.2">
      <c r="A183" t="s">
        <v>183</v>
      </c>
      <c r="B183">
        <f>VLOOKUP($A183,'All Basic Metrics'!AI$3:AK$220,2,FALSE)</f>
        <v>5.6866821613668602E-3</v>
      </c>
      <c r="C183">
        <f>VLOOKUP($A183,'All Basic Metrics'!AQ$3:AS$220,2,FALSE)</f>
        <v>2.4286693718260301E-3</v>
      </c>
      <c r="D183">
        <f>VLOOKUP($A183,'All Basic Metrics'!AA$3:AC$220,2,FALSE)</f>
        <v>3.3080332670958499E-3</v>
      </c>
      <c r="E183">
        <f>VLOOKUP($A183,'All Basic Metrics'!B$3:D$220,2,FALSE)</f>
        <v>6.3609980587949898E-4</v>
      </c>
      <c r="F183">
        <f>VLOOKUP($A183,'All Basic Metrics'!S$3:U$220,2,FALSE)</f>
        <v>1.2984860225502401E-3</v>
      </c>
      <c r="G183">
        <f>VLOOKUP($A183,'All Basic Metrics'!K$3:N$220,2,FALSE)</f>
        <v>4.4112845102546299E-3</v>
      </c>
      <c r="H183">
        <f>VLOOKUP($A183,'All Basic Metrics'!AY$3:BA$220,2,FALSE)</f>
        <v>4.9791048983190197E-3</v>
      </c>
      <c r="R183" t="s">
        <v>183</v>
      </c>
      <c r="S183">
        <f>VLOOKUP($A183,'All Basic Metrics'!AI$3:AL$220,3,FALSE)</f>
        <v>0.450554134697357</v>
      </c>
      <c r="T183">
        <f>VLOOKUP($A183,'All Basic Metrics'!AQ$3:AS$220,3,FALSE)</f>
        <v>0.47783251231527002</v>
      </c>
      <c r="U183">
        <f>VLOOKUP($A183,'All Basic Metrics'!AA$3:AC$220,3,FALSE)</f>
        <v>0.56233538191395904</v>
      </c>
      <c r="V183">
        <f>VLOOKUP($A183,'All Basic Metrics'!B$3:D$220,3,FALSE)</f>
        <v>0.59327731092436897</v>
      </c>
      <c r="W183">
        <f>VLOOKUP($A183,'All Basic Metrics'!S$3:U$220,3,FALSE)</f>
        <v>0.53006475485661397</v>
      </c>
      <c r="X183">
        <f>VLOOKUP($A183,'All Basic Metrics'!K$3:N$220,3,FALSE)</f>
        <v>0.467391304347826</v>
      </c>
      <c r="Y183">
        <f>VLOOKUP($A183,'All Basic Metrics'!AY$3:BA$220,3,FALSE)</f>
        <v>0.46846846846846801</v>
      </c>
      <c r="AI183" t="s">
        <v>183</v>
      </c>
      <c r="AJ183">
        <f>VLOOKUP($A183,'All Basic Metrics'!AI$3:AO$220,5,FALSE)</f>
        <v>0.323943661971831</v>
      </c>
      <c r="AK183">
        <f>VLOOKUP($A183,'All Basic Metrics'!AQ$3:AW$220,5,FALSE)</f>
        <v>0.14285714285714199</v>
      </c>
      <c r="AL183">
        <f>VLOOKUP($A183,'All Basic Metrics'!AA$3:AG$220,5,FALSE)</f>
        <v>0.31924882629107898</v>
      </c>
      <c r="AM183">
        <f>VLOOKUP($A183,'All Basic Metrics'!B$3:H$220,5,FALSE)</f>
        <v>0.16431924882629101</v>
      </c>
      <c r="AN183">
        <f>VLOOKUP($A183,'All Basic Metrics'!S$3:Y$220,5,FALSE)</f>
        <v>0.21860465116278999</v>
      </c>
      <c r="AO183">
        <f>VLOOKUP($A183,'All Basic Metrics'!K$3:Q$220,5,FALSE)</f>
        <v>0.14371257485029901</v>
      </c>
      <c r="AP183">
        <f>VLOOKUP($A183,'All Basic Metrics'!AY$3:BE$220,3,FALSE)</f>
        <v>0.46846846846846801</v>
      </c>
      <c r="AZ183" t="s">
        <v>183</v>
      </c>
      <c r="BA183">
        <f>VLOOKUP($A183,'All Basic Metrics'!AI$3:AO$220,6,FALSE)</f>
        <v>69</v>
      </c>
      <c r="BB183">
        <f>VLOOKUP($A183,'All Basic Metrics'!AQ$3:AW$220,6,FALSE)</f>
        <v>29</v>
      </c>
      <c r="BC183">
        <f>VLOOKUP($A184,'All Basic Metrics'!AA$3:AG$220,6,FALSE)</f>
        <v>32</v>
      </c>
      <c r="BD183">
        <f>VLOOKUP($A183,'All Basic Metrics'!B$3:H$220,6,FALSE)</f>
        <v>35</v>
      </c>
      <c r="BE183">
        <f>VLOOKUP($A183,'All Basic Metrics'!S$3:Y$220,6,FALSE)</f>
        <v>47</v>
      </c>
      <c r="BF183">
        <f>VLOOKUP($A183,'All Basic Metrics'!K$3:Q$220,6,FALSE)</f>
        <v>24</v>
      </c>
      <c r="BG183">
        <f>VLOOKUP($A183,'All Basic Metrics'!AY$3:BE$220,6,FALSE)</f>
        <v>37</v>
      </c>
    </row>
    <row r="184" spans="1:59" x14ac:dyDescent="0.2">
      <c r="A184" t="s">
        <v>184</v>
      </c>
      <c r="B184">
        <f>VLOOKUP($A184,'All Basic Metrics'!AI$3:AK$220,2,FALSE)</f>
        <v>4.60056286131799E-4</v>
      </c>
      <c r="C184">
        <f>VLOOKUP($A184,'All Basic Metrics'!AQ$3:AS$220,2,FALSE)</f>
        <v>0</v>
      </c>
      <c r="D184">
        <f>VLOOKUP($A184,'All Basic Metrics'!AA$3:AC$220,2,FALSE)</f>
        <v>7.5116815165550096E-4</v>
      </c>
      <c r="E184">
        <f>VLOOKUP($A184,'All Basic Metrics'!B$3:D$220,2,FALSE)</f>
        <v>2.3832387258073599E-4</v>
      </c>
      <c r="F184">
        <f>VLOOKUP($A184,'All Basic Metrics'!S$3:U$220,2,FALSE)</f>
        <v>2.7858194073195899E-4</v>
      </c>
      <c r="G184">
        <f>VLOOKUP($A184,'All Basic Metrics'!K$3:N$220,2,FALSE)</f>
        <v>3.49011369854074E-3</v>
      </c>
      <c r="H184">
        <f>VLOOKUP($A184,'All Basic Metrics'!AY$3:BA$220,2,FALSE)</f>
        <v>2.4701513877007102E-4</v>
      </c>
      <c r="R184" t="s">
        <v>184</v>
      </c>
      <c r="S184">
        <f>VLOOKUP($A184,'All Basic Metrics'!AI$3:AL$220,3,FALSE)</f>
        <v>0.55840455840455805</v>
      </c>
      <c r="T184">
        <f>VLOOKUP($A184,'All Basic Metrics'!AQ$3:AS$220,3,FALSE)</f>
        <v>1</v>
      </c>
      <c r="U184">
        <f>VLOOKUP($A184,'All Basic Metrics'!AA$3:AC$220,3,FALSE)</f>
        <v>0.63709677419354804</v>
      </c>
      <c r="V184">
        <f>VLOOKUP($A184,'All Basic Metrics'!B$3:D$220,3,FALSE)</f>
        <v>0.54901960784313697</v>
      </c>
      <c r="W184">
        <f>VLOOKUP($A184,'All Basic Metrics'!S$3:U$220,3,FALSE)</f>
        <v>0.66666666666666596</v>
      </c>
      <c r="X184">
        <f>VLOOKUP($A184,'All Basic Metrics'!K$3:N$220,3,FALSE)</f>
        <v>0.80147058823529405</v>
      </c>
      <c r="Y184">
        <f>VLOOKUP($A184,'All Basic Metrics'!AY$3:BA$220,3,FALSE)</f>
        <v>0.58333333333333304</v>
      </c>
      <c r="AI184" t="s">
        <v>184</v>
      </c>
      <c r="AJ184">
        <f>VLOOKUP($A184,'All Basic Metrics'!AI$3:AO$220,5,FALSE)</f>
        <v>0.12676056338028099</v>
      </c>
      <c r="AK184">
        <f>VLOOKUP($A184,'All Basic Metrics'!AQ$3:AW$220,5,FALSE)</f>
        <v>1.47783251231527E-2</v>
      </c>
      <c r="AL184">
        <f>VLOOKUP($A184,'All Basic Metrics'!AA$3:AG$220,5,FALSE)</f>
        <v>0.15023474178403701</v>
      </c>
      <c r="AM184">
        <f>VLOOKUP($A184,'All Basic Metrics'!B$3:H$220,5,FALSE)</f>
        <v>8.4507042253521097E-2</v>
      </c>
      <c r="AN184">
        <f>VLOOKUP($A184,'All Basic Metrics'!S$3:Y$220,5,FALSE)</f>
        <v>8.3720930232558097E-2</v>
      </c>
      <c r="AO184">
        <f>VLOOKUP($A184,'All Basic Metrics'!K$3:Q$220,5,FALSE)</f>
        <v>0.101796407185628</v>
      </c>
      <c r="AP184">
        <f>VLOOKUP($A184,'All Basic Metrics'!AY$3:BE$220,3,FALSE)</f>
        <v>0.58333333333333304</v>
      </c>
      <c r="AZ184" t="s">
        <v>184</v>
      </c>
      <c r="BA184">
        <f>VLOOKUP($A184,'All Basic Metrics'!AI$3:AO$220,6,FALSE)</f>
        <v>27</v>
      </c>
      <c r="BB184">
        <f>VLOOKUP($A184,'All Basic Metrics'!AQ$3:AW$220,6,FALSE)</f>
        <v>3</v>
      </c>
      <c r="BC184">
        <f>VLOOKUP($A185,'All Basic Metrics'!AA$3:AG$220,6,FALSE)</f>
        <v>106</v>
      </c>
      <c r="BD184">
        <f>VLOOKUP($A184,'All Basic Metrics'!B$3:H$220,6,FALSE)</f>
        <v>18</v>
      </c>
      <c r="BE184">
        <f>VLOOKUP($A184,'All Basic Metrics'!S$3:Y$220,6,FALSE)</f>
        <v>18</v>
      </c>
      <c r="BF184">
        <f>VLOOKUP($A184,'All Basic Metrics'!K$3:Q$220,6,FALSE)</f>
        <v>17</v>
      </c>
      <c r="BG184">
        <f>VLOOKUP($A184,'All Basic Metrics'!AY$3:BE$220,6,FALSE)</f>
        <v>9</v>
      </c>
    </row>
    <row r="185" spans="1:59" x14ac:dyDescent="0.2">
      <c r="A185" t="s">
        <v>185</v>
      </c>
      <c r="B185">
        <f>VLOOKUP($A185,'All Basic Metrics'!AI$3:AK$220,2,FALSE)</f>
        <v>1.3262002542877099E-2</v>
      </c>
      <c r="C185">
        <f>VLOOKUP($A185,'All Basic Metrics'!AQ$3:AS$220,2,FALSE)</f>
        <v>2.1284746983544399E-2</v>
      </c>
      <c r="D185">
        <f>VLOOKUP($A185,'All Basic Metrics'!AA$3:AC$220,2,FALSE)</f>
        <v>1.09825663353445E-2</v>
      </c>
      <c r="E185">
        <f>VLOOKUP($A185,'All Basic Metrics'!B$3:D$220,2,FALSE)</f>
        <v>1.22190058812599E-2</v>
      </c>
      <c r="F185">
        <f>VLOOKUP($A185,'All Basic Metrics'!S$3:U$220,2,FALSE)</f>
        <v>1.01727189138022E-2</v>
      </c>
      <c r="G185">
        <f>VLOOKUP($A185,'All Basic Metrics'!K$3:N$220,2,FALSE)</f>
        <v>1.2458253872246101E-2</v>
      </c>
      <c r="H185">
        <f>VLOOKUP($A185,'All Basic Metrics'!AY$3:BA$220,2,FALSE)</f>
        <v>3.7979595843286897E-2</v>
      </c>
      <c r="R185" t="s">
        <v>185</v>
      </c>
      <c r="S185">
        <f>VLOOKUP($A185,'All Basic Metrics'!AI$3:AL$220,3,FALSE)</f>
        <v>0.44098883572567699</v>
      </c>
      <c r="T185">
        <f>VLOOKUP($A185,'All Basic Metrics'!AQ$3:AS$220,3,FALSE)</f>
        <v>0.39259415106248602</v>
      </c>
      <c r="U185">
        <f>VLOOKUP($A185,'All Basic Metrics'!AA$3:AC$220,3,FALSE)</f>
        <v>0.45283018867924502</v>
      </c>
      <c r="V185">
        <f>VLOOKUP($A185,'All Basic Metrics'!B$3:D$220,3,FALSE)</f>
        <v>0.447486600028972</v>
      </c>
      <c r="W185">
        <f>VLOOKUP($A185,'All Basic Metrics'!S$3:U$220,3,FALSE)</f>
        <v>0.38095238095237999</v>
      </c>
      <c r="X185">
        <f>VLOOKUP($A185,'All Basic Metrics'!K$3:N$220,3,FALSE)</f>
        <v>0.46558704453441202</v>
      </c>
      <c r="Y185">
        <f>VLOOKUP($A185,'All Basic Metrics'!AY$3:BA$220,3,FALSE)</f>
        <v>0.314747474747474</v>
      </c>
      <c r="AI185" t="s">
        <v>185</v>
      </c>
      <c r="AJ185">
        <f>VLOOKUP($A185,'All Basic Metrics'!AI$3:AO$220,5,FALSE)</f>
        <v>0.62441314553990601</v>
      </c>
      <c r="AK185">
        <f>VLOOKUP($A185,'All Basic Metrics'!AQ$3:AW$220,5,FALSE)</f>
        <v>0.48275862068965503</v>
      </c>
      <c r="AL185">
        <f>VLOOKUP($A185,'All Basic Metrics'!AA$3:AG$220,5,FALSE)</f>
        <v>0.49765258215962399</v>
      </c>
      <c r="AM185">
        <f>VLOOKUP($A185,'All Basic Metrics'!B$3:H$220,5,FALSE)</f>
        <v>0.55399061032863794</v>
      </c>
      <c r="AN185">
        <f>VLOOKUP($A185,'All Basic Metrics'!S$3:Y$220,5,FALSE)</f>
        <v>0.49302325581395301</v>
      </c>
      <c r="AO185">
        <f>VLOOKUP($A185,'All Basic Metrics'!K$3:Q$220,5,FALSE)</f>
        <v>0.23353293413173601</v>
      </c>
      <c r="AP185">
        <f>VLOOKUP($A185,'All Basic Metrics'!AY$3:BE$220,3,FALSE)</f>
        <v>0.314747474747474</v>
      </c>
      <c r="AZ185" t="s">
        <v>185</v>
      </c>
      <c r="BA185">
        <f>VLOOKUP($A185,'All Basic Metrics'!AI$3:AO$220,6,FALSE)</f>
        <v>133</v>
      </c>
      <c r="BB185">
        <f>VLOOKUP($A185,'All Basic Metrics'!AQ$3:AW$220,6,FALSE)</f>
        <v>98</v>
      </c>
      <c r="BC185">
        <f>VLOOKUP($A186,'All Basic Metrics'!AA$3:AG$220,6,FALSE)</f>
        <v>24</v>
      </c>
      <c r="BD185">
        <f>VLOOKUP($A185,'All Basic Metrics'!B$3:H$220,6,FALSE)</f>
        <v>118</v>
      </c>
      <c r="BE185">
        <f>VLOOKUP($A185,'All Basic Metrics'!S$3:Y$220,6,FALSE)</f>
        <v>106</v>
      </c>
      <c r="BF185">
        <f>VLOOKUP($A185,'All Basic Metrics'!K$3:Q$220,6,FALSE)</f>
        <v>39</v>
      </c>
      <c r="BG185">
        <f>VLOOKUP($A185,'All Basic Metrics'!AY$3:BE$220,6,FALSE)</f>
        <v>100</v>
      </c>
    </row>
    <row r="186" spans="1:59" x14ac:dyDescent="0.2">
      <c r="A186" t="s">
        <v>186</v>
      </c>
      <c r="B186">
        <f>VLOOKUP($A186,'All Basic Metrics'!AI$3:AK$220,2,FALSE)</f>
        <v>3.9331486037963198E-4</v>
      </c>
      <c r="C186">
        <f>VLOOKUP($A186,'All Basic Metrics'!AQ$3:AS$220,2,FALSE)</f>
        <v>1.89404551783267E-4</v>
      </c>
      <c r="D186">
        <f>VLOOKUP($A186,'All Basic Metrics'!AA$3:AC$220,2,FALSE)</f>
        <v>1.1444607685475001E-3</v>
      </c>
      <c r="E186">
        <f>VLOOKUP($A186,'All Basic Metrics'!B$3:D$220,2,FALSE)</f>
        <v>1.12567869763093E-4</v>
      </c>
      <c r="F186">
        <f>VLOOKUP($A186,'All Basic Metrics'!S$3:U$220,2,FALSE)</f>
        <v>7.8966667077866E-4</v>
      </c>
      <c r="G186">
        <f>VLOOKUP($A186,'All Basic Metrics'!K$3:N$220,2,FALSE)</f>
        <v>0</v>
      </c>
      <c r="H186">
        <f>VLOOKUP($A186,'All Basic Metrics'!AY$3:BA$220,2,FALSE)</f>
        <v>9.6618357487922701E-3</v>
      </c>
      <c r="R186" t="s">
        <v>186</v>
      </c>
      <c r="S186">
        <f>VLOOKUP($A186,'All Basic Metrics'!AI$3:AL$220,3,FALSE)</f>
        <v>0.64957264957264904</v>
      </c>
      <c r="T186">
        <f>VLOOKUP($A186,'All Basic Metrics'!AQ$3:AS$220,3,FALSE)</f>
        <v>0.73333333333333295</v>
      </c>
      <c r="U186">
        <f>VLOOKUP($A186,'All Basic Metrics'!AA$3:AC$220,3,FALSE)</f>
        <v>0.58333333333333304</v>
      </c>
      <c r="V186">
        <f>VLOOKUP($A186,'All Basic Metrics'!B$3:D$220,3,FALSE)</f>
        <v>0.62222222222222201</v>
      </c>
      <c r="W186">
        <f>VLOOKUP($A186,'All Basic Metrics'!S$3:U$220,3,FALSE)</f>
        <v>0.38423645320196997</v>
      </c>
      <c r="X186">
        <f>VLOOKUP($A186,'All Basic Metrics'!K$3:N$220,3,FALSE)</f>
        <v>1</v>
      </c>
      <c r="Y186">
        <f>VLOOKUP($A186,'All Basic Metrics'!AY$3:BA$220,3,FALSE)</f>
        <v>0.33333333333333298</v>
      </c>
      <c r="AI186" t="s">
        <v>186</v>
      </c>
      <c r="AJ186">
        <f>VLOOKUP($A186,'All Basic Metrics'!AI$3:AO$220,5,FALSE)</f>
        <v>0.12676056338028099</v>
      </c>
      <c r="AK186">
        <f>VLOOKUP($A186,'All Basic Metrics'!AQ$3:AW$220,5,FALSE)</f>
        <v>7.3891625615763498E-2</v>
      </c>
      <c r="AL186">
        <f>VLOOKUP($A186,'All Basic Metrics'!AA$3:AG$220,5,FALSE)</f>
        <v>0.11267605633802801</v>
      </c>
      <c r="AM186">
        <f>VLOOKUP($A186,'All Basic Metrics'!B$3:H$220,5,FALSE)</f>
        <v>4.69483568075117E-2</v>
      </c>
      <c r="AN186">
        <f>VLOOKUP($A186,'All Basic Metrics'!S$3:Y$220,5,FALSE)</f>
        <v>0.13488372093023199</v>
      </c>
      <c r="AO186">
        <f>VLOOKUP($A186,'All Basic Metrics'!K$3:Q$220,5,FALSE)</f>
        <v>5.9880239520958001E-2</v>
      </c>
      <c r="AP186">
        <f>VLOOKUP($A186,'All Basic Metrics'!AY$3:BE$220,3,FALSE)</f>
        <v>0.33333333333333298</v>
      </c>
      <c r="AZ186" t="s">
        <v>186</v>
      </c>
      <c r="BA186">
        <f>VLOOKUP($A186,'All Basic Metrics'!AI$3:AO$220,6,FALSE)</f>
        <v>27</v>
      </c>
      <c r="BB186">
        <f>VLOOKUP($A186,'All Basic Metrics'!AQ$3:AW$220,6,FALSE)</f>
        <v>15</v>
      </c>
      <c r="BC186">
        <f>VLOOKUP($A187,'All Basic Metrics'!AA$3:AG$220,6,FALSE)</f>
        <v>85</v>
      </c>
      <c r="BD186">
        <f>VLOOKUP($A186,'All Basic Metrics'!B$3:H$220,6,FALSE)</f>
        <v>10</v>
      </c>
      <c r="BE186">
        <f>VLOOKUP($A186,'All Basic Metrics'!S$3:Y$220,6,FALSE)</f>
        <v>29</v>
      </c>
      <c r="BF186">
        <f>VLOOKUP($A186,'All Basic Metrics'!K$3:Q$220,6,FALSE)</f>
        <v>10</v>
      </c>
      <c r="BG186">
        <f>VLOOKUP($A186,'All Basic Metrics'!AY$3:BE$220,6,FALSE)</f>
        <v>3</v>
      </c>
    </row>
    <row r="187" spans="1:59" x14ac:dyDescent="0.2">
      <c r="A187" t="s">
        <v>187</v>
      </c>
      <c r="B187">
        <f>VLOOKUP($A187,'All Basic Metrics'!AI$3:AK$220,2,FALSE)</f>
        <v>8.9638062561999791E-3</v>
      </c>
      <c r="C187">
        <f>VLOOKUP($A187,'All Basic Metrics'!AQ$3:AS$220,2,FALSE)</f>
        <v>8.1565639386790793E-3</v>
      </c>
      <c r="D187">
        <f>VLOOKUP($A187,'All Basic Metrics'!AA$3:AC$220,2,FALSE)</f>
        <v>5.2263028730953403E-3</v>
      </c>
      <c r="E187">
        <f>VLOOKUP($A187,'All Basic Metrics'!B$3:D$220,2,FALSE)</f>
        <v>5.9446528031335396E-3</v>
      </c>
      <c r="F187">
        <f>VLOOKUP($A187,'All Basic Metrics'!S$3:U$220,2,FALSE)</f>
        <v>9.2624924213874794E-3</v>
      </c>
      <c r="G187">
        <f>VLOOKUP($A187,'All Basic Metrics'!K$3:N$220,2,FALSE)</f>
        <v>3.9383827803334603E-2</v>
      </c>
      <c r="H187">
        <f>VLOOKUP($A187,'All Basic Metrics'!AY$3:BA$220,2,FALSE)</f>
        <v>2.0519059454465801E-2</v>
      </c>
      <c r="R187" t="s">
        <v>187</v>
      </c>
      <c r="S187">
        <f>VLOOKUP($A187,'All Basic Metrics'!AI$3:AL$220,3,FALSE)</f>
        <v>0.46691403834260897</v>
      </c>
      <c r="T187">
        <f>VLOOKUP($A187,'All Basic Metrics'!AQ$3:AS$220,3,FALSE)</f>
        <v>0.44761904761904697</v>
      </c>
      <c r="U187">
        <f>VLOOKUP($A187,'All Basic Metrics'!AA$3:AC$220,3,FALSE)</f>
        <v>0.54313725490195996</v>
      </c>
      <c r="V187">
        <f>VLOOKUP($A187,'All Basic Metrics'!B$3:D$220,3,FALSE)</f>
        <v>0.51665714829621101</v>
      </c>
      <c r="W187">
        <f>VLOOKUP($A187,'All Basic Metrics'!S$3:U$220,3,FALSE)</f>
        <v>0.37680097680097602</v>
      </c>
      <c r="X187">
        <f>VLOOKUP($A187,'All Basic Metrics'!K$3:N$220,3,FALSE)</f>
        <v>0.34161819143310401</v>
      </c>
      <c r="Y187">
        <f>VLOOKUP($A187,'All Basic Metrics'!AY$3:BA$220,3,FALSE)</f>
        <v>0.367088607594936</v>
      </c>
      <c r="AI187" t="s">
        <v>187</v>
      </c>
      <c r="AJ187">
        <f>VLOOKUP($A187,'All Basic Metrics'!AI$3:AO$220,5,FALSE)</f>
        <v>0.46478873239436602</v>
      </c>
      <c r="AK187">
        <f>VLOOKUP($A187,'All Basic Metrics'!AQ$3:AW$220,5,FALSE)</f>
        <v>0.34482758620689602</v>
      </c>
      <c r="AL187">
        <f>VLOOKUP($A187,'All Basic Metrics'!AA$3:AG$220,5,FALSE)</f>
        <v>0.39906103286384897</v>
      </c>
      <c r="AM187">
        <f>VLOOKUP($A187,'All Basic Metrics'!B$3:H$220,5,FALSE)</f>
        <v>0.48356807511736999</v>
      </c>
      <c r="AN187">
        <f>VLOOKUP($A187,'All Basic Metrics'!S$3:Y$220,5,FALSE)</f>
        <v>0.42325581395348799</v>
      </c>
      <c r="AO187">
        <f>VLOOKUP($A187,'All Basic Metrics'!K$3:Q$220,5,FALSE)</f>
        <v>0.37125748502993999</v>
      </c>
      <c r="AP187">
        <f>VLOOKUP($A187,'All Basic Metrics'!AY$3:BE$220,3,FALSE)</f>
        <v>0.367088607594936</v>
      </c>
      <c r="AZ187" t="s">
        <v>187</v>
      </c>
      <c r="BA187">
        <f>VLOOKUP($A187,'All Basic Metrics'!AI$3:AO$220,6,FALSE)</f>
        <v>99</v>
      </c>
      <c r="BB187">
        <f>VLOOKUP($A187,'All Basic Metrics'!AQ$3:AW$220,6,FALSE)</f>
        <v>70</v>
      </c>
      <c r="BC187">
        <f>VLOOKUP($A188,'All Basic Metrics'!AA$3:AG$220,6,FALSE)</f>
        <v>3</v>
      </c>
      <c r="BD187">
        <f>VLOOKUP($A187,'All Basic Metrics'!B$3:H$220,6,FALSE)</f>
        <v>103</v>
      </c>
      <c r="BE187">
        <f>VLOOKUP($A187,'All Basic Metrics'!S$3:Y$220,6,FALSE)</f>
        <v>91</v>
      </c>
      <c r="BF187">
        <f>VLOOKUP($A187,'All Basic Metrics'!K$3:Q$220,6,FALSE)</f>
        <v>62</v>
      </c>
      <c r="BG187">
        <f>VLOOKUP($A187,'All Basic Metrics'!AY$3:BE$220,6,FALSE)</f>
        <v>80</v>
      </c>
    </row>
    <row r="188" spans="1:59" x14ac:dyDescent="0.2">
      <c r="A188" t="s">
        <v>188</v>
      </c>
      <c r="B188">
        <f>VLOOKUP($A188,'All Basic Metrics'!AI$3:AK$220,2,FALSE)</f>
        <v>2.8456897432264298E-3</v>
      </c>
      <c r="C188">
        <f>VLOOKUP($A188,'All Basic Metrics'!AQ$3:AS$220,2,FALSE)</f>
        <v>1.8946303878601899E-3</v>
      </c>
      <c r="D188">
        <f>VLOOKUP($A188,'All Basic Metrics'!AA$3:AC$220,2,FALSE)</f>
        <v>0</v>
      </c>
      <c r="E188">
        <f>VLOOKUP($A188,'All Basic Metrics'!B$3:D$220,2,FALSE)</f>
        <v>2.2129985804825998E-3</v>
      </c>
      <c r="F188">
        <f>VLOOKUP($A188,'All Basic Metrics'!S$3:U$220,2,FALSE)</f>
        <v>1.02622932559207E-3</v>
      </c>
      <c r="G188">
        <f>VLOOKUP($A188,'All Basic Metrics'!K$3:N$220,2,FALSE)</f>
        <v>3.0488865417955602E-4</v>
      </c>
      <c r="H188">
        <f>VLOOKUP($A188,'All Basic Metrics'!AY$3:BA$220,2,FALSE)</f>
        <v>6.3097935192918495E-4</v>
      </c>
      <c r="R188" t="s">
        <v>188</v>
      </c>
      <c r="S188">
        <f>VLOOKUP($A188,'All Basic Metrics'!AI$3:AL$220,3,FALSE)</f>
        <v>0.54079254079254002</v>
      </c>
      <c r="T188">
        <f>VLOOKUP($A188,'All Basic Metrics'!AQ$3:AS$220,3,FALSE)</f>
        <v>0.55384615384615299</v>
      </c>
      <c r="U188">
        <f>VLOOKUP($A188,'All Basic Metrics'!AA$3:AC$220,3,FALSE)</f>
        <v>1</v>
      </c>
      <c r="V188">
        <f>VLOOKUP($A188,'All Basic Metrics'!B$3:D$220,3,FALSE)</f>
        <v>0.569872958257713</v>
      </c>
      <c r="W188">
        <f>VLOOKUP($A188,'All Basic Metrics'!S$3:U$220,3,FALSE)</f>
        <v>0.45795795795795702</v>
      </c>
      <c r="X188">
        <f>VLOOKUP($A188,'All Basic Metrics'!K$3:N$220,3,FALSE)</f>
        <v>0.52380952380952295</v>
      </c>
      <c r="Y188">
        <f>VLOOKUP($A188,'All Basic Metrics'!AY$3:BA$220,3,FALSE)</f>
        <v>0.57894736842105199</v>
      </c>
      <c r="AI188" t="s">
        <v>188</v>
      </c>
      <c r="AJ188">
        <f>VLOOKUP($A188,'All Basic Metrics'!AI$3:AO$220,5,FALSE)</f>
        <v>0.309859154929577</v>
      </c>
      <c r="AK188">
        <f>VLOOKUP($A188,'All Basic Metrics'!AQ$3:AW$220,5,FALSE)</f>
        <v>0.12807881773398999</v>
      </c>
      <c r="AL188">
        <f>VLOOKUP($A188,'All Basic Metrics'!AA$3:AG$220,5,FALSE)</f>
        <v>1.4084507042253501E-2</v>
      </c>
      <c r="AM188">
        <f>VLOOKUP($A188,'All Basic Metrics'!B$3:H$220,5,FALSE)</f>
        <v>0.27230046948356801</v>
      </c>
      <c r="AN188">
        <f>VLOOKUP($A188,'All Basic Metrics'!S$3:Y$220,5,FALSE)</f>
        <v>0.17209302325581299</v>
      </c>
      <c r="AO188">
        <f>VLOOKUP($A188,'All Basic Metrics'!K$3:Q$220,5,FALSE)</f>
        <v>4.1916167664670601E-2</v>
      </c>
      <c r="AP188">
        <f>VLOOKUP($A188,'All Basic Metrics'!AY$3:BE$220,3,FALSE)</f>
        <v>0.57894736842105199</v>
      </c>
      <c r="AZ188" t="s">
        <v>188</v>
      </c>
      <c r="BA188">
        <f>VLOOKUP($A188,'All Basic Metrics'!AI$3:AO$220,6,FALSE)</f>
        <v>66</v>
      </c>
      <c r="BB188">
        <f>VLOOKUP($A188,'All Basic Metrics'!AQ$3:AW$220,6,FALSE)</f>
        <v>26</v>
      </c>
      <c r="BC188">
        <f>VLOOKUP($A189,'All Basic Metrics'!AA$3:AG$220,6,FALSE)</f>
        <v>27</v>
      </c>
      <c r="BD188">
        <f>VLOOKUP($A188,'All Basic Metrics'!B$3:H$220,6,FALSE)</f>
        <v>58</v>
      </c>
      <c r="BE188">
        <f>VLOOKUP($A188,'All Basic Metrics'!S$3:Y$220,6,FALSE)</f>
        <v>37</v>
      </c>
      <c r="BF188">
        <f>VLOOKUP($A188,'All Basic Metrics'!K$3:Q$220,6,FALSE)</f>
        <v>7</v>
      </c>
      <c r="BG188">
        <f>VLOOKUP($A188,'All Basic Metrics'!AY$3:BE$220,6,FALSE)</f>
        <v>19</v>
      </c>
    </row>
    <row r="189" spans="1:59" x14ac:dyDescent="0.2">
      <c r="A189" t="s">
        <v>189</v>
      </c>
      <c r="B189">
        <f>VLOOKUP($A189,'All Basic Metrics'!AI$3:AK$220,2,FALSE)</f>
        <v>2.8939610533949699E-3</v>
      </c>
      <c r="C189">
        <f>VLOOKUP($A189,'All Basic Metrics'!AQ$3:AS$220,2,FALSE)</f>
        <v>9.1796428728144999E-4</v>
      </c>
      <c r="D189">
        <f>VLOOKUP($A189,'All Basic Metrics'!AA$3:AC$220,2,FALSE)</f>
        <v>3.2708498814277001E-3</v>
      </c>
      <c r="E189">
        <f>VLOOKUP($A189,'All Basic Metrics'!B$3:D$220,2,FALSE)</f>
        <v>5.1340810369168005E-4</v>
      </c>
      <c r="F189">
        <f>VLOOKUP($A189,'All Basic Metrics'!S$3:U$220,2,FALSE)</f>
        <v>2.4653774591794301E-3</v>
      </c>
      <c r="G189">
        <f>VLOOKUP($A189,'All Basic Metrics'!K$3:N$220,2,FALSE)</f>
        <v>0</v>
      </c>
      <c r="H189">
        <f>VLOOKUP($A189,'All Basic Metrics'!AY$3:BA$220,2,FALSE)</f>
        <v>1.20144225837443E-3</v>
      </c>
      <c r="R189" t="s">
        <v>189</v>
      </c>
      <c r="S189">
        <f>VLOOKUP($A189,'All Basic Metrics'!AI$3:AL$220,3,FALSE)</f>
        <v>0.36186186186186098</v>
      </c>
      <c r="T189">
        <f>VLOOKUP($A189,'All Basic Metrics'!AQ$3:AS$220,3,FALSE)</f>
        <v>0.57352941176470495</v>
      </c>
      <c r="U189">
        <f>VLOOKUP($A189,'All Basic Metrics'!AA$3:AC$220,3,FALSE)</f>
        <v>0.683760683760683</v>
      </c>
      <c r="V189">
        <f>VLOOKUP($A189,'All Basic Metrics'!B$3:D$220,3,FALSE)</f>
        <v>0.48484848484848397</v>
      </c>
      <c r="W189">
        <f>VLOOKUP($A189,'All Basic Metrics'!S$3:U$220,3,FALSE)</f>
        <v>0.493087557603686</v>
      </c>
      <c r="X189">
        <f>VLOOKUP($A189,'All Basic Metrics'!K$3:N$220,3,FALSE)</f>
        <v>1</v>
      </c>
      <c r="Y189">
        <f>VLOOKUP($A189,'All Basic Metrics'!AY$3:BA$220,3,FALSE)</f>
        <v>0.48351648351648302</v>
      </c>
      <c r="AI189" t="s">
        <v>189</v>
      </c>
      <c r="AJ189">
        <f>VLOOKUP($A189,'All Basic Metrics'!AI$3:AO$220,5,FALSE)</f>
        <v>0.17370892018779299</v>
      </c>
      <c r="AK189">
        <f>VLOOKUP($A189,'All Basic Metrics'!AQ$3:AW$220,5,FALSE)</f>
        <v>8.3743842364532001E-2</v>
      </c>
      <c r="AL189">
        <f>VLOOKUP($A189,'All Basic Metrics'!AA$3:AG$220,5,FALSE)</f>
        <v>0.12676056338028099</v>
      </c>
      <c r="AM189">
        <f>VLOOKUP($A189,'All Basic Metrics'!B$3:H$220,5,FALSE)</f>
        <v>5.6338028169014003E-2</v>
      </c>
      <c r="AN189">
        <f>VLOOKUP($A189,'All Basic Metrics'!S$3:Y$220,5,FALSE)</f>
        <v>0.293023255813953</v>
      </c>
      <c r="AO189">
        <f>VLOOKUP($A189,'All Basic Metrics'!K$3:Q$220,5,FALSE)</f>
        <v>5.9880239520958001E-2</v>
      </c>
      <c r="AP189">
        <f>VLOOKUP($A189,'All Basic Metrics'!AY$3:BE$220,3,FALSE)</f>
        <v>0.48351648351648302</v>
      </c>
      <c r="AZ189" t="s">
        <v>189</v>
      </c>
      <c r="BA189">
        <f>VLOOKUP($A189,'All Basic Metrics'!AI$3:AO$220,6,FALSE)</f>
        <v>37</v>
      </c>
      <c r="BB189">
        <f>VLOOKUP($A189,'All Basic Metrics'!AQ$3:AW$220,6,FALSE)</f>
        <v>17</v>
      </c>
      <c r="BC189">
        <f>VLOOKUP($A190,'All Basic Metrics'!AA$3:AG$220,6,FALSE)</f>
        <v>47</v>
      </c>
      <c r="BD189">
        <f>VLOOKUP($A189,'All Basic Metrics'!B$3:H$220,6,FALSE)</f>
        <v>12</v>
      </c>
      <c r="BE189">
        <f>VLOOKUP($A189,'All Basic Metrics'!S$3:Y$220,6,FALSE)</f>
        <v>63</v>
      </c>
      <c r="BF189">
        <f>VLOOKUP($A189,'All Basic Metrics'!K$3:Q$220,6,FALSE)</f>
        <v>10</v>
      </c>
      <c r="BG189">
        <f>VLOOKUP($A189,'All Basic Metrics'!AY$3:BE$220,6,FALSE)</f>
        <v>14</v>
      </c>
    </row>
    <row r="190" spans="1:59" x14ac:dyDescent="0.2">
      <c r="A190" t="s">
        <v>190</v>
      </c>
      <c r="B190">
        <f>VLOOKUP($A190,'All Basic Metrics'!AI$3:AK$220,2,FALSE)</f>
        <v>8.9819522238748399E-6</v>
      </c>
      <c r="C190" t="e">
        <f>VLOOKUP($A190,'All Basic Metrics'!AQ$3:AS$220,2,FALSE)</f>
        <v>#N/A</v>
      </c>
      <c r="D190">
        <f>VLOOKUP($A190,'All Basic Metrics'!AA$3:AC$220,2,FALSE)</f>
        <v>8.4951298742302894E-3</v>
      </c>
      <c r="E190">
        <f>VLOOKUP($A190,'All Basic Metrics'!B$3:D$220,2,FALSE)</f>
        <v>3.8470131901465301E-4</v>
      </c>
      <c r="F190">
        <f>VLOOKUP($A190,'All Basic Metrics'!S$3:U$220,2,FALSE)</f>
        <v>1.3804701397724E-3</v>
      </c>
      <c r="G190">
        <f>VLOOKUP($A190,'All Basic Metrics'!K$3:N$220,2,FALSE)</f>
        <v>0</v>
      </c>
      <c r="H190">
        <f>VLOOKUP($A190,'All Basic Metrics'!AY$3:BA$220,2,FALSE)</f>
        <v>3.8377746437884199E-4</v>
      </c>
      <c r="R190" t="s">
        <v>190</v>
      </c>
      <c r="S190">
        <f>VLOOKUP($A190,'All Basic Metrics'!AI$3:AL$220,3,FALSE)</f>
        <v>0.5</v>
      </c>
      <c r="T190" t="e">
        <f>VLOOKUP($A190,'All Basic Metrics'!AQ$3:AS$220,3,FALSE)</f>
        <v>#N/A</v>
      </c>
      <c r="U190">
        <f>VLOOKUP($A190,'All Basic Metrics'!AA$3:AC$220,3,FALSE)</f>
        <v>0.38945420906567901</v>
      </c>
      <c r="V190">
        <f>VLOOKUP($A190,'All Basic Metrics'!B$3:D$220,3,FALSE)</f>
        <v>0.44871794871794801</v>
      </c>
      <c r="W190">
        <f>VLOOKUP($A190,'All Basic Metrics'!S$3:U$220,3,FALSE)</f>
        <v>0.43768115942028901</v>
      </c>
      <c r="X190">
        <f>VLOOKUP($A190,'All Basic Metrics'!K$3:N$220,3,FALSE)</f>
        <v>0</v>
      </c>
      <c r="Y190">
        <f>VLOOKUP($A190,'All Basic Metrics'!AY$3:BA$220,3,FALSE)</f>
        <v>0.71212121212121204</v>
      </c>
      <c r="AI190" t="s">
        <v>190</v>
      </c>
      <c r="AJ190">
        <f>VLOOKUP($A190,'All Basic Metrics'!AI$3:AO$220,5,FALSE)</f>
        <v>2.3474178403755801E-2</v>
      </c>
      <c r="AK190" t="e">
        <f>VLOOKUP($A190,'All Basic Metrics'!AQ$3:AW$220,5,FALSE)</f>
        <v>#N/A</v>
      </c>
      <c r="AL190">
        <f>VLOOKUP($A190,'All Basic Metrics'!AA$3:AG$220,5,FALSE)</f>
        <v>0.22065727699530499</v>
      </c>
      <c r="AM190">
        <f>VLOOKUP($A190,'All Basic Metrics'!B$3:H$220,5,FALSE)</f>
        <v>6.1032863849765202E-2</v>
      </c>
      <c r="AN190">
        <f>VLOOKUP($A190,'All Basic Metrics'!S$3:Y$220,5,FALSE)</f>
        <v>0.21395348837209299</v>
      </c>
      <c r="AO190">
        <f>VLOOKUP($A190,'All Basic Metrics'!K$3:Q$220,5,FALSE)</f>
        <v>5.9880239520958001E-3</v>
      </c>
      <c r="AP190">
        <f>VLOOKUP($A190,'All Basic Metrics'!AY$3:BE$220,3,FALSE)</f>
        <v>0.71212121212121204</v>
      </c>
      <c r="AZ190" t="s">
        <v>190</v>
      </c>
      <c r="BA190">
        <f>VLOOKUP($A190,'All Basic Metrics'!AI$3:AO$220,6,FALSE)</f>
        <v>5</v>
      </c>
      <c r="BB190" t="e">
        <f>VLOOKUP($A190,'All Basic Metrics'!AQ$3:AW$220,6,FALSE)</f>
        <v>#N/A</v>
      </c>
      <c r="BC190">
        <f>VLOOKUP($A191,'All Basic Metrics'!AA$3:AG$220,6,FALSE)</f>
        <v>11</v>
      </c>
      <c r="BD190">
        <f>VLOOKUP($A190,'All Basic Metrics'!B$3:H$220,6,FALSE)</f>
        <v>13</v>
      </c>
      <c r="BE190">
        <f>VLOOKUP($A190,'All Basic Metrics'!S$3:Y$220,6,FALSE)</f>
        <v>46</v>
      </c>
      <c r="BF190">
        <f>VLOOKUP($A190,'All Basic Metrics'!K$3:Q$220,6,FALSE)</f>
        <v>1</v>
      </c>
      <c r="BG190">
        <f>VLOOKUP($A190,'All Basic Metrics'!AY$3:BE$220,6,FALSE)</f>
        <v>12</v>
      </c>
    </row>
    <row r="191" spans="1:59" x14ac:dyDescent="0.2">
      <c r="A191" t="s">
        <v>191</v>
      </c>
      <c r="B191">
        <f>VLOOKUP($A191,'All Basic Metrics'!AI$3:AK$220,2,FALSE)</f>
        <v>6.0108783393155102E-4</v>
      </c>
      <c r="C191">
        <f>VLOOKUP($A191,'All Basic Metrics'!AQ$3:AS$220,2,FALSE)</f>
        <v>0</v>
      </c>
      <c r="D191">
        <f>VLOOKUP($A191,'All Basic Metrics'!AA$3:AC$220,2,FALSE)</f>
        <v>9.72705713041834E-5</v>
      </c>
      <c r="E191">
        <f>VLOOKUP($A191,'All Basic Metrics'!B$3:D$220,2,FALSE)</f>
        <v>1.7239531738090298E-5</v>
      </c>
      <c r="F191">
        <f>VLOOKUP($A191,'All Basic Metrics'!S$3:U$220,2,FALSE)</f>
        <v>2.0739200546845099E-3</v>
      </c>
      <c r="G191">
        <f>VLOOKUP($A191,'All Basic Metrics'!K$3:N$220,2,FALSE)</f>
        <v>0</v>
      </c>
      <c r="H191">
        <f>VLOOKUP($A191,'All Basic Metrics'!AY$3:BA$220,2,FALSE)</f>
        <v>0</v>
      </c>
      <c r="R191" t="s">
        <v>191</v>
      </c>
      <c r="S191">
        <f>VLOOKUP($A191,'All Basic Metrics'!AI$3:AL$220,3,FALSE)</f>
        <v>0.43290043290043201</v>
      </c>
      <c r="T191">
        <f>VLOOKUP($A191,'All Basic Metrics'!AQ$3:AS$220,3,FALSE)</f>
        <v>1</v>
      </c>
      <c r="U191">
        <f>VLOOKUP($A191,'All Basic Metrics'!AA$3:AC$220,3,FALSE)</f>
        <v>0.63636363636363602</v>
      </c>
      <c r="V191">
        <f>VLOOKUP($A191,'All Basic Metrics'!B$3:D$220,3,FALSE)</f>
        <v>0.4</v>
      </c>
      <c r="W191">
        <f>VLOOKUP($A191,'All Basic Metrics'!S$3:U$220,3,FALSE)</f>
        <v>0.43976777939042</v>
      </c>
      <c r="X191">
        <f>VLOOKUP($A191,'All Basic Metrics'!K$3:N$220,3,FALSE)</f>
        <v>1</v>
      </c>
      <c r="Y191">
        <f>VLOOKUP($A191,'All Basic Metrics'!AY$3:BA$220,3,FALSE)</f>
        <v>1</v>
      </c>
      <c r="AI191" t="s">
        <v>191</v>
      </c>
      <c r="AJ191">
        <f>VLOOKUP($A191,'All Basic Metrics'!AI$3:AO$220,5,FALSE)</f>
        <v>0.10328638497652499</v>
      </c>
      <c r="AK191">
        <f>VLOOKUP($A191,'All Basic Metrics'!AQ$3:AW$220,5,FALSE)</f>
        <v>1.9704433497536901E-2</v>
      </c>
      <c r="AL191">
        <f>VLOOKUP($A191,'All Basic Metrics'!AA$3:AG$220,5,FALSE)</f>
        <v>5.16431924882629E-2</v>
      </c>
      <c r="AM191">
        <f>VLOOKUP($A191,'All Basic Metrics'!B$3:H$220,5,FALSE)</f>
        <v>2.3474178403755801E-2</v>
      </c>
      <c r="AN191">
        <f>VLOOKUP($A191,'All Basic Metrics'!S$3:Y$220,5,FALSE)</f>
        <v>0.24651162790697601</v>
      </c>
      <c r="AO191">
        <f>VLOOKUP($A191,'All Basic Metrics'!K$3:Q$220,5,FALSE)</f>
        <v>2.39520958083832E-2</v>
      </c>
      <c r="AP191">
        <f>VLOOKUP($A191,'All Basic Metrics'!AY$3:BE$220,3,FALSE)</f>
        <v>1</v>
      </c>
      <c r="AZ191" t="s">
        <v>191</v>
      </c>
      <c r="BA191">
        <f>VLOOKUP($A191,'All Basic Metrics'!AI$3:AO$220,6,FALSE)</f>
        <v>22</v>
      </c>
      <c r="BB191">
        <f>VLOOKUP($A191,'All Basic Metrics'!AQ$3:AW$220,6,FALSE)</f>
        <v>4</v>
      </c>
      <c r="BC191">
        <f>VLOOKUP($A192,'All Basic Metrics'!AA$3:AG$220,6,FALSE)</f>
        <v>27</v>
      </c>
      <c r="BD191">
        <f>VLOOKUP($A191,'All Basic Metrics'!B$3:H$220,6,FALSE)</f>
        <v>5</v>
      </c>
      <c r="BE191">
        <f>VLOOKUP($A191,'All Basic Metrics'!S$3:Y$220,6,FALSE)</f>
        <v>53</v>
      </c>
      <c r="BF191">
        <f>VLOOKUP($A191,'All Basic Metrics'!K$3:Q$220,6,FALSE)</f>
        <v>4</v>
      </c>
      <c r="BG191">
        <f>VLOOKUP($A191,'All Basic Metrics'!AY$3:BE$220,6,FALSE)</f>
        <v>4</v>
      </c>
    </row>
    <row r="192" spans="1:59" x14ac:dyDescent="0.2">
      <c r="A192" t="s">
        <v>192</v>
      </c>
      <c r="B192">
        <f>VLOOKUP($A192,'All Basic Metrics'!AI$3:AK$220,2,FALSE)</f>
        <v>5.0668282808407998E-4</v>
      </c>
      <c r="C192">
        <f>VLOOKUP($A192,'All Basic Metrics'!AQ$3:AS$220,2,FALSE)</f>
        <v>0</v>
      </c>
      <c r="D192">
        <f>VLOOKUP($A192,'All Basic Metrics'!AA$3:AC$220,2,FALSE)</f>
        <v>8.3048926144427195E-4</v>
      </c>
      <c r="E192">
        <f>VLOOKUP($A192,'All Basic Metrics'!B$3:D$220,2,FALSE)</f>
        <v>2.9143812244973003E-4</v>
      </c>
      <c r="F192">
        <f>VLOOKUP($A192,'All Basic Metrics'!S$3:U$220,2,FALSE)</f>
        <v>9.1524788565456303E-4</v>
      </c>
      <c r="G192">
        <f>VLOOKUP($A192,'All Basic Metrics'!K$3:N$220,2,FALSE)</f>
        <v>0</v>
      </c>
      <c r="H192">
        <f>VLOOKUP($A192,'All Basic Metrics'!AY$3:BA$220,2,FALSE)</f>
        <v>0</v>
      </c>
      <c r="R192" t="s">
        <v>192</v>
      </c>
      <c r="S192">
        <f>VLOOKUP($A192,'All Basic Metrics'!AI$3:AL$220,3,FALSE)</f>
        <v>0.48917748917748899</v>
      </c>
      <c r="T192">
        <f>VLOOKUP($A192,'All Basic Metrics'!AQ$3:AS$220,3,FALSE)</f>
        <v>1</v>
      </c>
      <c r="U192">
        <f>VLOOKUP($A192,'All Basic Metrics'!AA$3:AC$220,3,FALSE)</f>
        <v>0.467236467236467</v>
      </c>
      <c r="V192">
        <f>VLOOKUP($A192,'All Basic Metrics'!B$3:D$220,3,FALSE)</f>
        <v>0.5</v>
      </c>
      <c r="W192">
        <f>VLOOKUP($A192,'All Basic Metrics'!S$3:U$220,3,FALSE)</f>
        <v>0.478513356562137</v>
      </c>
      <c r="X192">
        <f>VLOOKUP($A192,'All Basic Metrics'!K$3:N$220,3,FALSE)</f>
        <v>0</v>
      </c>
      <c r="Y192">
        <f>VLOOKUP($A192,'All Basic Metrics'!AY$3:BA$220,3,FALSE)</f>
        <v>1</v>
      </c>
      <c r="AI192" t="s">
        <v>192</v>
      </c>
      <c r="AJ192">
        <f>VLOOKUP($A192,'All Basic Metrics'!AI$3:AO$220,5,FALSE)</f>
        <v>0.10328638497652499</v>
      </c>
      <c r="AK192">
        <f>VLOOKUP($A192,'All Basic Metrics'!AQ$3:AW$220,5,FALSE)</f>
        <v>3.4482758620689599E-2</v>
      </c>
      <c r="AL192">
        <f>VLOOKUP($A192,'All Basic Metrics'!AA$3:AG$220,5,FALSE)</f>
        <v>0.12676056338028099</v>
      </c>
      <c r="AM192">
        <f>VLOOKUP($A192,'All Basic Metrics'!B$3:H$220,5,FALSE)</f>
        <v>5.6338028169014003E-2</v>
      </c>
      <c r="AN192">
        <f>VLOOKUP($A192,'All Basic Metrics'!S$3:Y$220,5,FALSE)</f>
        <v>0.19534883720930199</v>
      </c>
      <c r="AO192">
        <f>VLOOKUP($A192,'All Basic Metrics'!K$3:Q$220,5,FALSE)</f>
        <v>5.9880239520958001E-3</v>
      </c>
      <c r="AP192">
        <f>VLOOKUP($A192,'All Basic Metrics'!AY$3:BE$220,3,FALSE)</f>
        <v>1</v>
      </c>
      <c r="AZ192" t="s">
        <v>192</v>
      </c>
      <c r="BA192">
        <f>VLOOKUP($A192,'All Basic Metrics'!AI$3:AO$220,6,FALSE)</f>
        <v>22</v>
      </c>
      <c r="BB192">
        <f>VLOOKUP($A192,'All Basic Metrics'!AQ$3:AW$220,6,FALSE)</f>
        <v>7</v>
      </c>
      <c r="BC192">
        <f>VLOOKUP($A193,'All Basic Metrics'!AA$3:AG$220,6,FALSE)</f>
        <v>20</v>
      </c>
      <c r="BD192">
        <f>VLOOKUP($A192,'All Basic Metrics'!B$3:H$220,6,FALSE)</f>
        <v>12</v>
      </c>
      <c r="BE192">
        <f>VLOOKUP($A192,'All Basic Metrics'!S$3:Y$220,6,FALSE)</f>
        <v>42</v>
      </c>
      <c r="BF192">
        <f>VLOOKUP($A192,'All Basic Metrics'!K$3:Q$220,6,FALSE)</f>
        <v>1</v>
      </c>
      <c r="BG192">
        <f>VLOOKUP($A192,'All Basic Metrics'!AY$3:BE$220,6,FALSE)</f>
        <v>7</v>
      </c>
    </row>
    <row r="193" spans="1:59" x14ac:dyDescent="0.2">
      <c r="A193" t="s">
        <v>193</v>
      </c>
      <c r="B193">
        <f>VLOOKUP($A193,'All Basic Metrics'!AI$3:AK$220,2,FALSE)</f>
        <v>8.5831563693722997E-4</v>
      </c>
      <c r="C193">
        <f>VLOOKUP($A193,'All Basic Metrics'!AQ$3:AS$220,2,FALSE)</f>
        <v>0</v>
      </c>
      <c r="D193">
        <f>VLOOKUP($A193,'All Basic Metrics'!AA$3:AC$220,2,FALSE)</f>
        <v>2.2198917430242501E-3</v>
      </c>
      <c r="E193">
        <f>VLOOKUP($A193,'All Basic Metrics'!B$3:D$220,2,FALSE)</f>
        <v>2.1068006066459902E-3</v>
      </c>
      <c r="F193">
        <f>VLOOKUP($A193,'All Basic Metrics'!S$3:U$220,2,FALSE)</f>
        <v>2.2856738945880302E-3</v>
      </c>
      <c r="G193">
        <f>VLOOKUP($A193,'All Basic Metrics'!K$3:N$220,2,FALSE)</f>
        <v>5.0462679933465304E-4</v>
      </c>
      <c r="H193" t="e">
        <f>VLOOKUP($A193,'All Basic Metrics'!AY$3:BA$220,2,FALSE)</f>
        <v>#N/A</v>
      </c>
      <c r="R193" t="s">
        <v>193</v>
      </c>
      <c r="S193">
        <f>VLOOKUP($A193,'All Basic Metrics'!AI$3:AL$220,3,FALSE)</f>
        <v>0.407114624505928</v>
      </c>
      <c r="T193">
        <f>VLOOKUP($A193,'All Basic Metrics'!AQ$3:AS$220,3,FALSE)</f>
        <v>1</v>
      </c>
      <c r="U193">
        <f>VLOOKUP($A193,'All Basic Metrics'!AA$3:AC$220,3,FALSE)</f>
        <v>0.45789473684210502</v>
      </c>
      <c r="V193">
        <f>VLOOKUP($A193,'All Basic Metrics'!B$3:D$220,3,FALSE)</f>
        <v>0.42338709677419301</v>
      </c>
      <c r="W193">
        <f>VLOOKUP($A193,'All Basic Metrics'!S$3:U$220,3,FALSE)</f>
        <v>0.43780487804877999</v>
      </c>
      <c r="X193">
        <f>VLOOKUP($A193,'All Basic Metrics'!K$3:N$220,3,FALSE)</f>
        <v>0.53333333333333299</v>
      </c>
      <c r="Y193" t="e">
        <f>VLOOKUP($A193,'All Basic Metrics'!AY$3:BA$220,3,FALSE)</f>
        <v>#N/A</v>
      </c>
      <c r="AI193" t="s">
        <v>193</v>
      </c>
      <c r="AJ193">
        <f>VLOOKUP($A193,'All Basic Metrics'!AI$3:AO$220,5,FALSE)</f>
        <v>0.107981220657277</v>
      </c>
      <c r="AK193">
        <f>VLOOKUP($A193,'All Basic Metrics'!AQ$3:AW$220,5,FALSE)</f>
        <v>9.8522167487684695E-3</v>
      </c>
      <c r="AL193">
        <f>VLOOKUP($A193,'All Basic Metrics'!AA$3:AG$220,5,FALSE)</f>
        <v>9.38967136150234E-2</v>
      </c>
      <c r="AM193">
        <f>VLOOKUP($A193,'All Basic Metrics'!B$3:H$220,5,FALSE)</f>
        <v>0.15023474178403701</v>
      </c>
      <c r="AN193">
        <f>VLOOKUP($A193,'All Basic Metrics'!S$3:Y$220,5,FALSE)</f>
        <v>0.190697674418604</v>
      </c>
      <c r="AO193">
        <f>VLOOKUP($A193,'All Basic Metrics'!K$3:Q$220,5,FALSE)</f>
        <v>3.59281437125748E-2</v>
      </c>
      <c r="AP193" t="e">
        <f>VLOOKUP($A193,'All Basic Metrics'!AY$3:BE$220,3,FALSE)</f>
        <v>#N/A</v>
      </c>
      <c r="AZ193" t="s">
        <v>193</v>
      </c>
      <c r="BA193">
        <f>VLOOKUP($A193,'All Basic Metrics'!AI$3:AO$220,6,FALSE)</f>
        <v>23</v>
      </c>
      <c r="BB193">
        <f>VLOOKUP($A193,'All Basic Metrics'!AQ$3:AW$220,6,FALSE)</f>
        <v>2</v>
      </c>
      <c r="BC193">
        <f>VLOOKUP($A194,'All Basic Metrics'!AA$3:AG$220,6,FALSE)</f>
        <v>40</v>
      </c>
      <c r="BD193">
        <f>VLOOKUP($A193,'All Basic Metrics'!B$3:H$220,6,FALSE)</f>
        <v>32</v>
      </c>
      <c r="BE193">
        <f>VLOOKUP($A193,'All Basic Metrics'!S$3:Y$220,6,FALSE)</f>
        <v>41</v>
      </c>
      <c r="BF193">
        <f>VLOOKUP($A193,'All Basic Metrics'!K$3:Q$220,6,FALSE)</f>
        <v>6</v>
      </c>
      <c r="BG193" t="e">
        <f>VLOOKUP($A193,'All Basic Metrics'!AY$3:BE$220,6,FALSE)</f>
        <v>#N/A</v>
      </c>
    </row>
    <row r="194" spans="1:59" x14ac:dyDescent="0.2">
      <c r="A194" t="s">
        <v>194</v>
      </c>
      <c r="B194">
        <f>VLOOKUP($A194,'All Basic Metrics'!AI$3:AK$220,2,FALSE)</f>
        <v>3.68913813471315E-4</v>
      </c>
      <c r="C194">
        <f>VLOOKUP($A194,'All Basic Metrics'!AQ$3:AS$220,2,FALSE)</f>
        <v>8.8172172376815199E-4</v>
      </c>
      <c r="D194">
        <f>VLOOKUP($A194,'All Basic Metrics'!AA$3:AC$220,2,FALSE)</f>
        <v>1.6579483014921199E-3</v>
      </c>
      <c r="E194">
        <f>VLOOKUP($A194,'All Basic Metrics'!B$3:D$220,2,FALSE)</f>
        <v>6.40293012112349E-4</v>
      </c>
      <c r="F194">
        <f>VLOOKUP($A194,'All Basic Metrics'!S$3:U$220,2,FALSE)</f>
        <v>1.94143536020787E-4</v>
      </c>
      <c r="G194">
        <f>VLOOKUP($A194,'All Basic Metrics'!K$3:N$220,2,FALSE)</f>
        <v>5.1874835088849599E-3</v>
      </c>
      <c r="H194">
        <f>VLOOKUP($A194,'All Basic Metrics'!AY$3:BA$220,2,FALSE)</f>
        <v>1.06458276616323E-4</v>
      </c>
      <c r="R194" t="s">
        <v>194</v>
      </c>
      <c r="S194">
        <f>VLOOKUP($A194,'All Basic Metrics'!AI$3:AL$220,3,FALSE)</f>
        <v>0.68226600985221597</v>
      </c>
      <c r="T194">
        <f>VLOOKUP($A194,'All Basic Metrics'!AQ$3:AS$220,3,FALSE)</f>
        <v>0.68945868945868904</v>
      </c>
      <c r="U194">
        <f>VLOOKUP($A194,'All Basic Metrics'!AA$3:AC$220,3,FALSE)</f>
        <v>0.52435897435897405</v>
      </c>
      <c r="V194">
        <f>VLOOKUP($A194,'All Basic Metrics'!B$3:D$220,3,FALSE)</f>
        <v>0.6875</v>
      </c>
      <c r="W194">
        <f>VLOOKUP($A194,'All Basic Metrics'!S$3:U$220,3,FALSE)</f>
        <v>0.46842105263157802</v>
      </c>
      <c r="X194">
        <f>VLOOKUP($A194,'All Basic Metrics'!K$3:N$220,3,FALSE)</f>
        <v>0.580952380952381</v>
      </c>
      <c r="Y194">
        <f>VLOOKUP($A194,'All Basic Metrics'!AY$3:BA$220,3,FALSE)</f>
        <v>0.66666666666666596</v>
      </c>
      <c r="AI194" t="s">
        <v>194</v>
      </c>
      <c r="AJ194">
        <f>VLOOKUP($A194,'All Basic Metrics'!AI$3:AO$220,5,FALSE)</f>
        <v>0.136150234741784</v>
      </c>
      <c r="AK194">
        <f>VLOOKUP($A194,'All Basic Metrics'!AQ$3:AW$220,5,FALSE)</f>
        <v>0.133004926108374</v>
      </c>
      <c r="AL194">
        <f>VLOOKUP($A194,'All Basic Metrics'!AA$3:AG$220,5,FALSE)</f>
        <v>0.187793427230046</v>
      </c>
      <c r="AM194">
        <f>VLOOKUP($A194,'All Basic Metrics'!B$3:H$220,5,FALSE)</f>
        <v>0.15023474178403701</v>
      </c>
      <c r="AN194">
        <f>VLOOKUP($A194,'All Basic Metrics'!S$3:Y$220,5,FALSE)</f>
        <v>9.3023255813953404E-2</v>
      </c>
      <c r="AO194">
        <f>VLOOKUP($A194,'All Basic Metrics'!K$3:Q$220,5,FALSE)</f>
        <v>0.125748502994012</v>
      </c>
      <c r="AP194">
        <f>VLOOKUP($A194,'All Basic Metrics'!AY$3:BE$220,3,FALSE)</f>
        <v>0.66666666666666596</v>
      </c>
      <c r="AZ194" t="s">
        <v>194</v>
      </c>
      <c r="BA194">
        <f>VLOOKUP($A194,'All Basic Metrics'!AI$3:AO$220,6,FALSE)</f>
        <v>29</v>
      </c>
      <c r="BB194">
        <f>VLOOKUP($A194,'All Basic Metrics'!AQ$3:AW$220,6,FALSE)</f>
        <v>27</v>
      </c>
      <c r="BC194">
        <f>VLOOKUP($A195,'All Basic Metrics'!AA$3:AG$220,6,FALSE)</f>
        <v>41</v>
      </c>
      <c r="BD194">
        <f>VLOOKUP($A194,'All Basic Metrics'!B$3:H$220,6,FALSE)</f>
        <v>32</v>
      </c>
      <c r="BE194">
        <f>VLOOKUP($A194,'All Basic Metrics'!S$3:Y$220,6,FALSE)</f>
        <v>20</v>
      </c>
      <c r="BF194">
        <f>VLOOKUP($A194,'All Basic Metrics'!K$3:Q$220,6,FALSE)</f>
        <v>21</v>
      </c>
      <c r="BG194">
        <f>VLOOKUP($A194,'All Basic Metrics'!AY$3:BE$220,6,FALSE)</f>
        <v>10</v>
      </c>
    </row>
    <row r="195" spans="1:59" x14ac:dyDescent="0.2">
      <c r="A195" t="s">
        <v>195</v>
      </c>
      <c r="B195">
        <f>VLOOKUP($A195,'All Basic Metrics'!AI$3:AK$220,2,FALSE)</f>
        <v>4.07517771015147E-4</v>
      </c>
      <c r="C195">
        <f>VLOOKUP($A195,'All Basic Metrics'!AQ$3:AS$220,2,FALSE)</f>
        <v>1.07107081086498E-5</v>
      </c>
      <c r="D195">
        <f>VLOOKUP($A195,'All Basic Metrics'!AA$3:AC$220,2,FALSE)</f>
        <v>6.2956410780104998E-4</v>
      </c>
      <c r="E195">
        <f>VLOOKUP($A195,'All Basic Metrics'!B$3:D$220,2,FALSE)</f>
        <v>4.91191651944119E-4</v>
      </c>
      <c r="F195">
        <f>VLOOKUP($A195,'All Basic Metrics'!S$3:U$220,2,FALSE)</f>
        <v>1.88224419206178E-3</v>
      </c>
      <c r="G195">
        <f>VLOOKUP($A195,'All Basic Metrics'!K$3:N$220,2,FALSE)</f>
        <v>4.2283998790351501E-3</v>
      </c>
      <c r="H195">
        <f>VLOOKUP($A195,'All Basic Metrics'!AY$3:BA$220,2,FALSE)</f>
        <v>2.4848416324340202E-4</v>
      </c>
      <c r="R195" t="s">
        <v>195</v>
      </c>
      <c r="S195">
        <f>VLOOKUP($A195,'All Basic Metrics'!AI$3:AL$220,3,FALSE)</f>
        <v>0.59569892473118202</v>
      </c>
      <c r="T195">
        <f>VLOOKUP($A195,'All Basic Metrics'!AQ$3:AS$220,3,FALSE)</f>
        <v>0.7</v>
      </c>
      <c r="U195">
        <f>VLOOKUP($A195,'All Basic Metrics'!AA$3:AC$220,3,FALSE)</f>
        <v>0.62560975609756098</v>
      </c>
      <c r="V195">
        <f>VLOOKUP($A195,'All Basic Metrics'!B$3:D$220,3,FALSE)</f>
        <v>0.73280423280423201</v>
      </c>
      <c r="W195">
        <f>VLOOKUP($A195,'All Basic Metrics'!S$3:U$220,3,FALSE)</f>
        <v>0.34756097560975602</v>
      </c>
      <c r="X195">
        <f>VLOOKUP($A195,'All Basic Metrics'!K$3:N$220,3,FALSE)</f>
        <v>0.38888888888888801</v>
      </c>
      <c r="Y195">
        <f>VLOOKUP($A195,'All Basic Metrics'!AY$3:BA$220,3,FALSE)</f>
        <v>0.53030303030303005</v>
      </c>
      <c r="AI195" t="s">
        <v>195</v>
      </c>
      <c r="AJ195">
        <f>VLOOKUP($A195,'All Basic Metrics'!AI$3:AO$220,5,FALSE)</f>
        <v>0.14553990610328599</v>
      </c>
      <c r="AK195">
        <f>VLOOKUP($A195,'All Basic Metrics'!AQ$3:AW$220,5,FALSE)</f>
        <v>2.46305418719211E-2</v>
      </c>
      <c r="AL195">
        <f>VLOOKUP($A195,'All Basic Metrics'!AA$3:AG$220,5,FALSE)</f>
        <v>0.19248826291079801</v>
      </c>
      <c r="AM195">
        <f>VLOOKUP($A195,'All Basic Metrics'!B$3:H$220,5,FALSE)</f>
        <v>0.13145539906103201</v>
      </c>
      <c r="AN195">
        <f>VLOOKUP($A195,'All Basic Metrics'!S$3:Y$220,5,FALSE)</f>
        <v>0.190697674418604</v>
      </c>
      <c r="AO195">
        <f>VLOOKUP($A195,'All Basic Metrics'!K$3:Q$220,5,FALSE)</f>
        <v>5.3892215568862201E-2</v>
      </c>
      <c r="AP195">
        <f>VLOOKUP($A195,'All Basic Metrics'!AY$3:BE$220,3,FALSE)</f>
        <v>0.53030303030303005</v>
      </c>
      <c r="AZ195" t="s">
        <v>195</v>
      </c>
      <c r="BA195">
        <f>VLOOKUP($A195,'All Basic Metrics'!AI$3:AO$220,6,FALSE)</f>
        <v>31</v>
      </c>
      <c r="BB195">
        <f>VLOOKUP($A195,'All Basic Metrics'!AQ$3:AW$220,6,FALSE)</f>
        <v>5</v>
      </c>
      <c r="BC195">
        <f>VLOOKUP($A196,'All Basic Metrics'!AA$3:AG$220,6,FALSE)</f>
        <v>39</v>
      </c>
      <c r="BD195">
        <f>VLOOKUP($A195,'All Basic Metrics'!B$3:H$220,6,FALSE)</f>
        <v>28</v>
      </c>
      <c r="BE195">
        <f>VLOOKUP($A195,'All Basic Metrics'!S$3:Y$220,6,FALSE)</f>
        <v>41</v>
      </c>
      <c r="BF195">
        <f>VLOOKUP($A195,'All Basic Metrics'!K$3:Q$220,6,FALSE)</f>
        <v>9</v>
      </c>
      <c r="BG195">
        <f>VLOOKUP($A195,'All Basic Metrics'!AY$3:BE$220,6,FALSE)</f>
        <v>12</v>
      </c>
    </row>
    <row r="196" spans="1:59" x14ac:dyDescent="0.2">
      <c r="A196" t="s">
        <v>196</v>
      </c>
      <c r="B196">
        <f>VLOOKUP($A196,'All Basic Metrics'!AI$3:AK$220,2,FALSE)</f>
        <v>2.0350878346217199E-4</v>
      </c>
      <c r="C196">
        <f>VLOOKUP($A196,'All Basic Metrics'!AQ$3:AS$220,2,FALSE)</f>
        <v>0</v>
      </c>
      <c r="D196">
        <f>VLOOKUP($A196,'All Basic Metrics'!AA$3:AC$220,2,FALSE)</f>
        <v>7.5908460878029195E-4</v>
      </c>
      <c r="E196">
        <f>VLOOKUP($A196,'All Basic Metrics'!B$3:D$220,2,FALSE)</f>
        <v>6.9350532594880301E-3</v>
      </c>
      <c r="F196">
        <f>VLOOKUP($A196,'All Basic Metrics'!S$3:U$220,2,FALSE)</f>
        <v>4.7234549571584602E-4</v>
      </c>
      <c r="G196">
        <f>VLOOKUP($A196,'All Basic Metrics'!K$3:N$220,2,FALSE)</f>
        <v>1.4285788255878401E-2</v>
      </c>
      <c r="H196">
        <f>VLOOKUP($A196,'All Basic Metrics'!AY$3:BA$220,2,FALSE)</f>
        <v>8.57077013151894E-4</v>
      </c>
      <c r="R196" t="s">
        <v>196</v>
      </c>
      <c r="S196">
        <f>VLOOKUP($A196,'All Basic Metrics'!AI$3:AL$220,3,FALSE)</f>
        <v>0.55555555555555503</v>
      </c>
      <c r="T196">
        <f>VLOOKUP($A196,'All Basic Metrics'!AQ$3:AS$220,3,FALSE)</f>
        <v>1</v>
      </c>
      <c r="U196">
        <f>VLOOKUP($A196,'All Basic Metrics'!AA$3:AC$220,3,FALSE)</f>
        <v>0.638326585695006</v>
      </c>
      <c r="V196">
        <f>VLOOKUP($A196,'All Basic Metrics'!B$3:D$220,3,FALSE)</f>
        <v>0.481829573934837</v>
      </c>
      <c r="W196">
        <f>VLOOKUP($A196,'All Basic Metrics'!S$3:U$220,3,FALSE)</f>
        <v>0.543333333333333</v>
      </c>
      <c r="X196">
        <f>VLOOKUP($A196,'All Basic Metrics'!K$3:N$220,3,FALSE)</f>
        <v>0.51428571428571401</v>
      </c>
      <c r="Y196">
        <f>VLOOKUP($A196,'All Basic Metrics'!AY$3:BA$220,3,FALSE)</f>
        <v>0.56000000000000005</v>
      </c>
      <c r="AI196" t="s">
        <v>196</v>
      </c>
      <c r="AJ196">
        <f>VLOOKUP($A196,'All Basic Metrics'!AI$3:AO$220,5,FALSE)</f>
        <v>4.22535211267605E-2</v>
      </c>
      <c r="AK196">
        <f>VLOOKUP($A196,'All Basic Metrics'!AQ$3:AW$220,5,FALSE)</f>
        <v>2.95566502463054E-2</v>
      </c>
      <c r="AL196">
        <f>VLOOKUP($A196,'All Basic Metrics'!AA$3:AG$220,5,FALSE)</f>
        <v>0.183098591549295</v>
      </c>
      <c r="AM196">
        <f>VLOOKUP($A196,'All Basic Metrics'!B$3:H$220,5,FALSE)</f>
        <v>0.26760563380281599</v>
      </c>
      <c r="AN196">
        <f>VLOOKUP($A196,'All Basic Metrics'!S$3:Y$220,5,FALSE)</f>
        <v>0.116279069767441</v>
      </c>
      <c r="AO196">
        <f>VLOOKUP($A196,'All Basic Metrics'!K$3:Q$220,5,FALSE)</f>
        <v>8.9820359281437098E-2</v>
      </c>
      <c r="AP196">
        <f>VLOOKUP($A196,'All Basic Metrics'!AY$3:BE$220,3,FALSE)</f>
        <v>0.56000000000000005</v>
      </c>
      <c r="AZ196" t="s">
        <v>196</v>
      </c>
      <c r="BA196">
        <f>VLOOKUP($A196,'All Basic Metrics'!AI$3:AO$220,6,FALSE)</f>
        <v>9</v>
      </c>
      <c r="BB196">
        <f>VLOOKUP($A196,'All Basic Metrics'!AQ$3:AW$220,6,FALSE)</f>
        <v>6</v>
      </c>
      <c r="BC196">
        <f>VLOOKUP($A197,'All Basic Metrics'!AA$3:AG$220,6,FALSE)</f>
        <v>4</v>
      </c>
      <c r="BD196">
        <f>VLOOKUP($A196,'All Basic Metrics'!B$3:H$220,6,FALSE)</f>
        <v>57</v>
      </c>
      <c r="BE196">
        <f>VLOOKUP($A196,'All Basic Metrics'!S$3:Y$220,6,FALSE)</f>
        <v>25</v>
      </c>
      <c r="BF196">
        <f>VLOOKUP($A196,'All Basic Metrics'!K$3:Q$220,6,FALSE)</f>
        <v>15</v>
      </c>
      <c r="BG196">
        <f>VLOOKUP($A196,'All Basic Metrics'!AY$3:BE$220,6,FALSE)</f>
        <v>25</v>
      </c>
    </row>
    <row r="197" spans="1:59" x14ac:dyDescent="0.2">
      <c r="A197" t="s">
        <v>197</v>
      </c>
      <c r="B197">
        <f>VLOOKUP($A197,'All Basic Metrics'!AI$3:AK$220,2,FALSE)</f>
        <v>0</v>
      </c>
      <c r="C197" t="e">
        <f>VLOOKUP($A197,'All Basic Metrics'!AQ$3:AS$220,2,FALSE)</f>
        <v>#N/A</v>
      </c>
      <c r="D197">
        <f>VLOOKUP($A197,'All Basic Metrics'!AA$3:AC$220,2,FALSE)</f>
        <v>6.1314997606030701E-6</v>
      </c>
      <c r="E197">
        <f>VLOOKUP($A197,'All Basic Metrics'!B$3:D$220,2,FALSE)</f>
        <v>5.2939027290762805E-4</v>
      </c>
      <c r="F197">
        <f>VLOOKUP($A197,'All Basic Metrics'!S$3:U$220,2,FALSE)</f>
        <v>1.65397462698032E-3</v>
      </c>
      <c r="G197">
        <f>VLOOKUP($A197,'All Basic Metrics'!K$3:N$220,2,FALSE)</f>
        <v>5.6554309748588498E-4</v>
      </c>
      <c r="H197">
        <f>VLOOKUP($A197,'All Basic Metrics'!AY$3:BA$220,2,FALSE)</f>
        <v>1.4179889757448799E-4</v>
      </c>
      <c r="R197" t="s">
        <v>197</v>
      </c>
      <c r="S197">
        <f>VLOOKUP($A197,'All Basic Metrics'!AI$3:AL$220,3,FALSE)</f>
        <v>1</v>
      </c>
      <c r="T197" t="e">
        <f>VLOOKUP($A197,'All Basic Metrics'!AQ$3:AS$220,3,FALSE)</f>
        <v>#N/A</v>
      </c>
      <c r="U197">
        <f>VLOOKUP($A197,'All Basic Metrics'!AA$3:AC$220,3,FALSE)</f>
        <v>0.5</v>
      </c>
      <c r="V197">
        <f>VLOOKUP($A197,'All Basic Metrics'!B$3:D$220,3,FALSE)</f>
        <v>0.66013071895424802</v>
      </c>
      <c r="W197">
        <f>VLOOKUP($A197,'All Basic Metrics'!S$3:U$220,3,FALSE)</f>
        <v>0.37537537537537502</v>
      </c>
      <c r="X197">
        <f>VLOOKUP($A197,'All Basic Metrics'!K$3:N$220,3,FALSE)</f>
        <v>0.42857142857142799</v>
      </c>
      <c r="Y197">
        <f>VLOOKUP($A197,'All Basic Metrics'!AY$3:BA$220,3,FALSE)</f>
        <v>0.57142857142857095</v>
      </c>
      <c r="AI197" t="s">
        <v>197</v>
      </c>
      <c r="AJ197">
        <f>VLOOKUP($A197,'All Basic Metrics'!AI$3:AO$220,5,FALSE)</f>
        <v>2.3474178403755801E-2</v>
      </c>
      <c r="AK197" t="e">
        <f>VLOOKUP($A197,'All Basic Metrics'!AQ$3:AW$220,5,FALSE)</f>
        <v>#N/A</v>
      </c>
      <c r="AL197">
        <f>VLOOKUP($A197,'All Basic Metrics'!AA$3:AG$220,5,FALSE)</f>
        <v>1.8779342723004602E-2</v>
      </c>
      <c r="AM197">
        <f>VLOOKUP($A197,'All Basic Metrics'!B$3:H$220,5,FALSE)</f>
        <v>8.4507042253521097E-2</v>
      </c>
      <c r="AN197">
        <f>VLOOKUP($A197,'All Basic Metrics'!S$3:Y$220,5,FALSE)</f>
        <v>0.17209302325581299</v>
      </c>
      <c r="AO197">
        <f>VLOOKUP($A197,'All Basic Metrics'!K$3:Q$220,5,FALSE)</f>
        <v>4.1916167664670601E-2</v>
      </c>
      <c r="AP197">
        <f>VLOOKUP($A197,'All Basic Metrics'!AY$3:BE$220,3,FALSE)</f>
        <v>0.57142857142857095</v>
      </c>
      <c r="AZ197" t="s">
        <v>197</v>
      </c>
      <c r="BA197">
        <f>VLOOKUP($A197,'All Basic Metrics'!AI$3:AO$220,6,FALSE)</f>
        <v>5</v>
      </c>
      <c r="BB197" t="e">
        <f>VLOOKUP($A197,'All Basic Metrics'!AQ$3:AW$220,6,FALSE)</f>
        <v>#N/A</v>
      </c>
      <c r="BC197">
        <f>VLOOKUP($A198,'All Basic Metrics'!AA$3:AG$220,6,FALSE)</f>
        <v>37</v>
      </c>
      <c r="BD197">
        <f>VLOOKUP($A197,'All Basic Metrics'!B$3:H$220,6,FALSE)</f>
        <v>18</v>
      </c>
      <c r="BE197">
        <f>VLOOKUP($A197,'All Basic Metrics'!S$3:Y$220,6,FALSE)</f>
        <v>37</v>
      </c>
      <c r="BF197">
        <f>VLOOKUP($A197,'All Basic Metrics'!K$3:Q$220,6,FALSE)</f>
        <v>7</v>
      </c>
      <c r="BG197">
        <f>VLOOKUP($A197,'All Basic Metrics'!AY$3:BE$220,6,FALSE)</f>
        <v>7</v>
      </c>
    </row>
    <row r="198" spans="1:59" x14ac:dyDescent="0.2">
      <c r="A198" t="s">
        <v>198</v>
      </c>
      <c r="B198">
        <f>VLOOKUP($A198,'All Basic Metrics'!AI$3:AK$220,2,FALSE)</f>
        <v>1.6560866701571201E-4</v>
      </c>
      <c r="C198">
        <f>VLOOKUP($A198,'All Basic Metrics'!AQ$3:AS$220,2,FALSE)</f>
        <v>0</v>
      </c>
      <c r="D198">
        <f>VLOOKUP($A198,'All Basic Metrics'!AA$3:AC$220,2,FALSE)</f>
        <v>1.31647183253303E-3</v>
      </c>
      <c r="E198">
        <f>VLOOKUP($A198,'All Basic Metrics'!B$3:D$220,2,FALSE)</f>
        <v>3.27515124090976E-4</v>
      </c>
      <c r="F198">
        <f>VLOOKUP($A198,'All Basic Metrics'!S$3:U$220,2,FALSE)</f>
        <v>5.63453133023195E-4</v>
      </c>
      <c r="G198">
        <f>VLOOKUP($A198,'All Basic Metrics'!K$3:N$220,2,FALSE)</f>
        <v>2.75432767860274E-4</v>
      </c>
      <c r="H198">
        <f>VLOOKUP($A198,'All Basic Metrics'!AY$3:BA$220,2,FALSE)</f>
        <v>2.4875446091740999E-4</v>
      </c>
      <c r="R198" t="s">
        <v>198</v>
      </c>
      <c r="S198">
        <f>VLOOKUP($A198,'All Basic Metrics'!AI$3:AL$220,3,FALSE)</f>
        <v>0.60952380952380902</v>
      </c>
      <c r="T198">
        <f>VLOOKUP($A198,'All Basic Metrics'!AQ$3:AS$220,3,FALSE)</f>
        <v>1</v>
      </c>
      <c r="U198">
        <f>VLOOKUP($A198,'All Basic Metrics'!AA$3:AC$220,3,FALSE)</f>
        <v>0.56906906906906896</v>
      </c>
      <c r="V198">
        <f>VLOOKUP($A198,'All Basic Metrics'!B$3:D$220,3,FALSE)</f>
        <v>0.39047619047618998</v>
      </c>
      <c r="W198">
        <f>VLOOKUP($A198,'All Basic Metrics'!S$3:U$220,3,FALSE)</f>
        <v>0.456666666666666</v>
      </c>
      <c r="X198">
        <f>VLOOKUP($A198,'All Basic Metrics'!K$3:N$220,3,FALSE)</f>
        <v>0.4</v>
      </c>
      <c r="Y198">
        <f>VLOOKUP($A198,'All Basic Metrics'!AY$3:BA$220,3,FALSE)</f>
        <v>0.53333333333333299</v>
      </c>
      <c r="AI198" t="s">
        <v>198</v>
      </c>
      <c r="AJ198">
        <f>VLOOKUP($A198,'All Basic Metrics'!AI$3:AO$220,5,FALSE)</f>
        <v>7.0422535211267595E-2</v>
      </c>
      <c r="AK198">
        <f>VLOOKUP($A198,'All Basic Metrics'!AQ$3:AW$220,5,FALSE)</f>
        <v>1.9704433497536901E-2</v>
      </c>
      <c r="AL198">
        <f>VLOOKUP($A198,'All Basic Metrics'!AA$3:AG$220,5,FALSE)</f>
        <v>0.17370892018779299</v>
      </c>
      <c r="AM198">
        <f>VLOOKUP($A198,'All Basic Metrics'!B$3:H$220,5,FALSE)</f>
        <v>7.0422535211267595E-2</v>
      </c>
      <c r="AN198">
        <f>VLOOKUP($A198,'All Basic Metrics'!S$3:Y$220,5,FALSE)</f>
        <v>0.116279069767441</v>
      </c>
      <c r="AO198">
        <f>VLOOKUP($A198,'All Basic Metrics'!K$3:Q$220,5,FALSE)</f>
        <v>2.9940119760479E-2</v>
      </c>
      <c r="AP198">
        <f>VLOOKUP($A198,'All Basic Metrics'!AY$3:BE$220,3,FALSE)</f>
        <v>0.53333333333333299</v>
      </c>
      <c r="AZ198" t="s">
        <v>198</v>
      </c>
      <c r="BA198">
        <f>VLOOKUP($A198,'All Basic Metrics'!AI$3:AO$220,6,FALSE)</f>
        <v>15</v>
      </c>
      <c r="BB198">
        <f>VLOOKUP($A198,'All Basic Metrics'!AQ$3:AW$220,6,FALSE)</f>
        <v>4</v>
      </c>
      <c r="BC198">
        <f>VLOOKUP($A199,'All Basic Metrics'!AA$3:AG$220,6,FALSE)</f>
        <v>28</v>
      </c>
      <c r="BD198">
        <f>VLOOKUP($A198,'All Basic Metrics'!B$3:H$220,6,FALSE)</f>
        <v>15</v>
      </c>
      <c r="BE198">
        <f>VLOOKUP($A198,'All Basic Metrics'!S$3:Y$220,6,FALSE)</f>
        <v>25</v>
      </c>
      <c r="BF198">
        <f>VLOOKUP($A198,'All Basic Metrics'!K$3:Q$220,6,FALSE)</f>
        <v>5</v>
      </c>
      <c r="BG198">
        <f>VLOOKUP($A198,'All Basic Metrics'!AY$3:BE$220,6,FALSE)</f>
        <v>6</v>
      </c>
    </row>
    <row r="199" spans="1:59" x14ac:dyDescent="0.2">
      <c r="A199" t="s">
        <v>199</v>
      </c>
      <c r="B199">
        <f>VLOOKUP($A199,'All Basic Metrics'!AI$3:AK$220,2,FALSE)</f>
        <v>4.18834694357727E-3</v>
      </c>
      <c r="C199">
        <f>VLOOKUP($A199,'All Basic Metrics'!AQ$3:AS$220,2,FALSE)</f>
        <v>4.58231764638921E-4</v>
      </c>
      <c r="D199">
        <f>VLOOKUP($A199,'All Basic Metrics'!AA$3:AC$220,2,FALSE)</f>
        <v>4.4522426703143102E-4</v>
      </c>
      <c r="E199">
        <f>VLOOKUP($A199,'All Basic Metrics'!B$3:D$220,2,FALSE)</f>
        <v>1.8978407214583E-3</v>
      </c>
      <c r="F199">
        <f>VLOOKUP($A199,'All Basic Metrics'!S$3:U$220,2,FALSE)</f>
        <v>1.4715053702456201E-3</v>
      </c>
      <c r="G199">
        <f>VLOOKUP($A199,'All Basic Metrics'!K$3:N$220,2,FALSE)</f>
        <v>1.1910996294715601E-3</v>
      </c>
      <c r="H199">
        <f>VLOOKUP($A199,'All Basic Metrics'!AY$3:BA$220,2,FALSE)</f>
        <v>1.1481526827416099E-3</v>
      </c>
      <c r="R199" t="s">
        <v>199</v>
      </c>
      <c r="S199">
        <f>VLOOKUP($A199,'All Basic Metrics'!AI$3:AL$220,3,FALSE)</f>
        <v>0.51701631701631701</v>
      </c>
      <c r="T199">
        <f>VLOOKUP($A199,'All Basic Metrics'!AQ$3:AS$220,3,FALSE)</f>
        <v>0.69195402298850495</v>
      </c>
      <c r="U199">
        <f>VLOOKUP($A199,'All Basic Metrics'!AA$3:AC$220,3,FALSE)</f>
        <v>0.60052910052910002</v>
      </c>
      <c r="V199">
        <f>VLOOKUP($A199,'All Basic Metrics'!B$3:D$220,3,FALSE)</f>
        <v>0.59465737514518002</v>
      </c>
      <c r="W199">
        <f>VLOOKUP($A199,'All Basic Metrics'!S$3:U$220,3,FALSE)</f>
        <v>0.42857142857142799</v>
      </c>
      <c r="X199">
        <f>VLOOKUP($A199,'All Basic Metrics'!K$3:N$220,3,FALSE)</f>
        <v>0.56060606060606</v>
      </c>
      <c r="Y199">
        <f>VLOOKUP($A199,'All Basic Metrics'!AY$3:BA$220,3,FALSE)</f>
        <v>0.54153846153846097</v>
      </c>
      <c r="AI199" t="s">
        <v>199</v>
      </c>
      <c r="AJ199">
        <f>VLOOKUP($A199,'All Basic Metrics'!AI$3:AO$220,5,FALSE)</f>
        <v>0.309859154929577</v>
      </c>
      <c r="AK199">
        <f>VLOOKUP($A199,'All Basic Metrics'!AQ$3:AW$220,5,FALSE)</f>
        <v>0.147783251231527</v>
      </c>
      <c r="AL199">
        <f>VLOOKUP($A199,'All Basic Metrics'!AA$3:AG$220,5,FALSE)</f>
        <v>0.13145539906103201</v>
      </c>
      <c r="AM199">
        <f>VLOOKUP($A199,'All Basic Metrics'!B$3:H$220,5,FALSE)</f>
        <v>0.19718309859154901</v>
      </c>
      <c r="AN199">
        <f>VLOOKUP($A199,'All Basic Metrics'!S$3:Y$220,5,FALSE)</f>
        <v>0.19534883720930199</v>
      </c>
      <c r="AO199">
        <f>VLOOKUP($A199,'All Basic Metrics'!K$3:Q$220,5,FALSE)</f>
        <v>7.1856287425149698E-2</v>
      </c>
      <c r="AP199">
        <f>VLOOKUP($A199,'All Basic Metrics'!AY$3:BE$220,3,FALSE)</f>
        <v>0.54153846153846097</v>
      </c>
      <c r="AZ199" t="s">
        <v>199</v>
      </c>
      <c r="BA199">
        <f>VLOOKUP($A199,'All Basic Metrics'!AI$3:AO$220,6,FALSE)</f>
        <v>66</v>
      </c>
      <c r="BB199">
        <f>VLOOKUP($A199,'All Basic Metrics'!AQ$3:AW$220,6,FALSE)</f>
        <v>30</v>
      </c>
      <c r="BC199">
        <f>VLOOKUP($A200,'All Basic Metrics'!AA$3:AG$220,6,FALSE)</f>
        <v>22</v>
      </c>
      <c r="BD199">
        <f>VLOOKUP($A199,'All Basic Metrics'!B$3:H$220,6,FALSE)</f>
        <v>42</v>
      </c>
      <c r="BE199">
        <f>VLOOKUP($A199,'All Basic Metrics'!S$3:Y$220,6,FALSE)</f>
        <v>42</v>
      </c>
      <c r="BF199">
        <f>VLOOKUP($A199,'All Basic Metrics'!K$3:Q$220,6,FALSE)</f>
        <v>12</v>
      </c>
      <c r="BG199">
        <f>VLOOKUP($A199,'All Basic Metrics'!AY$3:BE$220,6,FALSE)</f>
        <v>26</v>
      </c>
    </row>
    <row r="200" spans="1:59" x14ac:dyDescent="0.2">
      <c r="A200" t="s">
        <v>200</v>
      </c>
      <c r="B200">
        <f>VLOOKUP($A200,'All Basic Metrics'!AI$3:AK$220,2,FALSE)</f>
        <v>3.8965776697541402E-3</v>
      </c>
      <c r="C200">
        <f>VLOOKUP($A200,'All Basic Metrics'!AQ$3:AS$220,2,FALSE)</f>
        <v>5.27923815938274E-3</v>
      </c>
      <c r="D200">
        <f>VLOOKUP($A200,'All Basic Metrics'!AA$3:AC$220,2,FALSE)</f>
        <v>1.11793110596465E-4</v>
      </c>
      <c r="E200">
        <f>VLOOKUP($A200,'All Basic Metrics'!B$3:D$220,2,FALSE)</f>
        <v>2.4889813259454702E-3</v>
      </c>
      <c r="F200">
        <f>VLOOKUP($A200,'All Basic Metrics'!S$3:U$220,2,FALSE)</f>
        <v>1.55775566826016E-3</v>
      </c>
      <c r="G200">
        <f>VLOOKUP($A200,'All Basic Metrics'!K$3:N$220,2,FALSE)</f>
        <v>2.1347508885281399E-3</v>
      </c>
      <c r="H200">
        <f>VLOOKUP($A200,'All Basic Metrics'!AY$3:BA$220,2,FALSE)</f>
        <v>1.00816832649224E-3</v>
      </c>
      <c r="R200" t="s">
        <v>200</v>
      </c>
      <c r="S200">
        <f>VLOOKUP($A200,'All Basic Metrics'!AI$3:AL$220,3,FALSE)</f>
        <v>0.50312989045383405</v>
      </c>
      <c r="T200">
        <f>VLOOKUP($A200,'All Basic Metrics'!AQ$3:AS$220,3,FALSE)</f>
        <v>0.48244897959183602</v>
      </c>
      <c r="U200">
        <f>VLOOKUP($A200,'All Basic Metrics'!AA$3:AC$220,3,FALSE)</f>
        <v>0.71428571428571397</v>
      </c>
      <c r="V200">
        <f>VLOOKUP($A200,'All Basic Metrics'!B$3:D$220,3,FALSE)</f>
        <v>0.53191489361702105</v>
      </c>
      <c r="W200">
        <f>VLOOKUP($A200,'All Basic Metrics'!S$3:U$220,3,FALSE)</f>
        <v>0.48308668076109901</v>
      </c>
      <c r="X200">
        <f>VLOOKUP($A200,'All Basic Metrics'!K$3:N$220,3,FALSE)</f>
        <v>0.54901960784313697</v>
      </c>
      <c r="Y200">
        <f>VLOOKUP($A200,'All Basic Metrics'!AY$3:BA$220,3,FALSE)</f>
        <v>0.79473684210526296</v>
      </c>
      <c r="AI200" t="s">
        <v>200</v>
      </c>
      <c r="AJ200">
        <f>VLOOKUP($A200,'All Basic Metrics'!AI$3:AO$220,5,FALSE)</f>
        <v>0.338028169014084</v>
      </c>
      <c r="AK200">
        <f>VLOOKUP($A200,'All Basic Metrics'!AQ$3:AW$220,5,FALSE)</f>
        <v>0.24630541871921099</v>
      </c>
      <c r="AL200">
        <f>VLOOKUP($A200,'All Basic Metrics'!AA$3:AG$220,5,FALSE)</f>
        <v>0.10328638497652499</v>
      </c>
      <c r="AM200">
        <f>VLOOKUP($A200,'All Basic Metrics'!B$3:H$220,5,FALSE)</f>
        <v>0.22065727699530499</v>
      </c>
      <c r="AN200">
        <f>VLOOKUP($A200,'All Basic Metrics'!S$3:Y$220,5,FALSE)</f>
        <v>0.20465116279069701</v>
      </c>
      <c r="AO200">
        <f>VLOOKUP($A200,'All Basic Metrics'!K$3:Q$220,5,FALSE)</f>
        <v>0.107784431137724</v>
      </c>
      <c r="AP200">
        <f>VLOOKUP($A200,'All Basic Metrics'!AY$3:BE$220,3,FALSE)</f>
        <v>0.79473684210526296</v>
      </c>
      <c r="AZ200" t="s">
        <v>200</v>
      </c>
      <c r="BA200">
        <f>VLOOKUP($A200,'All Basic Metrics'!AI$3:AO$220,6,FALSE)</f>
        <v>72</v>
      </c>
      <c r="BB200">
        <f>VLOOKUP($A200,'All Basic Metrics'!AQ$3:AW$220,6,FALSE)</f>
        <v>50</v>
      </c>
      <c r="BC200">
        <f>VLOOKUP($A201,'All Basic Metrics'!AA$3:AG$220,6,FALSE)</f>
        <v>66</v>
      </c>
      <c r="BD200">
        <f>VLOOKUP($A200,'All Basic Metrics'!B$3:H$220,6,FALSE)</f>
        <v>47</v>
      </c>
      <c r="BE200">
        <f>VLOOKUP($A200,'All Basic Metrics'!S$3:Y$220,6,FALSE)</f>
        <v>44</v>
      </c>
      <c r="BF200">
        <f>VLOOKUP($A200,'All Basic Metrics'!K$3:Q$220,6,FALSE)</f>
        <v>18</v>
      </c>
      <c r="BG200">
        <f>VLOOKUP($A200,'All Basic Metrics'!AY$3:BE$220,6,FALSE)</f>
        <v>20</v>
      </c>
    </row>
    <row r="201" spans="1:59" x14ac:dyDescent="0.2">
      <c r="A201" t="s">
        <v>201</v>
      </c>
      <c r="B201">
        <f>VLOOKUP($A201,'All Basic Metrics'!AI$3:AK$220,2,FALSE)</f>
        <v>3.9945014937052201E-3</v>
      </c>
      <c r="C201">
        <f>VLOOKUP($A201,'All Basic Metrics'!AQ$3:AS$220,2,FALSE)</f>
        <v>3.6253859020067901E-3</v>
      </c>
      <c r="D201">
        <f>VLOOKUP($A201,'All Basic Metrics'!AA$3:AC$220,2,FALSE)</f>
        <v>2.5831442754954302E-3</v>
      </c>
      <c r="E201">
        <f>VLOOKUP($A201,'All Basic Metrics'!B$3:D$220,2,FALSE)</f>
        <v>1.55778229583675E-2</v>
      </c>
      <c r="F201">
        <f>VLOOKUP($A201,'All Basic Metrics'!S$3:U$220,2,FALSE)</f>
        <v>8.93328785986784E-3</v>
      </c>
      <c r="G201">
        <f>VLOOKUP($A201,'All Basic Metrics'!K$3:N$220,2,FALSE)</f>
        <v>1.53927400256187E-3</v>
      </c>
      <c r="H201">
        <f>VLOOKUP($A201,'All Basic Metrics'!AY$3:BA$220,2,FALSE)</f>
        <v>1.0069065196877501E-2</v>
      </c>
      <c r="R201" t="s">
        <v>201</v>
      </c>
      <c r="S201">
        <f>VLOOKUP($A201,'All Basic Metrics'!AI$3:AL$220,3,FALSE)</f>
        <v>0.55160628844839299</v>
      </c>
      <c r="T201">
        <f>VLOOKUP($A201,'All Basic Metrics'!AQ$3:AS$220,3,FALSE)</f>
        <v>0.49960784313725398</v>
      </c>
      <c r="U201">
        <f>VLOOKUP($A201,'All Basic Metrics'!AA$3:AC$220,3,FALSE)</f>
        <v>0.563170163170163</v>
      </c>
      <c r="V201">
        <f>VLOOKUP($A201,'All Basic Metrics'!B$3:D$220,3,FALSE)</f>
        <v>0.44436652641421198</v>
      </c>
      <c r="W201">
        <f>VLOOKUP($A201,'All Basic Metrics'!S$3:U$220,3,FALSE)</f>
        <v>0.36528555431130999</v>
      </c>
      <c r="X201">
        <f>VLOOKUP($A201,'All Basic Metrics'!K$3:N$220,3,FALSE)</f>
        <v>0.44871794871794801</v>
      </c>
      <c r="Y201">
        <f>VLOOKUP($A201,'All Basic Metrics'!AY$3:BA$220,3,FALSE)</f>
        <v>0.45519480519480499</v>
      </c>
      <c r="AI201" t="s">
        <v>201</v>
      </c>
      <c r="AJ201">
        <f>VLOOKUP($A201,'All Basic Metrics'!AI$3:AO$220,5,FALSE)</f>
        <v>0.36150234741783999</v>
      </c>
      <c r="AK201">
        <f>VLOOKUP($A201,'All Basic Metrics'!AQ$3:AW$220,5,FALSE)</f>
        <v>0.25123152709359597</v>
      </c>
      <c r="AL201">
        <f>VLOOKUP($A201,'All Basic Metrics'!AA$3:AG$220,5,FALSE)</f>
        <v>0.309859154929577</v>
      </c>
      <c r="AM201">
        <f>VLOOKUP($A201,'All Basic Metrics'!B$3:H$220,5,FALSE)</f>
        <v>0.43661971830985902</v>
      </c>
      <c r="AN201">
        <f>VLOOKUP($A201,'All Basic Metrics'!S$3:Y$220,5,FALSE)</f>
        <v>0.44186046511627902</v>
      </c>
      <c r="AO201">
        <f>VLOOKUP($A201,'All Basic Metrics'!K$3:Q$220,5,FALSE)</f>
        <v>7.7844311377245498E-2</v>
      </c>
      <c r="AP201">
        <f>VLOOKUP($A201,'All Basic Metrics'!AY$3:BE$220,3,FALSE)</f>
        <v>0.45519480519480499</v>
      </c>
      <c r="AZ201" t="s">
        <v>201</v>
      </c>
      <c r="BA201">
        <f>VLOOKUP($A201,'All Basic Metrics'!AI$3:AO$220,6,FALSE)</f>
        <v>77</v>
      </c>
      <c r="BB201">
        <f>VLOOKUP($A201,'All Basic Metrics'!AQ$3:AW$220,6,FALSE)</f>
        <v>51</v>
      </c>
      <c r="BC201">
        <f>VLOOKUP($A202,'All Basic Metrics'!AA$3:AG$220,6,FALSE)</f>
        <v>137</v>
      </c>
      <c r="BD201">
        <f>VLOOKUP($A201,'All Basic Metrics'!B$3:H$220,6,FALSE)</f>
        <v>93</v>
      </c>
      <c r="BE201">
        <f>VLOOKUP($A201,'All Basic Metrics'!S$3:Y$220,6,FALSE)</f>
        <v>95</v>
      </c>
      <c r="BF201">
        <f>VLOOKUP($A201,'All Basic Metrics'!K$3:Q$220,6,FALSE)</f>
        <v>13</v>
      </c>
      <c r="BG201">
        <f>VLOOKUP($A201,'All Basic Metrics'!AY$3:BE$220,6,FALSE)</f>
        <v>56</v>
      </c>
    </row>
    <row r="202" spans="1:59" x14ac:dyDescent="0.2">
      <c r="A202" t="s">
        <v>202</v>
      </c>
      <c r="B202">
        <f>VLOOKUP($A202,'All Basic Metrics'!AI$3:AK$220,2,FALSE)</f>
        <v>1.55003561002156E-2</v>
      </c>
      <c r="C202">
        <f>VLOOKUP($A202,'All Basic Metrics'!AQ$3:AS$220,2,FALSE)</f>
        <v>1.47347853881593E-2</v>
      </c>
      <c r="D202">
        <f>VLOOKUP($A202,'All Basic Metrics'!AA$3:AC$220,2,FALSE)</f>
        <v>3.1428191976078601E-2</v>
      </c>
      <c r="E202">
        <f>VLOOKUP($A202,'All Basic Metrics'!B$3:D$220,2,FALSE)</f>
        <v>4.4349752969946596E-3</v>
      </c>
      <c r="F202">
        <f>VLOOKUP($A202,'All Basic Metrics'!S$3:U$220,2,FALSE)</f>
        <v>9.2353003821558591E-3</v>
      </c>
      <c r="G202">
        <f>VLOOKUP($A202,'All Basic Metrics'!K$3:N$220,2,FALSE)</f>
        <v>5.5301393364365001E-2</v>
      </c>
      <c r="H202">
        <f>VLOOKUP($A202,'All Basic Metrics'!AY$3:BA$220,2,FALSE)</f>
        <v>2.36661674526502E-2</v>
      </c>
      <c r="R202" t="s">
        <v>202</v>
      </c>
      <c r="S202">
        <f>VLOOKUP($A202,'All Basic Metrics'!AI$3:AL$220,3,FALSE)</f>
        <v>0.43681949855159302</v>
      </c>
      <c r="T202">
        <f>VLOOKUP($A202,'All Basic Metrics'!AQ$3:AS$220,3,FALSE)</f>
        <v>0.40584893751314899</v>
      </c>
      <c r="U202">
        <f>VLOOKUP($A202,'All Basic Metrics'!AA$3:AC$220,3,FALSE)</f>
        <v>0.36829111206526399</v>
      </c>
      <c r="V202">
        <f>VLOOKUP($A202,'All Basic Metrics'!B$3:D$220,3,FALSE)</f>
        <v>0.56007226738934002</v>
      </c>
      <c r="W202">
        <f>VLOOKUP($A202,'All Basic Metrics'!S$3:U$220,3,FALSE)</f>
        <v>0.39939082429088102</v>
      </c>
      <c r="X202">
        <f>VLOOKUP($A202,'All Basic Metrics'!K$3:N$220,3,FALSE)</f>
        <v>0.316396396396396</v>
      </c>
      <c r="Y202">
        <f>VLOOKUP($A202,'All Basic Metrics'!AY$3:BA$220,3,FALSE)</f>
        <v>0.37117117117117099</v>
      </c>
      <c r="AI202" t="s">
        <v>202</v>
      </c>
      <c r="AJ202">
        <f>VLOOKUP($A202,'All Basic Metrics'!AI$3:AO$220,5,FALSE)</f>
        <v>0.66666666666666596</v>
      </c>
      <c r="AK202">
        <f>VLOOKUP($A202,'All Basic Metrics'!AQ$3:AW$220,5,FALSE)</f>
        <v>0.48275862068965503</v>
      </c>
      <c r="AL202">
        <f>VLOOKUP($A202,'All Basic Metrics'!AA$3:AG$220,5,FALSE)</f>
        <v>0.64319248826290998</v>
      </c>
      <c r="AM202">
        <f>VLOOKUP($A202,'All Basic Metrics'!B$3:H$220,5,FALSE)</f>
        <v>0.38497652582159603</v>
      </c>
      <c r="AN202">
        <f>VLOOKUP($A202,'All Basic Metrics'!S$3:Y$220,5,FALSE)</f>
        <v>0.47906976744185997</v>
      </c>
      <c r="AO202">
        <f>VLOOKUP($A202,'All Basic Metrics'!K$3:Q$220,5,FALSE)</f>
        <v>0.44910179640718501</v>
      </c>
      <c r="AP202">
        <f>VLOOKUP($A202,'All Basic Metrics'!AY$3:BE$220,3,FALSE)</f>
        <v>0.37117117117117099</v>
      </c>
      <c r="AZ202" t="s">
        <v>202</v>
      </c>
      <c r="BA202">
        <f>VLOOKUP($A202,'All Basic Metrics'!AI$3:AO$220,6,FALSE)</f>
        <v>142</v>
      </c>
      <c r="BB202">
        <f>VLOOKUP($A202,'All Basic Metrics'!AQ$3:AW$220,6,FALSE)</f>
        <v>98</v>
      </c>
      <c r="BC202">
        <f>VLOOKUP($A203,'All Basic Metrics'!AA$3:AG$220,6,FALSE)</f>
        <v>52</v>
      </c>
      <c r="BD202">
        <f>VLOOKUP($A202,'All Basic Metrics'!B$3:H$220,6,FALSE)</f>
        <v>82</v>
      </c>
      <c r="BE202">
        <f>VLOOKUP($A202,'All Basic Metrics'!S$3:Y$220,6,FALSE)</f>
        <v>103</v>
      </c>
      <c r="BF202">
        <f>VLOOKUP($A202,'All Basic Metrics'!K$3:Q$220,6,FALSE)</f>
        <v>75</v>
      </c>
      <c r="BG202">
        <f>VLOOKUP($A202,'All Basic Metrics'!AY$3:BE$220,6,FALSE)</f>
        <v>75</v>
      </c>
    </row>
    <row r="203" spans="1:59" x14ac:dyDescent="0.2">
      <c r="A203" t="s">
        <v>203</v>
      </c>
      <c r="B203">
        <f>VLOOKUP($A203,'All Basic Metrics'!AI$3:AK$220,2,FALSE)</f>
        <v>9.9672776626468797E-4</v>
      </c>
      <c r="C203">
        <f>VLOOKUP($A203,'All Basic Metrics'!AQ$3:AS$220,2,FALSE)</f>
        <v>3.1690029341846101E-3</v>
      </c>
      <c r="D203">
        <f>VLOOKUP($A203,'All Basic Metrics'!AA$3:AC$220,2,FALSE)</f>
        <v>1.4150510185258101E-3</v>
      </c>
      <c r="E203">
        <f>VLOOKUP($A203,'All Basic Metrics'!B$3:D$220,2,FALSE)</f>
        <v>8.2894580129009698E-4</v>
      </c>
      <c r="F203">
        <f>VLOOKUP($A203,'All Basic Metrics'!S$3:U$220,2,FALSE)</f>
        <v>1.5843342425906899E-3</v>
      </c>
      <c r="G203">
        <f>VLOOKUP($A203,'All Basic Metrics'!K$3:N$220,2,FALSE)</f>
        <v>0</v>
      </c>
      <c r="H203">
        <f>VLOOKUP($A203,'All Basic Metrics'!AY$3:BA$220,2,FALSE)</f>
        <v>4.3098804740304003E-3</v>
      </c>
      <c r="R203" t="s">
        <v>203</v>
      </c>
      <c r="S203">
        <f>VLOOKUP($A203,'All Basic Metrics'!AI$3:AL$220,3,FALSE)</f>
        <v>0.66526904262753295</v>
      </c>
      <c r="T203">
        <f>VLOOKUP($A203,'All Basic Metrics'!AQ$3:AS$220,3,FALSE)</f>
        <v>0.559756097560975</v>
      </c>
      <c r="U203">
        <f>VLOOKUP($A203,'All Basic Metrics'!AA$3:AC$220,3,FALSE)</f>
        <v>0.65610859728506699</v>
      </c>
      <c r="V203">
        <f>VLOOKUP($A203,'All Basic Metrics'!B$3:D$220,3,FALSE)</f>
        <v>0.669803921568627</v>
      </c>
      <c r="W203">
        <f>VLOOKUP($A203,'All Basic Metrics'!S$3:U$220,3,FALSE)</f>
        <v>0.440803382663847</v>
      </c>
      <c r="X203">
        <f>VLOOKUP($A203,'All Basic Metrics'!K$3:N$220,3,FALSE)</f>
        <v>1</v>
      </c>
      <c r="Y203">
        <f>VLOOKUP($A203,'All Basic Metrics'!AY$3:BA$220,3,FALSE)</f>
        <v>0.34</v>
      </c>
      <c r="AI203" t="s">
        <v>203</v>
      </c>
      <c r="AJ203">
        <f>VLOOKUP($A203,'All Basic Metrics'!AI$3:AO$220,5,FALSE)</f>
        <v>0.25352112676056299</v>
      </c>
      <c r="AK203">
        <f>VLOOKUP($A203,'All Basic Metrics'!AQ$3:AW$220,5,FALSE)</f>
        <v>0.201970443349753</v>
      </c>
      <c r="AL203">
        <f>VLOOKUP($A203,'All Basic Metrics'!AA$3:AG$220,5,FALSE)</f>
        <v>0.244131455399061</v>
      </c>
      <c r="AM203">
        <f>VLOOKUP($A203,'All Basic Metrics'!B$3:H$220,5,FALSE)</f>
        <v>0.23943661971830901</v>
      </c>
      <c r="AN203">
        <f>VLOOKUP($A203,'All Basic Metrics'!S$3:Y$220,5,FALSE)</f>
        <v>0.20465116279069701</v>
      </c>
      <c r="AO203">
        <f>VLOOKUP($A203,'All Basic Metrics'!K$3:Q$220,5,FALSE)</f>
        <v>2.39520958083832E-2</v>
      </c>
      <c r="AP203">
        <f>VLOOKUP($A203,'All Basic Metrics'!AY$3:BE$220,3,FALSE)</f>
        <v>0.34</v>
      </c>
      <c r="AZ203" t="s">
        <v>203</v>
      </c>
      <c r="BA203">
        <f>VLOOKUP($A203,'All Basic Metrics'!AI$3:AO$220,6,FALSE)</f>
        <v>54</v>
      </c>
      <c r="BB203">
        <f>VLOOKUP($A203,'All Basic Metrics'!AQ$3:AW$220,6,FALSE)</f>
        <v>41</v>
      </c>
      <c r="BC203">
        <f>VLOOKUP($A204,'All Basic Metrics'!AA$3:AG$220,6,FALSE)</f>
        <v>54</v>
      </c>
      <c r="BD203">
        <f>VLOOKUP($A203,'All Basic Metrics'!B$3:H$220,6,FALSE)</f>
        <v>51</v>
      </c>
      <c r="BE203">
        <f>VLOOKUP($A203,'All Basic Metrics'!S$3:Y$220,6,FALSE)</f>
        <v>44</v>
      </c>
      <c r="BF203">
        <f>VLOOKUP($A203,'All Basic Metrics'!K$3:Q$220,6,FALSE)</f>
        <v>4</v>
      </c>
      <c r="BG203">
        <f>VLOOKUP($A203,'All Basic Metrics'!AY$3:BE$220,6,FALSE)</f>
        <v>25</v>
      </c>
    </row>
    <row r="204" spans="1:59" x14ac:dyDescent="0.2">
      <c r="A204" t="s">
        <v>204</v>
      </c>
      <c r="B204">
        <f>VLOOKUP($A204,'All Basic Metrics'!AI$3:AK$220,2,FALSE)</f>
        <v>8.1859136469309801E-4</v>
      </c>
      <c r="C204">
        <f>VLOOKUP($A204,'All Basic Metrics'!AQ$3:AS$220,2,FALSE)</f>
        <v>0</v>
      </c>
      <c r="D204">
        <f>VLOOKUP($A204,'All Basic Metrics'!AA$3:AC$220,2,FALSE)</f>
        <v>4.9301009699421697E-3</v>
      </c>
      <c r="E204">
        <f>VLOOKUP($A204,'All Basic Metrics'!B$3:D$220,2,FALSE)</f>
        <v>1.4080206252826901E-4</v>
      </c>
      <c r="F204">
        <f>VLOOKUP($A204,'All Basic Metrics'!S$3:U$220,2,FALSE)</f>
        <v>8.4678061993740696E-4</v>
      </c>
      <c r="G204" t="e">
        <f>VLOOKUP($A204,'All Basic Metrics'!K$3:N$220,2,FALSE)</f>
        <v>#N/A</v>
      </c>
      <c r="H204">
        <f>VLOOKUP($A204,'All Basic Metrics'!AY$3:BA$220,2,FALSE)</f>
        <v>1.7251821614851601E-5</v>
      </c>
      <c r="R204" t="s">
        <v>204</v>
      </c>
      <c r="S204">
        <f>VLOOKUP($A204,'All Basic Metrics'!AI$3:AL$220,3,FALSE)</f>
        <v>0.63953488372093004</v>
      </c>
      <c r="T204">
        <f>VLOOKUP($A204,'All Basic Metrics'!AQ$3:AS$220,3,FALSE)</f>
        <v>1</v>
      </c>
      <c r="U204">
        <f>VLOOKUP($A204,'All Basic Metrics'!AA$3:AC$220,3,FALSE)</f>
        <v>0.51502445842068401</v>
      </c>
      <c r="V204">
        <f>VLOOKUP($A204,'All Basic Metrics'!B$3:D$220,3,FALSE)</f>
        <v>0.65263157894736801</v>
      </c>
      <c r="W204">
        <f>VLOOKUP($A204,'All Basic Metrics'!S$3:U$220,3,FALSE)</f>
        <v>0.42803030303030298</v>
      </c>
      <c r="X204" t="e">
        <f>VLOOKUP($A204,'All Basic Metrics'!K$3:N$220,3,FALSE)</f>
        <v>#N/A</v>
      </c>
      <c r="Y204">
        <f>VLOOKUP($A204,'All Basic Metrics'!AY$3:BA$220,3,FALSE)</f>
        <v>0.80952380952380898</v>
      </c>
      <c r="AI204" t="s">
        <v>204</v>
      </c>
      <c r="AJ204">
        <f>VLOOKUP($A204,'All Basic Metrics'!AI$3:AO$220,5,FALSE)</f>
        <v>0.20657276995305099</v>
      </c>
      <c r="AK204">
        <f>VLOOKUP($A204,'All Basic Metrics'!AQ$3:AW$220,5,FALSE)</f>
        <v>5.91133004926108E-2</v>
      </c>
      <c r="AL204">
        <f>VLOOKUP($A204,'All Basic Metrics'!AA$3:AG$220,5,FALSE)</f>
        <v>0.25352112676056299</v>
      </c>
      <c r="AM204">
        <f>VLOOKUP($A204,'All Basic Metrics'!B$3:H$220,5,FALSE)</f>
        <v>9.38967136150234E-2</v>
      </c>
      <c r="AN204">
        <f>VLOOKUP($A204,'All Basic Metrics'!S$3:Y$220,5,FALSE)</f>
        <v>0.15348837209302299</v>
      </c>
      <c r="AO204" t="e">
        <f>VLOOKUP($A204,'All Basic Metrics'!K$3:Q$220,5,FALSE)</f>
        <v>#N/A</v>
      </c>
      <c r="AP204">
        <f>VLOOKUP($A204,'All Basic Metrics'!AY$3:BE$220,3,FALSE)</f>
        <v>0.80952380952380898</v>
      </c>
      <c r="AZ204" t="s">
        <v>204</v>
      </c>
      <c r="BA204">
        <f>VLOOKUP($A204,'All Basic Metrics'!AI$3:AO$220,6,FALSE)</f>
        <v>44</v>
      </c>
      <c r="BB204">
        <f>VLOOKUP($A204,'All Basic Metrics'!AQ$3:AW$220,6,FALSE)</f>
        <v>12</v>
      </c>
      <c r="BC204">
        <f>VLOOKUP($A205,'All Basic Metrics'!AA$3:AG$220,6,FALSE)</f>
        <v>135</v>
      </c>
      <c r="BD204">
        <f>VLOOKUP($A204,'All Basic Metrics'!B$3:H$220,6,FALSE)</f>
        <v>20</v>
      </c>
      <c r="BE204">
        <f>VLOOKUP($A204,'All Basic Metrics'!S$3:Y$220,6,FALSE)</f>
        <v>33</v>
      </c>
      <c r="BF204" t="e">
        <f>VLOOKUP($A204,'All Basic Metrics'!K$3:Q$220,6,FALSE)</f>
        <v>#N/A</v>
      </c>
      <c r="BG204">
        <f>VLOOKUP($A204,'All Basic Metrics'!AY$3:BE$220,6,FALSE)</f>
        <v>7</v>
      </c>
    </row>
    <row r="205" spans="1:59" x14ac:dyDescent="0.2">
      <c r="A205" t="s">
        <v>205</v>
      </c>
      <c r="B205">
        <f>VLOOKUP($A205,'All Basic Metrics'!AI$3:AK$220,2,FALSE)</f>
        <v>9.2269612584302604E-3</v>
      </c>
      <c r="C205">
        <f>VLOOKUP($A205,'All Basic Metrics'!AQ$3:AS$220,2,FALSE)</f>
        <v>2.33343081465513E-2</v>
      </c>
      <c r="D205">
        <f>VLOOKUP($A205,'All Basic Metrics'!AA$3:AC$220,2,FALSE)</f>
        <v>2.5804841534721699E-2</v>
      </c>
      <c r="E205">
        <f>VLOOKUP($A205,'All Basic Metrics'!B$3:D$220,2,FALSE)</f>
        <v>9.03386053683548E-3</v>
      </c>
      <c r="F205">
        <f>VLOOKUP($A205,'All Basic Metrics'!S$3:U$220,2,FALSE)</f>
        <v>9.7827247826392603E-3</v>
      </c>
      <c r="G205">
        <f>VLOOKUP($A205,'All Basic Metrics'!K$3:N$220,2,FALSE)</f>
        <v>3.3037591655050803E-2</v>
      </c>
      <c r="H205">
        <f>VLOOKUP($A205,'All Basic Metrics'!AY$3:BA$220,2,FALSE)</f>
        <v>1.40559832575874E-2</v>
      </c>
      <c r="R205" t="s">
        <v>205</v>
      </c>
      <c r="S205">
        <f>VLOOKUP($A205,'All Basic Metrics'!AI$3:AL$220,3,FALSE)</f>
        <v>0.47832258064516098</v>
      </c>
      <c r="T205">
        <f>VLOOKUP($A205,'All Basic Metrics'!AQ$3:AS$220,3,FALSE)</f>
        <v>0.39352710781282202</v>
      </c>
      <c r="U205">
        <f>VLOOKUP($A205,'All Basic Metrics'!AA$3:AC$220,3,FALSE)</f>
        <v>0.38474295190713098</v>
      </c>
      <c r="V205">
        <f>VLOOKUP($A205,'All Basic Metrics'!B$3:D$220,3,FALSE)</f>
        <v>0.48251990308065001</v>
      </c>
      <c r="W205">
        <f>VLOOKUP($A205,'All Basic Metrics'!S$3:U$220,3,FALSE)</f>
        <v>0.40786457414917998</v>
      </c>
      <c r="X205">
        <f>VLOOKUP($A205,'All Basic Metrics'!K$3:N$220,3,FALSE)</f>
        <v>0.32957393483709202</v>
      </c>
      <c r="Y205">
        <f>VLOOKUP($A205,'All Basic Metrics'!AY$3:BA$220,3,FALSE)</f>
        <v>0.343226788432267</v>
      </c>
      <c r="AI205" t="s">
        <v>205</v>
      </c>
      <c r="AJ205">
        <f>VLOOKUP($A205,'All Basic Metrics'!AI$3:AO$220,5,FALSE)</f>
        <v>0.58685446009389597</v>
      </c>
      <c r="AK205">
        <f>VLOOKUP($A205,'All Basic Metrics'!AQ$3:AW$220,5,FALSE)</f>
        <v>0.48768472906403898</v>
      </c>
      <c r="AL205">
        <f>VLOOKUP($A205,'All Basic Metrics'!AA$3:AG$220,5,FALSE)</f>
        <v>0.63380281690140805</v>
      </c>
      <c r="AM205">
        <f>VLOOKUP($A205,'All Basic Metrics'!B$3:H$220,5,FALSE)</f>
        <v>0.50704225352112597</v>
      </c>
      <c r="AN205">
        <f>VLOOKUP($A205,'All Basic Metrics'!S$3:Y$220,5,FALSE)</f>
        <v>0.497674418604651</v>
      </c>
      <c r="AO205">
        <f>VLOOKUP($A205,'All Basic Metrics'!K$3:Q$220,5,FALSE)</f>
        <v>0.34131736526946099</v>
      </c>
      <c r="AP205">
        <f>VLOOKUP($A205,'All Basic Metrics'!AY$3:BE$220,3,FALSE)</f>
        <v>0.343226788432267</v>
      </c>
      <c r="AZ205" t="s">
        <v>205</v>
      </c>
      <c r="BA205">
        <f>VLOOKUP($A205,'All Basic Metrics'!AI$3:AO$220,6,FALSE)</f>
        <v>125</v>
      </c>
      <c r="BB205">
        <f>VLOOKUP($A205,'All Basic Metrics'!AQ$3:AW$220,6,FALSE)</f>
        <v>99</v>
      </c>
      <c r="BC205">
        <f>VLOOKUP($A206,'All Basic Metrics'!AA$3:AG$220,6,FALSE)</f>
        <v>14</v>
      </c>
      <c r="BD205">
        <f>VLOOKUP($A205,'All Basic Metrics'!B$3:H$220,6,FALSE)</f>
        <v>108</v>
      </c>
      <c r="BE205">
        <f>VLOOKUP($A205,'All Basic Metrics'!S$3:Y$220,6,FALSE)</f>
        <v>107</v>
      </c>
      <c r="BF205">
        <f>VLOOKUP($A205,'All Basic Metrics'!K$3:Q$220,6,FALSE)</f>
        <v>57</v>
      </c>
      <c r="BG205">
        <f>VLOOKUP($A205,'All Basic Metrics'!AY$3:BE$220,6,FALSE)</f>
        <v>73</v>
      </c>
    </row>
    <row r="206" spans="1:59" x14ac:dyDescent="0.2">
      <c r="A206" t="s">
        <v>206</v>
      </c>
      <c r="B206">
        <f>VLOOKUP($A206,'All Basic Metrics'!AI$3:AK$220,2,FALSE)</f>
        <v>8.01358065320981E-4</v>
      </c>
      <c r="C206">
        <f>VLOOKUP($A206,'All Basic Metrics'!AQ$3:AS$220,2,FALSE)</f>
        <v>6.2208722433810797E-5</v>
      </c>
      <c r="D206">
        <f>VLOOKUP($A206,'All Basic Metrics'!AA$3:AC$220,2,FALSE)</f>
        <v>2.99882805816813E-5</v>
      </c>
      <c r="E206">
        <f>VLOOKUP($A206,'All Basic Metrics'!B$3:D$220,2,FALSE)</f>
        <v>1.6918384815842701E-3</v>
      </c>
      <c r="F206">
        <f>VLOOKUP($A206,'All Basic Metrics'!S$3:U$220,2,FALSE)</f>
        <v>2.46143029628733E-4</v>
      </c>
      <c r="G206">
        <f>VLOOKUP($A206,'All Basic Metrics'!K$3:N$220,2,FALSE)</f>
        <v>0</v>
      </c>
      <c r="H206">
        <f>VLOOKUP($A206,'All Basic Metrics'!AY$3:BA$220,2,FALSE)</f>
        <v>7.7012283397317799E-4</v>
      </c>
      <c r="R206" t="s">
        <v>206</v>
      </c>
      <c r="S206">
        <f>VLOOKUP($A206,'All Basic Metrics'!AI$3:AL$220,3,FALSE)</f>
        <v>0.54957983193277304</v>
      </c>
      <c r="T206">
        <f>VLOOKUP($A206,'All Basic Metrics'!AQ$3:AS$220,3,FALSE)</f>
        <v>0.80833333333333302</v>
      </c>
      <c r="U206">
        <f>VLOOKUP($A206,'All Basic Metrics'!AA$3:AC$220,3,FALSE)</f>
        <v>0.78021978021978</v>
      </c>
      <c r="V206">
        <f>VLOOKUP($A206,'All Basic Metrics'!B$3:D$220,3,FALSE)</f>
        <v>0.50317460317460305</v>
      </c>
      <c r="W206">
        <f>VLOOKUP($A206,'All Basic Metrics'!S$3:U$220,3,FALSE)</f>
        <v>0.51515151515151503</v>
      </c>
      <c r="X206">
        <f>VLOOKUP($A206,'All Basic Metrics'!K$3:N$220,3,FALSE)</f>
        <v>1</v>
      </c>
      <c r="Y206">
        <f>VLOOKUP($A206,'All Basic Metrics'!AY$3:BA$220,3,FALSE)</f>
        <v>0.64761904761904698</v>
      </c>
      <c r="AI206" t="s">
        <v>206</v>
      </c>
      <c r="AJ206">
        <f>VLOOKUP($A206,'All Basic Metrics'!AI$3:AO$220,5,FALSE)</f>
        <v>0.16431924882629101</v>
      </c>
      <c r="AK206">
        <f>VLOOKUP($A206,'All Basic Metrics'!AQ$3:AW$220,5,FALSE)</f>
        <v>7.8817733990147701E-2</v>
      </c>
      <c r="AL206">
        <f>VLOOKUP($A206,'All Basic Metrics'!AA$3:AG$220,5,FALSE)</f>
        <v>6.5727699530516395E-2</v>
      </c>
      <c r="AM206">
        <f>VLOOKUP($A206,'All Basic Metrics'!B$3:H$220,5,FALSE)</f>
        <v>0.169014084507042</v>
      </c>
      <c r="AN206">
        <f>VLOOKUP($A206,'All Basic Metrics'!S$3:Y$220,5,FALSE)</f>
        <v>5.5813953488372002E-2</v>
      </c>
      <c r="AO206">
        <f>VLOOKUP($A206,'All Basic Metrics'!K$3:Q$220,5,FALSE)</f>
        <v>3.59281437125748E-2</v>
      </c>
      <c r="AP206">
        <f>VLOOKUP($A206,'All Basic Metrics'!AY$3:BE$220,3,FALSE)</f>
        <v>0.64761904761904698</v>
      </c>
      <c r="AZ206" t="s">
        <v>206</v>
      </c>
      <c r="BA206">
        <f>VLOOKUP($A206,'All Basic Metrics'!AI$3:AO$220,6,FALSE)</f>
        <v>35</v>
      </c>
      <c r="BB206">
        <f>VLOOKUP($A206,'All Basic Metrics'!AQ$3:AW$220,6,FALSE)</f>
        <v>16</v>
      </c>
      <c r="BC206">
        <f>VLOOKUP($A207,'All Basic Metrics'!AA$3:AG$220,6,FALSE)</f>
        <v>11</v>
      </c>
      <c r="BD206">
        <f>VLOOKUP($A206,'All Basic Metrics'!B$3:H$220,6,FALSE)</f>
        <v>36</v>
      </c>
      <c r="BE206">
        <f>VLOOKUP($A206,'All Basic Metrics'!S$3:Y$220,6,FALSE)</f>
        <v>12</v>
      </c>
      <c r="BF206">
        <f>VLOOKUP($A206,'All Basic Metrics'!K$3:Q$220,6,FALSE)</f>
        <v>6</v>
      </c>
      <c r="BG206">
        <f>VLOOKUP($A206,'All Basic Metrics'!AY$3:BE$220,6,FALSE)</f>
        <v>21</v>
      </c>
    </row>
    <row r="207" spans="1:59" x14ac:dyDescent="0.2">
      <c r="A207" t="s">
        <v>207</v>
      </c>
      <c r="B207">
        <f>VLOOKUP($A207,'All Basic Metrics'!AI$3:AK$220,2,FALSE)</f>
        <v>1.30407377350254E-3</v>
      </c>
      <c r="C207">
        <f>VLOOKUP($A207,'All Basic Metrics'!AQ$3:AS$220,2,FALSE)</f>
        <v>2.3868650137211901E-3</v>
      </c>
      <c r="D207">
        <f>VLOOKUP($A207,'All Basic Metrics'!AA$3:AC$220,2,FALSE)</f>
        <v>3.6498875311649398E-4</v>
      </c>
      <c r="E207">
        <f>VLOOKUP($A207,'All Basic Metrics'!B$3:D$220,2,FALSE)</f>
        <v>1.56450875642112E-3</v>
      </c>
      <c r="F207">
        <f>VLOOKUP($A207,'All Basic Metrics'!S$3:U$220,2,FALSE)</f>
        <v>1.4807078744357299E-3</v>
      </c>
      <c r="G207">
        <f>VLOOKUP($A207,'All Basic Metrics'!K$3:N$220,2,FALSE)</f>
        <v>0</v>
      </c>
      <c r="H207">
        <f>VLOOKUP($A207,'All Basic Metrics'!AY$3:BA$220,2,FALSE)</f>
        <v>2.2312641105291101E-4</v>
      </c>
      <c r="R207" t="s">
        <v>207</v>
      </c>
      <c r="S207">
        <f>VLOOKUP($A207,'All Basic Metrics'!AI$3:AL$220,3,FALSE)</f>
        <v>0.49247311827956902</v>
      </c>
      <c r="T207">
        <f>VLOOKUP($A207,'All Basic Metrics'!AQ$3:AS$220,3,FALSE)</f>
        <v>0.42</v>
      </c>
      <c r="U207">
        <f>VLOOKUP($A207,'All Basic Metrics'!AA$3:AC$220,3,FALSE)</f>
        <v>0.45454545454545398</v>
      </c>
      <c r="V207">
        <f>VLOOKUP($A207,'All Basic Metrics'!B$3:D$220,3,FALSE)</f>
        <v>0.48498498498498499</v>
      </c>
      <c r="W207">
        <f>VLOOKUP($A207,'All Basic Metrics'!S$3:U$220,3,FALSE)</f>
        <v>0.49392712550607198</v>
      </c>
      <c r="X207">
        <f>VLOOKUP($A207,'All Basic Metrics'!K$3:N$220,3,FALSE)</f>
        <v>1</v>
      </c>
      <c r="Y207">
        <f>VLOOKUP($A207,'All Basic Metrics'!AY$3:BA$220,3,FALSE)</f>
        <v>0.53333333333333299</v>
      </c>
      <c r="AI207" t="s">
        <v>207</v>
      </c>
      <c r="AJ207">
        <f>VLOOKUP($A207,'All Basic Metrics'!AI$3:AO$220,5,FALSE)</f>
        <v>0.14553990610328599</v>
      </c>
      <c r="AK207">
        <f>VLOOKUP($A207,'All Basic Metrics'!AQ$3:AW$220,5,FALSE)</f>
        <v>0.123152709359605</v>
      </c>
      <c r="AL207">
        <f>VLOOKUP($A207,'All Basic Metrics'!AA$3:AG$220,5,FALSE)</f>
        <v>5.16431924882629E-2</v>
      </c>
      <c r="AM207">
        <f>VLOOKUP($A207,'All Basic Metrics'!B$3:H$220,5,FALSE)</f>
        <v>0.17370892018779299</v>
      </c>
      <c r="AN207">
        <f>VLOOKUP($A207,'All Basic Metrics'!S$3:Y$220,5,FALSE)</f>
        <v>0.18139534883720901</v>
      </c>
      <c r="AO207">
        <f>VLOOKUP($A207,'All Basic Metrics'!K$3:Q$220,5,FALSE)</f>
        <v>2.9940119760479E-2</v>
      </c>
      <c r="AP207">
        <f>VLOOKUP($A207,'All Basic Metrics'!AY$3:BE$220,3,FALSE)</f>
        <v>0.53333333333333299</v>
      </c>
      <c r="AZ207" t="s">
        <v>207</v>
      </c>
      <c r="BA207">
        <f>VLOOKUP($A207,'All Basic Metrics'!AI$3:AO$220,6,FALSE)</f>
        <v>31</v>
      </c>
      <c r="BB207">
        <f>VLOOKUP($A207,'All Basic Metrics'!AQ$3:AW$220,6,FALSE)</f>
        <v>25</v>
      </c>
      <c r="BC207">
        <f>VLOOKUP($A208,'All Basic Metrics'!AA$3:AG$220,6,FALSE)</f>
        <v>92</v>
      </c>
      <c r="BD207">
        <f>VLOOKUP($A207,'All Basic Metrics'!B$3:H$220,6,FALSE)</f>
        <v>37</v>
      </c>
      <c r="BE207">
        <f>VLOOKUP($A207,'All Basic Metrics'!S$3:Y$220,6,FALSE)</f>
        <v>39</v>
      </c>
      <c r="BF207">
        <f>VLOOKUP($A207,'All Basic Metrics'!K$3:Q$220,6,FALSE)</f>
        <v>5</v>
      </c>
      <c r="BG207">
        <f>VLOOKUP($A207,'All Basic Metrics'!AY$3:BE$220,6,FALSE)</f>
        <v>10</v>
      </c>
    </row>
    <row r="208" spans="1:59" x14ac:dyDescent="0.2">
      <c r="A208" t="s">
        <v>208</v>
      </c>
      <c r="B208">
        <f>VLOOKUP($A208,'All Basic Metrics'!AI$3:AK$220,2,FALSE)</f>
        <v>9.4702360176964397E-3</v>
      </c>
      <c r="C208">
        <f>VLOOKUP($A208,'All Basic Metrics'!AQ$3:AS$220,2,FALSE)</f>
        <v>1.3756458230760301E-2</v>
      </c>
      <c r="D208">
        <f>VLOOKUP($A208,'All Basic Metrics'!AA$3:AC$220,2,FALSE)</f>
        <v>1.11774587752583E-2</v>
      </c>
      <c r="E208">
        <f>VLOOKUP($A208,'All Basic Metrics'!B$3:D$220,2,FALSE)</f>
        <v>7.5137799109699999E-3</v>
      </c>
      <c r="F208">
        <f>VLOOKUP($A208,'All Basic Metrics'!S$3:U$220,2,FALSE)</f>
        <v>2.0150353365059001E-3</v>
      </c>
      <c r="G208">
        <f>VLOOKUP($A208,'All Basic Metrics'!K$3:N$220,2,FALSE)</f>
        <v>3.5381867032795403E-2</v>
      </c>
      <c r="H208">
        <f>VLOOKUP($A208,'All Basic Metrics'!AY$3:BA$220,2,FALSE)</f>
        <v>1.7761070733543799E-2</v>
      </c>
      <c r="R208" t="s">
        <v>208</v>
      </c>
      <c r="S208">
        <f>VLOOKUP($A208,'All Basic Metrics'!AI$3:AL$220,3,FALSE)</f>
        <v>0.46620900076277599</v>
      </c>
      <c r="T208">
        <f>VLOOKUP($A208,'All Basic Metrics'!AQ$3:AS$220,3,FALSE)</f>
        <v>0.40619621342512902</v>
      </c>
      <c r="U208">
        <f>VLOOKUP($A208,'All Basic Metrics'!AA$3:AC$220,3,FALSE)</f>
        <v>0.47539417104634402</v>
      </c>
      <c r="V208">
        <f>VLOOKUP($A208,'All Basic Metrics'!B$3:D$220,3,FALSE)</f>
        <v>0.53506311360448799</v>
      </c>
      <c r="W208">
        <f>VLOOKUP($A208,'All Basic Metrics'!S$3:U$220,3,FALSE)</f>
        <v>0.44235294117647</v>
      </c>
      <c r="X208">
        <f>VLOOKUP($A208,'All Basic Metrics'!K$3:N$220,3,FALSE)</f>
        <v>0.36660617059891099</v>
      </c>
      <c r="Y208">
        <f>VLOOKUP($A208,'All Basic Metrics'!AY$3:BA$220,3,FALSE)</f>
        <v>0.37323943661971798</v>
      </c>
      <c r="AI208" t="s">
        <v>208</v>
      </c>
      <c r="AJ208">
        <f>VLOOKUP($A208,'All Basic Metrics'!AI$3:AO$220,5,FALSE)</f>
        <v>0.539906103286385</v>
      </c>
      <c r="AK208">
        <f>VLOOKUP($A208,'All Basic Metrics'!AQ$3:AW$220,5,FALSE)</f>
        <v>0.41379310344827502</v>
      </c>
      <c r="AL208">
        <f>VLOOKUP($A208,'All Basic Metrics'!AA$3:AG$220,5,FALSE)</f>
        <v>0.431924882629108</v>
      </c>
      <c r="AM208">
        <f>VLOOKUP($A208,'All Basic Metrics'!B$3:H$220,5,FALSE)</f>
        <v>0.43661971830985902</v>
      </c>
      <c r="AN208">
        <f>VLOOKUP($A208,'All Basic Metrics'!S$3:Y$220,5,FALSE)</f>
        <v>0.23720930232558099</v>
      </c>
      <c r="AO208">
        <f>VLOOKUP($A208,'All Basic Metrics'!K$3:Q$220,5,FALSE)</f>
        <v>0.34730538922155602</v>
      </c>
      <c r="AP208">
        <f>VLOOKUP($A208,'All Basic Metrics'!AY$3:BE$220,3,FALSE)</f>
        <v>0.37323943661971798</v>
      </c>
      <c r="AZ208" t="s">
        <v>208</v>
      </c>
      <c r="BA208">
        <f>VLOOKUP($A208,'All Basic Metrics'!AI$3:AO$220,6,FALSE)</f>
        <v>115</v>
      </c>
      <c r="BB208">
        <f>VLOOKUP($A208,'All Basic Metrics'!AQ$3:AW$220,6,FALSE)</f>
        <v>84</v>
      </c>
      <c r="BC208">
        <f>VLOOKUP($A209,'All Basic Metrics'!AA$3:AG$220,6,FALSE)</f>
        <v>52</v>
      </c>
      <c r="BD208">
        <f>VLOOKUP($A208,'All Basic Metrics'!B$3:H$220,6,FALSE)</f>
        <v>93</v>
      </c>
      <c r="BE208">
        <f>VLOOKUP($A208,'All Basic Metrics'!S$3:Y$220,6,FALSE)</f>
        <v>51</v>
      </c>
      <c r="BF208">
        <f>VLOOKUP($A208,'All Basic Metrics'!K$3:Q$220,6,FALSE)</f>
        <v>58</v>
      </c>
      <c r="BG208">
        <f>VLOOKUP($A208,'All Basic Metrics'!AY$3:BE$220,6,FALSE)</f>
        <v>72</v>
      </c>
    </row>
    <row r="209" spans="1:59" x14ac:dyDescent="0.2">
      <c r="A209" t="s">
        <v>209</v>
      </c>
      <c r="B209">
        <f>VLOOKUP($A209,'All Basic Metrics'!AI$3:AK$220,2,FALSE)</f>
        <v>1.6175494334555E-3</v>
      </c>
      <c r="C209">
        <f>VLOOKUP($A209,'All Basic Metrics'!AQ$3:AS$220,2,FALSE)</f>
        <v>5.6037678327245104E-4</v>
      </c>
      <c r="D209">
        <f>VLOOKUP($A209,'All Basic Metrics'!AA$3:AC$220,2,FALSE)</f>
        <v>1.3577260458854099E-3</v>
      </c>
      <c r="E209">
        <f>VLOOKUP($A209,'All Basic Metrics'!B$3:D$220,2,FALSE)</f>
        <v>3.06579347967932E-4</v>
      </c>
      <c r="F209">
        <f>VLOOKUP($A209,'All Basic Metrics'!S$3:U$220,2,FALSE)</f>
        <v>3.84567803580598E-4</v>
      </c>
      <c r="G209">
        <f>VLOOKUP($A209,'All Basic Metrics'!K$3:N$220,2,FALSE)</f>
        <v>0</v>
      </c>
      <c r="H209">
        <f>VLOOKUP($A209,'All Basic Metrics'!AY$3:BA$220,2,FALSE)</f>
        <v>1.10344468928749E-3</v>
      </c>
      <c r="R209" t="s">
        <v>209</v>
      </c>
      <c r="S209">
        <f>VLOOKUP($A209,'All Basic Metrics'!AI$3:AL$220,3,FALSE)</f>
        <v>0.55580693815987903</v>
      </c>
      <c r="T209">
        <f>VLOOKUP($A209,'All Basic Metrics'!AQ$3:AS$220,3,FALSE)</f>
        <v>0.63636363636363602</v>
      </c>
      <c r="U209">
        <f>VLOOKUP($A209,'All Basic Metrics'!AA$3:AC$220,3,FALSE)</f>
        <v>0.57767722473604799</v>
      </c>
      <c r="V209">
        <f>VLOOKUP($A209,'All Basic Metrics'!B$3:D$220,3,FALSE)</f>
        <v>0.73219373219373196</v>
      </c>
      <c r="W209">
        <f>VLOOKUP($A209,'All Basic Metrics'!S$3:U$220,3,FALSE)</f>
        <v>0.61839080459770102</v>
      </c>
      <c r="X209">
        <f>VLOOKUP($A209,'All Basic Metrics'!K$3:N$220,3,FALSE)</f>
        <v>1</v>
      </c>
      <c r="Y209">
        <f>VLOOKUP($A209,'All Basic Metrics'!AY$3:BA$220,3,FALSE)</f>
        <v>0.47794117647058798</v>
      </c>
      <c r="AI209" t="s">
        <v>209</v>
      </c>
      <c r="AJ209">
        <f>VLOOKUP($A209,'All Basic Metrics'!AI$3:AO$220,5,FALSE)</f>
        <v>0.244131455399061</v>
      </c>
      <c r="AK209">
        <f>VLOOKUP($A209,'All Basic Metrics'!AQ$3:AW$220,5,FALSE)</f>
        <v>0.11330049261083699</v>
      </c>
      <c r="AL209">
        <f>VLOOKUP($A209,'All Basic Metrics'!AA$3:AG$220,5,FALSE)</f>
        <v>0.244131455399061</v>
      </c>
      <c r="AM209">
        <f>VLOOKUP($A209,'All Basic Metrics'!B$3:H$220,5,FALSE)</f>
        <v>0.12676056338028099</v>
      </c>
      <c r="AN209">
        <f>VLOOKUP($A209,'All Basic Metrics'!S$3:Y$220,5,FALSE)</f>
        <v>0.13953488372093001</v>
      </c>
      <c r="AO209">
        <f>VLOOKUP($A209,'All Basic Metrics'!K$3:Q$220,5,FALSE)</f>
        <v>2.9940119760479E-2</v>
      </c>
      <c r="AP209">
        <f>VLOOKUP($A209,'All Basic Metrics'!AY$3:BE$220,3,FALSE)</f>
        <v>0.47794117647058798</v>
      </c>
      <c r="AZ209" t="s">
        <v>209</v>
      </c>
      <c r="BA209">
        <f>VLOOKUP($A209,'All Basic Metrics'!AI$3:AO$220,6,FALSE)</f>
        <v>52</v>
      </c>
      <c r="BB209">
        <f>VLOOKUP($A209,'All Basic Metrics'!AQ$3:AW$220,6,FALSE)</f>
        <v>23</v>
      </c>
      <c r="BC209">
        <f>VLOOKUP($A210,'All Basic Metrics'!AA$3:AG$220,6,FALSE)</f>
        <v>3</v>
      </c>
      <c r="BD209">
        <f>VLOOKUP($A209,'All Basic Metrics'!B$3:H$220,6,FALSE)</f>
        <v>27</v>
      </c>
      <c r="BE209">
        <f>VLOOKUP($A209,'All Basic Metrics'!S$3:Y$220,6,FALSE)</f>
        <v>30</v>
      </c>
      <c r="BF209">
        <f>VLOOKUP($A209,'All Basic Metrics'!K$3:Q$220,6,FALSE)</f>
        <v>5</v>
      </c>
      <c r="BG209">
        <f>VLOOKUP($A209,'All Basic Metrics'!AY$3:BE$220,6,FALSE)</f>
        <v>17</v>
      </c>
    </row>
    <row r="210" spans="1:59" x14ac:dyDescent="0.2">
      <c r="A210" t="s">
        <v>210</v>
      </c>
      <c r="B210" t="e">
        <f>VLOOKUP($A210,'All Basic Metrics'!AI$3:AK$220,2,FALSE)</f>
        <v>#N/A</v>
      </c>
      <c r="C210" t="e">
        <f>VLOOKUP($A210,'All Basic Metrics'!AQ$3:AS$220,2,FALSE)</f>
        <v>#N/A</v>
      </c>
      <c r="D210">
        <f>VLOOKUP($A210,'All Basic Metrics'!AA$3:AC$220,2,FALSE)</f>
        <v>0</v>
      </c>
      <c r="E210">
        <f>VLOOKUP($A210,'All Basic Metrics'!B$3:D$220,2,FALSE)</f>
        <v>3.9924949420667103E-3</v>
      </c>
      <c r="F210">
        <f>VLOOKUP($A210,'All Basic Metrics'!S$3:U$220,2,FALSE)</f>
        <v>1.4062557899189901E-4</v>
      </c>
      <c r="G210">
        <f>VLOOKUP($A210,'All Basic Metrics'!K$3:N$220,2,FALSE)</f>
        <v>0</v>
      </c>
      <c r="H210">
        <f>VLOOKUP($A210,'All Basic Metrics'!AY$3:BA$220,2,FALSE)</f>
        <v>3.8782415136876397E-6</v>
      </c>
      <c r="R210" t="s">
        <v>210</v>
      </c>
      <c r="S210" t="e">
        <f>VLOOKUP($A210,'All Basic Metrics'!AI$3:AL$220,3,FALSE)</f>
        <v>#N/A</v>
      </c>
      <c r="T210" t="e">
        <f>VLOOKUP($A210,'All Basic Metrics'!AQ$3:AS$220,3,FALSE)</f>
        <v>#N/A</v>
      </c>
      <c r="U210">
        <f>VLOOKUP($A210,'All Basic Metrics'!AA$3:AC$220,3,FALSE)</f>
        <v>1</v>
      </c>
      <c r="V210">
        <f>VLOOKUP($A210,'All Basic Metrics'!B$3:D$220,3,FALSE)</f>
        <v>0.51824431517715497</v>
      </c>
      <c r="W210">
        <f>VLOOKUP($A210,'All Basic Metrics'!S$3:U$220,3,FALSE)</f>
        <v>0.42857142857142799</v>
      </c>
      <c r="X210">
        <f>VLOOKUP($A210,'All Basic Metrics'!K$3:N$220,3,FALSE)</f>
        <v>1</v>
      </c>
      <c r="Y210">
        <f>VLOOKUP($A210,'All Basic Metrics'!AY$3:BA$220,3,FALSE)</f>
        <v>0.66666666666666596</v>
      </c>
      <c r="AI210" t="s">
        <v>210</v>
      </c>
      <c r="AJ210" t="e">
        <f>VLOOKUP($A210,'All Basic Metrics'!AI$3:AO$220,5,FALSE)</f>
        <v>#N/A</v>
      </c>
      <c r="AK210" t="e">
        <f>VLOOKUP($A210,'All Basic Metrics'!AQ$3:AW$220,5,FALSE)</f>
        <v>#N/A</v>
      </c>
      <c r="AL210">
        <f>VLOOKUP($A210,'All Basic Metrics'!AA$3:AG$220,5,FALSE)</f>
        <v>1.4084507042253501E-2</v>
      </c>
      <c r="AM210">
        <f>VLOOKUP($A210,'All Basic Metrics'!B$3:H$220,5,FALSE)</f>
        <v>0.29107981220657198</v>
      </c>
      <c r="AN210">
        <f>VLOOKUP($A210,'All Basic Metrics'!S$3:Y$220,5,FALSE)</f>
        <v>3.7209302325581298E-2</v>
      </c>
      <c r="AO210">
        <f>VLOOKUP($A210,'All Basic Metrics'!K$3:Q$220,5,FALSE)</f>
        <v>4.1916167664670601E-2</v>
      </c>
      <c r="AP210">
        <f>VLOOKUP($A210,'All Basic Metrics'!AY$3:BE$220,3,FALSE)</f>
        <v>0.66666666666666596</v>
      </c>
      <c r="AZ210" t="s">
        <v>210</v>
      </c>
      <c r="BA210" t="e">
        <f>VLOOKUP($A210,'All Basic Metrics'!AI$3:AO$220,6,FALSE)</f>
        <v>#N/A</v>
      </c>
      <c r="BB210" t="e">
        <f>VLOOKUP($A210,'All Basic Metrics'!AQ$3:AW$220,6,FALSE)</f>
        <v>#N/A</v>
      </c>
      <c r="BC210">
        <f>VLOOKUP($A211,'All Basic Metrics'!AA$3:AG$220,6,FALSE)</f>
        <v>97</v>
      </c>
      <c r="BD210">
        <f>VLOOKUP($A210,'All Basic Metrics'!B$3:H$220,6,FALSE)</f>
        <v>62</v>
      </c>
      <c r="BE210">
        <f>VLOOKUP($A210,'All Basic Metrics'!S$3:Y$220,6,FALSE)</f>
        <v>8</v>
      </c>
      <c r="BF210">
        <f>VLOOKUP($A210,'All Basic Metrics'!K$3:Q$220,6,FALSE)</f>
        <v>7</v>
      </c>
      <c r="BG210">
        <f>VLOOKUP($A210,'All Basic Metrics'!AY$3:BE$220,6,FALSE)</f>
        <v>4</v>
      </c>
    </row>
    <row r="211" spans="1:59" x14ac:dyDescent="0.2">
      <c r="A211" t="s">
        <v>211</v>
      </c>
      <c r="B211">
        <f>VLOOKUP($A211,'All Basic Metrics'!AI$3:AK$220,2,FALSE)</f>
        <v>8.5843888614626392E-3</v>
      </c>
      <c r="C211">
        <f>VLOOKUP($A211,'All Basic Metrics'!AQ$3:AS$220,2,FALSE)</f>
        <v>1.7430979839760701E-2</v>
      </c>
      <c r="D211">
        <f>VLOOKUP($A211,'All Basic Metrics'!AA$3:AC$220,2,FALSE)</f>
        <v>6.0814699417920002E-3</v>
      </c>
      <c r="E211">
        <f>VLOOKUP($A211,'All Basic Metrics'!B$3:D$220,2,FALSE)</f>
        <v>1.8243689102324299E-2</v>
      </c>
      <c r="F211">
        <f>VLOOKUP($A211,'All Basic Metrics'!S$3:U$220,2,FALSE)</f>
        <v>7.9985866616105201E-3</v>
      </c>
      <c r="G211">
        <f>VLOOKUP($A211,'All Basic Metrics'!K$3:N$220,2,FALSE)</f>
        <v>1.78878226861665E-3</v>
      </c>
      <c r="H211">
        <f>VLOOKUP($A211,'All Basic Metrics'!AY$3:BA$220,2,FALSE)</f>
        <v>3.6649644165298402E-2</v>
      </c>
      <c r="R211" t="s">
        <v>211</v>
      </c>
      <c r="S211">
        <f>VLOOKUP($A211,'All Basic Metrics'!AI$3:AL$220,3,FALSE)</f>
        <v>0.49173878835562501</v>
      </c>
      <c r="T211">
        <f>VLOOKUP($A211,'All Basic Metrics'!AQ$3:AS$220,3,FALSE)</f>
        <v>0.39712488769092502</v>
      </c>
      <c r="U211">
        <f>VLOOKUP($A211,'All Basic Metrics'!AA$3:AC$220,3,FALSE)</f>
        <v>0.52384020618556704</v>
      </c>
      <c r="V211">
        <f>VLOOKUP($A211,'All Basic Metrics'!B$3:D$220,3,FALSE)</f>
        <v>0.41017620686059802</v>
      </c>
      <c r="W211">
        <f>VLOOKUP($A211,'All Basic Metrics'!S$3:U$220,3,FALSE)</f>
        <v>0.42567567567567499</v>
      </c>
      <c r="X211">
        <f>VLOOKUP($A211,'All Basic Metrics'!K$3:N$220,3,FALSE)</f>
        <v>0.68965517241379304</v>
      </c>
      <c r="Y211">
        <f>VLOOKUP($A211,'All Basic Metrics'!AY$3:BA$220,3,FALSE)</f>
        <v>0.34803528468323902</v>
      </c>
      <c r="AI211" t="s">
        <v>211</v>
      </c>
      <c r="AJ211">
        <f>VLOOKUP($A211,'All Basic Metrics'!AI$3:AO$220,5,FALSE)</f>
        <v>0.58215962441314495</v>
      </c>
      <c r="AK211">
        <f>VLOOKUP($A211,'All Basic Metrics'!AQ$3:AW$220,5,FALSE)</f>
        <v>0.52216748768472898</v>
      </c>
      <c r="AL211">
        <f>VLOOKUP($A211,'All Basic Metrics'!AA$3:AG$220,5,FALSE)</f>
        <v>0.45539906103286298</v>
      </c>
      <c r="AM211">
        <f>VLOOKUP($A211,'All Basic Metrics'!B$3:H$220,5,FALSE)</f>
        <v>0.65258215962441302</v>
      </c>
      <c r="AN211">
        <f>VLOOKUP($A211,'All Basic Metrics'!S$3:Y$220,5,FALSE)</f>
        <v>0.52093023255813897</v>
      </c>
      <c r="AO211">
        <f>VLOOKUP($A211,'All Basic Metrics'!K$3:Q$220,5,FALSE)</f>
        <v>0.17365269461077801</v>
      </c>
      <c r="AP211">
        <f>VLOOKUP($A211,'All Basic Metrics'!AY$3:BE$220,3,FALSE)</f>
        <v>0.34803528468323902</v>
      </c>
      <c r="AZ211" t="s">
        <v>211</v>
      </c>
      <c r="BA211">
        <f>VLOOKUP($A211,'All Basic Metrics'!AI$3:AO$220,6,FALSE)</f>
        <v>124</v>
      </c>
      <c r="BB211">
        <f>VLOOKUP($A211,'All Basic Metrics'!AQ$3:AW$220,6,FALSE)</f>
        <v>106</v>
      </c>
      <c r="BC211">
        <f>VLOOKUP($A212,'All Basic Metrics'!AA$3:AG$220,6,FALSE)</f>
        <v>49</v>
      </c>
      <c r="BD211">
        <f>VLOOKUP($A211,'All Basic Metrics'!B$3:H$220,6,FALSE)</f>
        <v>139</v>
      </c>
      <c r="BE211">
        <f>VLOOKUP($A211,'All Basic Metrics'!S$3:Y$220,6,FALSE)</f>
        <v>112</v>
      </c>
      <c r="BF211">
        <f>VLOOKUP($A211,'All Basic Metrics'!K$3:Q$220,6,FALSE)</f>
        <v>29</v>
      </c>
      <c r="BG211">
        <f>VLOOKUP($A211,'All Basic Metrics'!AY$3:BE$220,6,FALSE)</f>
        <v>87</v>
      </c>
    </row>
    <row r="212" spans="1:59" x14ac:dyDescent="0.2">
      <c r="A212" t="s">
        <v>212</v>
      </c>
      <c r="B212">
        <f>VLOOKUP($A212,'All Basic Metrics'!AI$3:AK$220,2,FALSE)</f>
        <v>1.0561509684087001E-3</v>
      </c>
      <c r="C212">
        <f>VLOOKUP($A212,'All Basic Metrics'!AQ$3:AS$220,2,FALSE)</f>
        <v>3.5027181115945302E-3</v>
      </c>
      <c r="D212">
        <f>VLOOKUP($A212,'All Basic Metrics'!AA$3:AC$220,2,FALSE)</f>
        <v>2.14430475508973E-3</v>
      </c>
      <c r="E212">
        <f>VLOOKUP($A212,'All Basic Metrics'!B$3:D$220,2,FALSE)</f>
        <v>6.1316840863007904E-3</v>
      </c>
      <c r="F212">
        <f>VLOOKUP($A212,'All Basic Metrics'!S$3:U$220,2,FALSE)</f>
        <v>1.9608201970252202E-3</v>
      </c>
      <c r="G212">
        <f>VLOOKUP($A212,'All Basic Metrics'!K$3:N$220,2,FALSE)</f>
        <v>0</v>
      </c>
      <c r="H212">
        <f>VLOOKUP($A212,'All Basic Metrics'!AY$3:BA$220,2,FALSE)</f>
        <v>3.7153180613496801E-3</v>
      </c>
      <c r="R212" t="s">
        <v>212</v>
      </c>
      <c r="S212">
        <f>VLOOKUP($A212,'All Basic Metrics'!AI$3:AL$220,3,FALSE)</f>
        <v>0.62343358395989901</v>
      </c>
      <c r="T212">
        <f>VLOOKUP($A212,'All Basic Metrics'!AQ$3:AS$220,3,FALSE)</f>
        <v>0.51781970649895104</v>
      </c>
      <c r="U212">
        <f>VLOOKUP($A212,'All Basic Metrics'!AA$3:AC$220,3,FALSE)</f>
        <v>0.52125850340136004</v>
      </c>
      <c r="V212">
        <f>VLOOKUP($A212,'All Basic Metrics'!B$3:D$220,3,FALSE)</f>
        <v>0.48043818466353599</v>
      </c>
      <c r="W212">
        <f>VLOOKUP($A212,'All Basic Metrics'!S$3:U$220,3,FALSE)</f>
        <v>0.47895500725689399</v>
      </c>
      <c r="X212">
        <f>VLOOKUP($A212,'All Basic Metrics'!K$3:N$220,3,FALSE)</f>
        <v>1</v>
      </c>
      <c r="Y212">
        <f>VLOOKUP($A212,'All Basic Metrics'!AY$3:BA$220,3,FALSE)</f>
        <v>0.50422832980972498</v>
      </c>
      <c r="AI212" t="s">
        <v>212</v>
      </c>
      <c r="AJ212">
        <f>VLOOKUP($A212,'All Basic Metrics'!AI$3:AO$220,5,FALSE)</f>
        <v>0.26760563380281599</v>
      </c>
      <c r="AK212">
        <f>VLOOKUP($A212,'All Basic Metrics'!AQ$3:AW$220,5,FALSE)</f>
        <v>0.266009852216748</v>
      </c>
      <c r="AL212">
        <f>VLOOKUP($A212,'All Basic Metrics'!AA$3:AG$220,5,FALSE)</f>
        <v>0.230046948356807</v>
      </c>
      <c r="AM212">
        <f>VLOOKUP($A212,'All Basic Metrics'!B$3:H$220,5,FALSE)</f>
        <v>0.338028169014084</v>
      </c>
      <c r="AN212">
        <f>VLOOKUP($A212,'All Basic Metrics'!S$3:Y$220,5,FALSE)</f>
        <v>0.24651162790697601</v>
      </c>
      <c r="AO212">
        <f>VLOOKUP($A212,'All Basic Metrics'!K$3:Q$220,5,FALSE)</f>
        <v>0.13772455089820301</v>
      </c>
      <c r="AP212">
        <f>VLOOKUP($A212,'All Basic Metrics'!AY$3:BE$220,3,FALSE)</f>
        <v>0.50422832980972498</v>
      </c>
      <c r="AZ212" t="s">
        <v>212</v>
      </c>
      <c r="BA212">
        <f>VLOOKUP($A212,'All Basic Metrics'!AI$3:AO$220,6,FALSE)</f>
        <v>57</v>
      </c>
      <c r="BB212">
        <f>VLOOKUP($A212,'All Basic Metrics'!AQ$3:AW$220,6,FALSE)</f>
        <v>54</v>
      </c>
      <c r="BC212">
        <f>VLOOKUP($A213,'All Basic Metrics'!AA$3:AG$220,6,FALSE)</f>
        <v>55</v>
      </c>
      <c r="BD212">
        <f>VLOOKUP($A212,'All Basic Metrics'!B$3:H$220,6,FALSE)</f>
        <v>72</v>
      </c>
      <c r="BE212">
        <f>VLOOKUP($A212,'All Basic Metrics'!S$3:Y$220,6,FALSE)</f>
        <v>53</v>
      </c>
      <c r="BF212">
        <f>VLOOKUP($A212,'All Basic Metrics'!K$3:Q$220,6,FALSE)</f>
        <v>23</v>
      </c>
      <c r="BG212">
        <f>VLOOKUP($A212,'All Basic Metrics'!AY$3:BE$220,6,FALSE)</f>
        <v>44</v>
      </c>
    </row>
    <row r="213" spans="1:59" x14ac:dyDescent="0.2">
      <c r="A213" t="s">
        <v>213</v>
      </c>
      <c r="B213">
        <f>VLOOKUP($A213,'All Basic Metrics'!AI$3:AK$220,2,FALSE)</f>
        <v>2.3551108662023799E-3</v>
      </c>
      <c r="C213">
        <f>VLOOKUP($A213,'All Basic Metrics'!AQ$3:AS$220,2,FALSE)</f>
        <v>2.28410312539961E-3</v>
      </c>
      <c r="D213">
        <f>VLOOKUP($A213,'All Basic Metrics'!AA$3:AC$220,2,FALSE)</f>
        <v>2.4388488609326802E-3</v>
      </c>
      <c r="E213">
        <f>VLOOKUP($A213,'All Basic Metrics'!B$3:D$220,2,FALSE)</f>
        <v>2.0526032102409801E-3</v>
      </c>
      <c r="F213">
        <f>VLOOKUP($A213,'All Basic Metrics'!S$3:U$220,2,FALSE)</f>
        <v>3.4671116194213902E-3</v>
      </c>
      <c r="G213">
        <f>VLOOKUP($A213,'All Basic Metrics'!K$3:N$220,2,FALSE)</f>
        <v>0</v>
      </c>
      <c r="H213">
        <f>VLOOKUP($A213,'All Basic Metrics'!AY$3:BA$220,2,FALSE)</f>
        <v>7.40634571970223E-3</v>
      </c>
      <c r="R213" t="s">
        <v>213</v>
      </c>
      <c r="S213">
        <f>VLOOKUP($A213,'All Basic Metrics'!AI$3:AL$220,3,FALSE)</f>
        <v>0.56698564593301404</v>
      </c>
      <c r="T213">
        <f>VLOOKUP($A213,'All Basic Metrics'!AQ$3:AS$220,3,FALSE)</f>
        <v>0.52748226950354604</v>
      </c>
      <c r="U213">
        <f>VLOOKUP($A213,'All Basic Metrics'!AA$3:AC$220,3,FALSE)</f>
        <v>0.58989898989898903</v>
      </c>
      <c r="V213">
        <f>VLOOKUP($A213,'All Basic Metrics'!B$3:D$220,3,FALSE)</f>
        <v>0.60133020344287902</v>
      </c>
      <c r="W213">
        <f>VLOOKUP($A213,'All Basic Metrics'!S$3:U$220,3,FALSE)</f>
        <v>0.38305084745762702</v>
      </c>
      <c r="X213">
        <f>VLOOKUP($A213,'All Basic Metrics'!K$3:N$220,3,FALSE)</f>
        <v>1</v>
      </c>
      <c r="Y213">
        <f>VLOOKUP($A213,'All Basic Metrics'!AY$3:BA$220,3,FALSE)</f>
        <v>0.29670329670329598</v>
      </c>
      <c r="AI213" t="s">
        <v>213</v>
      </c>
      <c r="AJ213">
        <f>VLOOKUP($A213,'All Basic Metrics'!AI$3:AO$220,5,FALSE)</f>
        <v>0.36150234741783999</v>
      </c>
      <c r="AK213">
        <f>VLOOKUP($A213,'All Basic Metrics'!AQ$3:AW$220,5,FALSE)</f>
        <v>0.23645320197044301</v>
      </c>
      <c r="AL213">
        <f>VLOOKUP($A213,'All Basic Metrics'!AA$3:AG$220,5,FALSE)</f>
        <v>0.25821596244131401</v>
      </c>
      <c r="AM213">
        <f>VLOOKUP($A213,'All Basic Metrics'!B$3:H$220,5,FALSE)</f>
        <v>0.338028169014084</v>
      </c>
      <c r="AN213">
        <f>VLOOKUP($A213,'All Basic Metrics'!S$3:Y$220,5,FALSE)</f>
        <v>0.27906976744186002</v>
      </c>
      <c r="AO213">
        <f>VLOOKUP($A213,'All Basic Metrics'!K$3:Q$220,5,FALSE)</f>
        <v>0.119760479041916</v>
      </c>
      <c r="AP213">
        <f>VLOOKUP($A213,'All Basic Metrics'!AY$3:BE$220,3,FALSE)</f>
        <v>0.29670329670329598</v>
      </c>
      <c r="AZ213" t="s">
        <v>213</v>
      </c>
      <c r="BA213">
        <f>VLOOKUP($A213,'All Basic Metrics'!AI$3:AO$220,6,FALSE)</f>
        <v>77</v>
      </c>
      <c r="BB213">
        <f>VLOOKUP($A213,'All Basic Metrics'!AQ$3:AW$220,6,FALSE)</f>
        <v>48</v>
      </c>
      <c r="BC213">
        <f>VLOOKUP($A214,'All Basic Metrics'!AA$3:AG$220,6,FALSE)</f>
        <v>99</v>
      </c>
      <c r="BD213">
        <f>VLOOKUP($A213,'All Basic Metrics'!B$3:H$220,6,FALSE)</f>
        <v>72</v>
      </c>
      <c r="BE213">
        <f>VLOOKUP($A213,'All Basic Metrics'!S$3:Y$220,6,FALSE)</f>
        <v>60</v>
      </c>
      <c r="BF213">
        <f>VLOOKUP($A213,'All Basic Metrics'!K$3:Q$220,6,FALSE)</f>
        <v>20</v>
      </c>
      <c r="BG213">
        <f>VLOOKUP($A213,'All Basic Metrics'!AY$3:BE$220,6,FALSE)</f>
        <v>14</v>
      </c>
    </row>
    <row r="214" spans="1:59" x14ac:dyDescent="0.2">
      <c r="A214" t="s">
        <v>214</v>
      </c>
      <c r="B214">
        <f>VLOOKUP($A214,'All Basic Metrics'!AI$3:AK$220,2,FALSE)</f>
        <v>3.1154304238043698E-3</v>
      </c>
      <c r="C214">
        <f>VLOOKUP($A214,'All Basic Metrics'!AQ$3:AS$220,2,FALSE)</f>
        <v>3.4051240740021901E-3</v>
      </c>
      <c r="D214">
        <f>VLOOKUP($A214,'All Basic Metrics'!AA$3:AC$220,2,FALSE)</f>
        <v>7.7289721622343099E-3</v>
      </c>
      <c r="E214">
        <f>VLOOKUP($A214,'All Basic Metrics'!B$3:D$220,2,FALSE)</f>
        <v>7.0678739704685099E-3</v>
      </c>
      <c r="F214">
        <f>VLOOKUP($A214,'All Basic Metrics'!S$3:U$220,2,FALSE)</f>
        <v>4.8274689120976601E-3</v>
      </c>
      <c r="G214">
        <f>VLOOKUP($A214,'All Basic Metrics'!K$3:N$220,2,FALSE)</f>
        <v>1.17948098815232E-2</v>
      </c>
      <c r="H214">
        <f>VLOOKUP($A214,'All Basic Metrics'!AY$3:BA$220,2,FALSE)</f>
        <v>2.4800888679624201E-2</v>
      </c>
      <c r="R214" t="s">
        <v>214</v>
      </c>
      <c r="S214">
        <f>VLOOKUP($A214,'All Basic Metrics'!AI$3:AL$220,3,FALSE)</f>
        <v>0.54851643945469097</v>
      </c>
      <c r="T214">
        <f>VLOOKUP($A214,'All Basic Metrics'!AQ$3:AS$220,3,FALSE)</f>
        <v>0.51515151515151503</v>
      </c>
      <c r="U214">
        <f>VLOOKUP($A214,'All Basic Metrics'!AA$3:AC$220,3,FALSE)</f>
        <v>0.47907647907647899</v>
      </c>
      <c r="V214">
        <f>VLOOKUP($A214,'All Basic Metrics'!B$3:D$220,3,FALSE)</f>
        <v>0.48861683848797199</v>
      </c>
      <c r="W214">
        <f>VLOOKUP($A214,'All Basic Metrics'!S$3:U$220,3,FALSE)</f>
        <v>0.43456543456543401</v>
      </c>
      <c r="X214">
        <f>VLOOKUP($A214,'All Basic Metrics'!K$3:N$220,3,FALSE)</f>
        <v>0.36720142602495498</v>
      </c>
      <c r="Y214">
        <f>VLOOKUP($A214,'All Basic Metrics'!AY$3:BA$220,3,FALSE)</f>
        <v>0.32816982214572499</v>
      </c>
      <c r="AI214" t="s">
        <v>214</v>
      </c>
      <c r="AJ214">
        <f>VLOOKUP($A214,'All Basic Metrics'!AI$3:AO$220,5,FALSE)</f>
        <v>0.40845070422535201</v>
      </c>
      <c r="AK214">
        <f>VLOOKUP($A214,'All Basic Metrics'!AQ$3:AW$220,5,FALSE)</f>
        <v>0.27093596059113301</v>
      </c>
      <c r="AL214">
        <f>VLOOKUP($A214,'All Basic Metrics'!AA$3:AG$220,5,FALSE)</f>
        <v>0.46478873239436602</v>
      </c>
      <c r="AM214">
        <f>VLOOKUP($A214,'All Basic Metrics'!B$3:H$220,5,FALSE)</f>
        <v>0.45539906103286298</v>
      </c>
      <c r="AN214">
        <f>VLOOKUP($A214,'All Basic Metrics'!S$3:Y$220,5,FALSE)</f>
        <v>0.36279069767441802</v>
      </c>
      <c r="AO214">
        <f>VLOOKUP($A214,'All Basic Metrics'!K$3:Q$220,5,FALSE)</f>
        <v>0.20359281437125701</v>
      </c>
      <c r="AP214">
        <f>VLOOKUP($A214,'All Basic Metrics'!AY$3:BE$220,3,FALSE)</f>
        <v>0.32816982214572499</v>
      </c>
      <c r="AZ214" t="s">
        <v>214</v>
      </c>
      <c r="BA214">
        <f>VLOOKUP($A214,'All Basic Metrics'!AI$3:AO$220,6,FALSE)</f>
        <v>87</v>
      </c>
      <c r="BB214">
        <f>VLOOKUP($A214,'All Basic Metrics'!AQ$3:AW$220,6,FALSE)</f>
        <v>55</v>
      </c>
      <c r="BC214">
        <f>VLOOKUP($A215,'All Basic Metrics'!AA$3:AG$220,6,FALSE)</f>
        <v>26</v>
      </c>
      <c r="BD214">
        <f>VLOOKUP($A214,'All Basic Metrics'!B$3:H$220,6,FALSE)</f>
        <v>97</v>
      </c>
      <c r="BE214">
        <f>VLOOKUP($A214,'All Basic Metrics'!S$3:Y$220,6,FALSE)</f>
        <v>78</v>
      </c>
      <c r="BF214">
        <f>VLOOKUP($A214,'All Basic Metrics'!K$3:Q$220,6,FALSE)</f>
        <v>34</v>
      </c>
      <c r="BG214">
        <f>VLOOKUP($A214,'All Basic Metrics'!AY$3:BE$220,6,FALSE)</f>
        <v>84</v>
      </c>
    </row>
    <row r="215" spans="1:59" x14ac:dyDescent="0.2">
      <c r="A215" t="s">
        <v>215</v>
      </c>
      <c r="B215">
        <f>VLOOKUP($A215,'All Basic Metrics'!AI$3:AK$220,2,FALSE)</f>
        <v>1.3880558708212699E-3</v>
      </c>
      <c r="C215">
        <f>VLOOKUP($A215,'All Basic Metrics'!AQ$3:AS$220,2,FALSE)</f>
        <v>2.75242142594959E-3</v>
      </c>
      <c r="D215">
        <f>VLOOKUP($A215,'All Basic Metrics'!AA$3:AC$220,2,FALSE)</f>
        <v>6.6236658862043696E-4</v>
      </c>
      <c r="E215">
        <f>VLOOKUP($A215,'All Basic Metrics'!B$3:D$220,2,FALSE)</f>
        <v>2.3561231127503198E-3</v>
      </c>
      <c r="F215">
        <f>VLOOKUP($A215,'All Basic Metrics'!S$3:U$220,2,FALSE)</f>
        <v>8.7877678357718898E-4</v>
      </c>
      <c r="G215">
        <f>VLOOKUP($A215,'All Basic Metrics'!K$3:N$220,2,FALSE)</f>
        <v>1.1015927695986101E-3</v>
      </c>
      <c r="H215">
        <f>VLOOKUP($A215,'All Basic Metrics'!AY$3:BA$220,2,FALSE)</f>
        <v>3.1114184057601801E-3</v>
      </c>
      <c r="R215" t="s">
        <v>215</v>
      </c>
      <c r="S215">
        <f>VLOOKUP($A215,'All Basic Metrics'!AI$3:AL$220,3,FALSE)</f>
        <v>0.64569842738205296</v>
      </c>
      <c r="T215">
        <f>VLOOKUP($A215,'All Basic Metrics'!AQ$3:AS$220,3,FALSE)</f>
        <v>0.55845410628019299</v>
      </c>
      <c r="U215">
        <f>VLOOKUP($A215,'All Basic Metrics'!AA$3:AC$220,3,FALSE)</f>
        <v>0.61538461538461497</v>
      </c>
      <c r="V215">
        <f>VLOOKUP($A215,'All Basic Metrics'!B$3:D$220,3,FALSE)</f>
        <v>0.57092941998602298</v>
      </c>
      <c r="W215">
        <f>VLOOKUP($A215,'All Basic Metrics'!S$3:U$220,3,FALSE)</f>
        <v>0.44028520499108698</v>
      </c>
      <c r="X215">
        <f>VLOOKUP($A215,'All Basic Metrics'!K$3:N$220,3,FALSE)</f>
        <v>0.55555555555555503</v>
      </c>
      <c r="Y215">
        <f>VLOOKUP($A215,'All Basic Metrics'!AY$3:BA$220,3,FALSE)</f>
        <v>0.52602436323366497</v>
      </c>
      <c r="AI215" t="s">
        <v>215</v>
      </c>
      <c r="AJ215">
        <f>VLOOKUP($A215,'All Basic Metrics'!AI$3:AO$220,5,FALSE)</f>
        <v>0.22065727699530499</v>
      </c>
      <c r="AK215">
        <f>VLOOKUP($A215,'All Basic Metrics'!AQ$3:AW$220,5,FALSE)</f>
        <v>0.22660098522167399</v>
      </c>
      <c r="AL215">
        <f>VLOOKUP($A215,'All Basic Metrics'!AA$3:AG$220,5,FALSE)</f>
        <v>0.12206572769953</v>
      </c>
      <c r="AM215">
        <f>VLOOKUP($A215,'All Basic Metrics'!B$3:H$220,5,FALSE)</f>
        <v>0.25352112676056299</v>
      </c>
      <c r="AN215">
        <f>VLOOKUP($A215,'All Basic Metrics'!S$3:Y$220,5,FALSE)</f>
        <v>0.15813953488372001</v>
      </c>
      <c r="AO215">
        <f>VLOOKUP($A215,'All Basic Metrics'!K$3:Q$220,5,FALSE)</f>
        <v>5.3892215568862201E-2</v>
      </c>
      <c r="AP215">
        <f>VLOOKUP($A215,'All Basic Metrics'!AY$3:BE$220,3,FALSE)</f>
        <v>0.52602436323366497</v>
      </c>
      <c r="AZ215" t="s">
        <v>215</v>
      </c>
      <c r="BA215">
        <f>VLOOKUP($A215,'All Basic Metrics'!AI$3:AO$220,6,FALSE)</f>
        <v>47</v>
      </c>
      <c r="BB215">
        <f>VLOOKUP($A215,'All Basic Metrics'!AQ$3:AW$220,6,FALSE)</f>
        <v>46</v>
      </c>
      <c r="BC215">
        <f>VLOOKUP($A216,'All Basic Metrics'!AA$3:AG$220,6,FALSE)</f>
        <v>52</v>
      </c>
      <c r="BD215">
        <f>VLOOKUP($A215,'All Basic Metrics'!B$3:H$220,6,FALSE)</f>
        <v>54</v>
      </c>
      <c r="BE215">
        <f>VLOOKUP($A215,'All Basic Metrics'!S$3:Y$220,6,FALSE)</f>
        <v>34</v>
      </c>
      <c r="BF215">
        <f>VLOOKUP($A215,'All Basic Metrics'!K$3:Q$220,6,FALSE)</f>
        <v>9</v>
      </c>
      <c r="BG215">
        <f>VLOOKUP($A215,'All Basic Metrics'!AY$3:BE$220,6,FALSE)</f>
        <v>43</v>
      </c>
    </row>
    <row r="216" spans="1:59" x14ac:dyDescent="0.2">
      <c r="A216" t="s">
        <v>216</v>
      </c>
      <c r="B216">
        <f>VLOOKUP($A216,'All Basic Metrics'!AI$3:AK$220,2,FALSE)</f>
        <v>7.63400117847502E-3</v>
      </c>
      <c r="C216">
        <f>VLOOKUP($A216,'All Basic Metrics'!AQ$3:AS$220,2,FALSE)</f>
        <v>2.09733412692354E-3</v>
      </c>
      <c r="D216">
        <f>VLOOKUP($A216,'All Basic Metrics'!AA$3:AC$220,2,FALSE)</f>
        <v>4.6112105357274001E-3</v>
      </c>
      <c r="E216">
        <f>VLOOKUP($A216,'All Basic Metrics'!B$3:D$220,2,FALSE)</f>
        <v>1.2899829070544599E-2</v>
      </c>
      <c r="F216">
        <f>VLOOKUP($A216,'All Basic Metrics'!S$3:U$220,2,FALSE)</f>
        <v>5.2398334586561401E-3</v>
      </c>
      <c r="G216">
        <f>VLOOKUP($A216,'All Basic Metrics'!K$3:N$220,2,FALSE)</f>
        <v>2.5868766347541299E-2</v>
      </c>
      <c r="H216">
        <f>VLOOKUP($A216,'All Basic Metrics'!AY$3:BA$220,2,FALSE)</f>
        <v>1.24321424506683E-2</v>
      </c>
      <c r="R216" t="s">
        <v>216</v>
      </c>
      <c r="S216">
        <f>VLOOKUP($A216,'All Basic Metrics'!AI$3:AL$220,3,FALSE)</f>
        <v>0.46722689075630203</v>
      </c>
      <c r="T216">
        <f>VLOOKUP($A216,'All Basic Metrics'!AQ$3:AS$220,3,FALSE)</f>
        <v>0.48817204301075201</v>
      </c>
      <c r="U216">
        <f>VLOOKUP($A216,'All Basic Metrics'!AA$3:AC$220,3,FALSE)</f>
        <v>0.49924585218702799</v>
      </c>
      <c r="V216">
        <f>VLOOKUP($A216,'All Basic Metrics'!B$3:D$220,3,FALSE)</f>
        <v>0.485614035087719</v>
      </c>
      <c r="W216">
        <f>VLOOKUP($A216,'All Basic Metrics'!S$3:U$220,3,FALSE)</f>
        <v>0.37801801801801799</v>
      </c>
      <c r="X216">
        <f>VLOOKUP($A216,'All Basic Metrics'!K$3:N$220,3,FALSE)</f>
        <v>0.3</v>
      </c>
      <c r="Y216">
        <f>VLOOKUP($A216,'All Basic Metrics'!AY$3:BA$220,3,FALSE)</f>
        <v>0.39234972677595598</v>
      </c>
      <c r="AI216" t="s">
        <v>216</v>
      </c>
      <c r="AJ216">
        <f>VLOOKUP($A216,'All Basic Metrics'!AI$3:AO$220,5,FALSE)</f>
        <v>0.39906103286384897</v>
      </c>
      <c r="AK216">
        <f>VLOOKUP($A216,'All Basic Metrics'!AQ$3:AW$220,5,FALSE)</f>
        <v>0.152709359605911</v>
      </c>
      <c r="AL216">
        <f>VLOOKUP($A216,'All Basic Metrics'!AA$3:AG$220,5,FALSE)</f>
        <v>0.244131455399061</v>
      </c>
      <c r="AM216">
        <f>VLOOKUP($A216,'All Basic Metrics'!B$3:H$220,5,FALSE)</f>
        <v>0.35680751173708902</v>
      </c>
      <c r="AN216">
        <f>VLOOKUP($A216,'All Basic Metrics'!S$3:Y$220,5,FALSE)</f>
        <v>0.34883720930232498</v>
      </c>
      <c r="AO216">
        <f>VLOOKUP($A216,'All Basic Metrics'!K$3:Q$220,5,FALSE)</f>
        <v>0.149700598802395</v>
      </c>
      <c r="AP216">
        <f>VLOOKUP($A216,'All Basic Metrics'!AY$3:BE$220,3,FALSE)</f>
        <v>0.39234972677595598</v>
      </c>
      <c r="AZ216" t="s">
        <v>216</v>
      </c>
      <c r="BA216">
        <f>VLOOKUP($A216,'All Basic Metrics'!AI$3:AO$220,6,FALSE)</f>
        <v>85</v>
      </c>
      <c r="BB216">
        <f>VLOOKUP($A216,'All Basic Metrics'!AQ$3:AW$220,6,FALSE)</f>
        <v>31</v>
      </c>
      <c r="BC216">
        <f>VLOOKUP($A217,'All Basic Metrics'!AA$3:AG$220,6,FALSE)</f>
        <v>42</v>
      </c>
      <c r="BD216">
        <f>VLOOKUP($A216,'All Basic Metrics'!B$3:H$220,6,FALSE)</f>
        <v>76</v>
      </c>
      <c r="BE216">
        <f>VLOOKUP($A216,'All Basic Metrics'!S$3:Y$220,6,FALSE)</f>
        <v>75</v>
      </c>
      <c r="BF216">
        <f>VLOOKUP($A216,'All Basic Metrics'!K$3:Q$220,6,FALSE)</f>
        <v>25</v>
      </c>
      <c r="BG216">
        <f>VLOOKUP($A216,'All Basic Metrics'!AY$3:BE$220,6,FALSE)</f>
        <v>61</v>
      </c>
    </row>
    <row r="217" spans="1:59" x14ac:dyDescent="0.2">
      <c r="A217" t="s">
        <v>217</v>
      </c>
      <c r="B217">
        <f>VLOOKUP($A217,'All Basic Metrics'!AI$3:AK$220,2,FALSE)</f>
        <v>1.0592395334331799E-4</v>
      </c>
      <c r="C217">
        <f>VLOOKUP($A217,'All Basic Metrics'!AQ$3:AS$220,2,FALSE)</f>
        <v>3.0285693569956899E-4</v>
      </c>
      <c r="D217">
        <f>VLOOKUP($A217,'All Basic Metrics'!AA$3:AC$220,2,FALSE)</f>
        <v>7.7893497200826999E-4</v>
      </c>
      <c r="E217">
        <f>VLOOKUP($A217,'All Basic Metrics'!B$3:D$220,2,FALSE)</f>
        <v>1.2548274775462801E-3</v>
      </c>
      <c r="F217">
        <f>VLOOKUP($A217,'All Basic Metrics'!S$3:U$220,2,FALSE)</f>
        <v>3.0298312125251101E-3</v>
      </c>
      <c r="G217">
        <f>VLOOKUP($A217,'All Basic Metrics'!K$3:N$220,2,FALSE)</f>
        <v>2.16678476931077E-2</v>
      </c>
      <c r="H217">
        <f>VLOOKUP($A217,'All Basic Metrics'!AY$3:BA$220,2,FALSE)</f>
        <v>3.23469495519386E-4</v>
      </c>
      <c r="R217" t="s">
        <v>217</v>
      </c>
      <c r="S217">
        <f>VLOOKUP($A217,'All Basic Metrics'!AI$3:AL$220,3,FALSE)</f>
        <v>0.75438596491228005</v>
      </c>
      <c r="T217">
        <f>VLOOKUP($A217,'All Basic Metrics'!AQ$3:AS$220,3,FALSE)</f>
        <v>0.70175438596491202</v>
      </c>
      <c r="U217">
        <f>VLOOKUP($A217,'All Basic Metrics'!AA$3:AC$220,3,FALSE)</f>
        <v>0.64111498257839705</v>
      </c>
      <c r="V217">
        <f>VLOOKUP($A217,'All Basic Metrics'!B$3:D$220,3,FALSE)</f>
        <v>0.64081632653061205</v>
      </c>
      <c r="W217">
        <f>VLOOKUP($A217,'All Basic Metrics'!S$3:U$220,3,FALSE)</f>
        <v>0.44784313725490099</v>
      </c>
      <c r="X217">
        <f>VLOOKUP($A217,'All Basic Metrics'!K$3:N$220,3,FALSE)</f>
        <v>0.42006802721088399</v>
      </c>
      <c r="Y217">
        <f>VLOOKUP($A217,'All Basic Metrics'!AY$3:BA$220,3,FALSE)</f>
        <v>0.70588235294117596</v>
      </c>
      <c r="AI217" t="s">
        <v>217</v>
      </c>
      <c r="AJ217">
        <f>VLOOKUP($A217,'All Basic Metrics'!AI$3:AO$220,5,FALSE)</f>
        <v>8.9201877934272297E-2</v>
      </c>
      <c r="AK217">
        <f>VLOOKUP($A217,'All Basic Metrics'!AQ$3:AW$220,5,FALSE)</f>
        <v>9.3596059113300406E-2</v>
      </c>
      <c r="AL217">
        <f>VLOOKUP($A217,'All Basic Metrics'!AA$3:AG$220,5,FALSE)</f>
        <v>0.19718309859154901</v>
      </c>
      <c r="AM217">
        <f>VLOOKUP($A217,'All Basic Metrics'!B$3:H$220,5,FALSE)</f>
        <v>0.23474178403755799</v>
      </c>
      <c r="AN217">
        <f>VLOOKUP($A217,'All Basic Metrics'!S$3:Y$220,5,FALSE)</f>
        <v>0.23720930232558099</v>
      </c>
      <c r="AO217">
        <f>VLOOKUP($A217,'All Basic Metrics'!K$3:Q$220,5,FALSE)</f>
        <v>0.29341317365269398</v>
      </c>
      <c r="AP217">
        <f>VLOOKUP($A217,'All Basic Metrics'!AY$3:BE$220,3,FALSE)</f>
        <v>0.70588235294117596</v>
      </c>
      <c r="AZ217" t="s">
        <v>217</v>
      </c>
      <c r="BA217">
        <f>VLOOKUP($A217,'All Basic Metrics'!AI$3:AO$220,6,FALSE)</f>
        <v>19</v>
      </c>
      <c r="BB217">
        <f>VLOOKUP($A217,'All Basic Metrics'!AQ$3:AW$220,6,FALSE)</f>
        <v>19</v>
      </c>
      <c r="BC217">
        <f>VLOOKUP($A218,'All Basic Metrics'!AA$3:AG$220,6,FALSE)</f>
        <v>45</v>
      </c>
      <c r="BD217">
        <f>VLOOKUP($A217,'All Basic Metrics'!B$3:H$220,6,FALSE)</f>
        <v>50</v>
      </c>
      <c r="BE217">
        <f>VLOOKUP($A217,'All Basic Metrics'!S$3:Y$220,6,FALSE)</f>
        <v>51</v>
      </c>
      <c r="BF217">
        <f>VLOOKUP($A217,'All Basic Metrics'!K$3:Q$220,6,FALSE)</f>
        <v>49</v>
      </c>
      <c r="BG217">
        <f>VLOOKUP($A217,'All Basic Metrics'!AY$3:BE$220,6,FALSE)</f>
        <v>18</v>
      </c>
    </row>
    <row r="218" spans="1:59" x14ac:dyDescent="0.2">
      <c r="A218" t="s">
        <v>218</v>
      </c>
      <c r="B218">
        <f>VLOOKUP($A218,'All Basic Metrics'!AI$3:AK$220,2,FALSE)</f>
        <v>2.75792032926797E-4</v>
      </c>
      <c r="C218">
        <f>VLOOKUP($A218,'All Basic Metrics'!AQ$3:AS$220,2,FALSE)</f>
        <v>0</v>
      </c>
      <c r="D218">
        <f>VLOOKUP($A218,'All Basic Metrics'!AA$3:AC$220,2,FALSE)</f>
        <v>6.4242247653129797E-3</v>
      </c>
      <c r="E218">
        <f>VLOOKUP($A218,'All Basic Metrics'!B$3:D$220,2,FALSE)</f>
        <v>3.8841922776107702E-4</v>
      </c>
      <c r="F218">
        <f>VLOOKUP($A218,'All Basic Metrics'!S$3:U$220,2,FALSE)</f>
        <v>1.2540758444251701E-3</v>
      </c>
      <c r="G218" t="e">
        <f>VLOOKUP($A218,'All Basic Metrics'!K$3:N$220,2,FALSE)</f>
        <v>#N/A</v>
      </c>
      <c r="H218">
        <f>VLOOKUP($A218,'All Basic Metrics'!AY$3:BA$220,2,FALSE)</f>
        <v>2.6145482924422E-5</v>
      </c>
      <c r="R218" t="s">
        <v>218</v>
      </c>
      <c r="S218">
        <f>VLOOKUP($A218,'All Basic Metrics'!AI$3:AL$220,3,FALSE)</f>
        <v>0.67980295566502402</v>
      </c>
      <c r="T218">
        <f>VLOOKUP($A218,'All Basic Metrics'!AQ$3:AS$220,3,FALSE)</f>
        <v>1</v>
      </c>
      <c r="U218">
        <f>VLOOKUP($A218,'All Basic Metrics'!AA$3:AC$220,3,FALSE)</f>
        <v>0.41818181818181799</v>
      </c>
      <c r="V218">
        <f>VLOOKUP($A218,'All Basic Metrics'!B$3:D$220,3,FALSE)</f>
        <v>0.43809523809523798</v>
      </c>
      <c r="W218">
        <f>VLOOKUP($A218,'All Basic Metrics'!S$3:U$220,3,FALSE)</f>
        <v>0.51461988304093498</v>
      </c>
      <c r="X218" t="e">
        <f>VLOOKUP($A218,'All Basic Metrics'!K$3:N$220,3,FALSE)</f>
        <v>#N/A</v>
      </c>
      <c r="Y218">
        <f>VLOOKUP($A218,'All Basic Metrics'!AY$3:BA$220,3,FALSE)</f>
        <v>0.89090909090908998</v>
      </c>
      <c r="AI218" t="s">
        <v>218</v>
      </c>
      <c r="AJ218">
        <f>VLOOKUP($A218,'All Basic Metrics'!AI$3:AO$220,5,FALSE)</f>
        <v>0.136150234741784</v>
      </c>
      <c r="AK218">
        <f>VLOOKUP($A218,'All Basic Metrics'!AQ$3:AW$220,5,FALSE)</f>
        <v>4.9261083743842297E-2</v>
      </c>
      <c r="AL218">
        <f>VLOOKUP($A218,'All Basic Metrics'!AA$3:AG$220,5,FALSE)</f>
        <v>0.21126760563380201</v>
      </c>
      <c r="AM218">
        <f>VLOOKUP($A218,'All Basic Metrics'!B$3:H$220,5,FALSE)</f>
        <v>7.0422535211267595E-2</v>
      </c>
      <c r="AN218">
        <f>VLOOKUP($A218,'All Basic Metrics'!S$3:Y$220,5,FALSE)</f>
        <v>8.8372093023255799E-2</v>
      </c>
      <c r="AO218" t="e">
        <f>VLOOKUP($A218,'All Basic Metrics'!K$3:Q$220,5,FALSE)</f>
        <v>#N/A</v>
      </c>
      <c r="AP218">
        <f>VLOOKUP($A218,'All Basic Metrics'!AY$3:BE$220,3,FALSE)</f>
        <v>0.89090909090908998</v>
      </c>
      <c r="AZ218" t="s">
        <v>218</v>
      </c>
      <c r="BA218">
        <f>VLOOKUP($A218,'All Basic Metrics'!AI$3:AO$220,6,FALSE)</f>
        <v>29</v>
      </c>
      <c r="BB218">
        <f>VLOOKUP($A218,'All Basic Metrics'!AQ$3:AW$220,6,FALSE)</f>
        <v>10</v>
      </c>
      <c r="BC218" t="e">
        <f>VLOOKUP($A219,'All Basic Metrics'!AA$3:AG$220,6,FALSE)</f>
        <v>#N/A</v>
      </c>
      <c r="BD218">
        <f>VLOOKUP($A218,'All Basic Metrics'!B$3:H$220,6,FALSE)</f>
        <v>15</v>
      </c>
      <c r="BE218">
        <f>VLOOKUP($A218,'All Basic Metrics'!S$3:Y$220,6,FALSE)</f>
        <v>19</v>
      </c>
      <c r="BF218" t="e">
        <f>VLOOKUP($A218,'All Basic Metrics'!K$3:Q$220,6,FALSE)</f>
        <v>#N/A</v>
      </c>
      <c r="BG218">
        <f>VLOOKUP($A218,'All Basic Metrics'!AY$3:BE$220,6,FALSE)</f>
        <v>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P18" sqref="P18"/>
    </sheetView>
  </sheetViews>
  <sheetFormatPr baseColWidth="10" defaultRowHeight="16" x14ac:dyDescent="0.2"/>
  <sheetData>
    <row r="1" spans="1:10" x14ac:dyDescent="0.2">
      <c r="A1" t="s">
        <v>245</v>
      </c>
    </row>
    <row r="2" spans="1:10" x14ac:dyDescent="0.2">
      <c r="B2" t="s">
        <v>246</v>
      </c>
      <c r="C2" t="s">
        <v>247</v>
      </c>
      <c r="D2" t="s">
        <v>232</v>
      </c>
      <c r="E2" t="s">
        <v>234</v>
      </c>
      <c r="F2" t="s">
        <v>224</v>
      </c>
      <c r="G2" t="s">
        <v>0</v>
      </c>
      <c r="H2" t="s">
        <v>229</v>
      </c>
      <c r="I2" t="s">
        <v>236</v>
      </c>
      <c r="J2" t="s">
        <v>221</v>
      </c>
    </row>
    <row r="3" spans="1:10" x14ac:dyDescent="0.2">
      <c r="B3">
        <v>6.4104258531000005E-2</v>
      </c>
      <c r="C3">
        <v>0.48733958371899999</v>
      </c>
      <c r="D3">
        <v>0.10732091483800001</v>
      </c>
      <c r="E3">
        <v>0.148385293487</v>
      </c>
      <c r="F3">
        <v>0.131241570355</v>
      </c>
      <c r="G3">
        <v>0.14769709715599999</v>
      </c>
      <c r="H3">
        <v>0.14860275660399999</v>
      </c>
      <c r="I3">
        <v>0.21114110301799999</v>
      </c>
      <c r="J3">
        <v>0.32171009054900002</v>
      </c>
    </row>
    <row r="5" spans="1:10" x14ac:dyDescent="0.2">
      <c r="A5" t="s">
        <v>249</v>
      </c>
      <c r="B5" t="s">
        <v>248</v>
      </c>
    </row>
    <row r="6" spans="1:10" x14ac:dyDescent="0.2">
      <c r="A6" t="s">
        <v>246</v>
      </c>
      <c r="B6">
        <v>6.4104258531000005E-2</v>
      </c>
    </row>
    <row r="7" spans="1:10" x14ac:dyDescent="0.2">
      <c r="A7" t="s">
        <v>247</v>
      </c>
      <c r="B7">
        <v>0.48733958371899999</v>
      </c>
    </row>
    <row r="8" spans="1:10" x14ac:dyDescent="0.2">
      <c r="A8" t="s">
        <v>232</v>
      </c>
      <c r="B8">
        <v>0.10732091483800001</v>
      </c>
    </row>
    <row r="9" spans="1:10" x14ac:dyDescent="0.2">
      <c r="A9" t="s">
        <v>234</v>
      </c>
      <c r="B9">
        <v>0.148385293487</v>
      </c>
    </row>
    <row r="10" spans="1:10" x14ac:dyDescent="0.2">
      <c r="A10" t="s">
        <v>224</v>
      </c>
      <c r="B10">
        <v>0.131241570355</v>
      </c>
    </row>
    <row r="11" spans="1:10" x14ac:dyDescent="0.2">
      <c r="A11" t="s">
        <v>0</v>
      </c>
      <c r="B11">
        <v>0.14769709715599999</v>
      </c>
    </row>
    <row r="12" spans="1:10" x14ac:dyDescent="0.2">
      <c r="A12" t="s">
        <v>229</v>
      </c>
      <c r="B12">
        <v>0.14860275660399999</v>
      </c>
    </row>
    <row r="13" spans="1:10" x14ac:dyDescent="0.2">
      <c r="A13" t="s">
        <v>236</v>
      </c>
      <c r="B13">
        <v>0.21114110301799999</v>
      </c>
    </row>
    <row r="14" spans="1:10" x14ac:dyDescent="0.2">
      <c r="A14" t="s">
        <v>221</v>
      </c>
      <c r="B14">
        <v>0.32171009054900002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Basic Metrics</vt:lpstr>
      <vt:lpstr>plot</vt:lpstr>
      <vt:lpstr>Modularity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2016-11-09T16:38:19Z</dcterms:created>
  <dcterms:modified xsi:type="dcterms:W3CDTF">2017-02-08T04:29:25Z</dcterms:modified>
</cp:coreProperties>
</file>