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owner/Functional_Connectivity/Data/Graph_Metrics/"/>
    </mc:Choice>
  </mc:AlternateContent>
  <bookViews>
    <workbookView xWindow="0" yWindow="0" windowWidth="28800" windowHeight="18000" tabRatio="500" activeTab="2"/>
  </bookViews>
  <sheets>
    <sheet name="Sub_Metrics" sheetId="1" r:id="rId1"/>
    <sheet name="plot" sheetId="2" r:id="rId2"/>
    <sheet name="Top 5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2" l="1"/>
  <c r="BM3" i="2"/>
  <c r="BL4" i="2"/>
  <c r="BM4" i="2"/>
  <c r="BL5" i="2"/>
  <c r="BM5" i="2"/>
  <c r="BL6" i="2"/>
  <c r="BM6" i="2"/>
  <c r="BL7" i="2"/>
  <c r="BM7" i="2"/>
  <c r="BL8" i="2"/>
  <c r="BM8" i="2"/>
  <c r="BL9" i="2"/>
  <c r="BM9" i="2"/>
  <c r="BL10" i="2"/>
  <c r="BM10" i="2"/>
  <c r="BL11" i="2"/>
  <c r="BM11" i="2"/>
  <c r="BL12" i="2"/>
  <c r="BM12" i="2"/>
  <c r="BL13" i="2"/>
  <c r="BM13" i="2"/>
  <c r="BL14" i="2"/>
  <c r="BM14" i="2"/>
  <c r="BL15" i="2"/>
  <c r="BM15" i="2"/>
  <c r="BL16" i="2"/>
  <c r="BM16" i="2"/>
  <c r="BL17" i="2"/>
  <c r="BM17" i="2"/>
  <c r="BL18" i="2"/>
  <c r="BM18" i="2"/>
  <c r="BL19" i="2"/>
  <c r="BM19" i="2"/>
  <c r="BL20" i="2"/>
  <c r="BM20" i="2"/>
  <c r="BL21" i="2"/>
  <c r="BM21" i="2"/>
  <c r="BL22" i="2"/>
  <c r="BM22" i="2"/>
  <c r="BL23" i="2"/>
  <c r="BM23" i="2"/>
  <c r="BL24" i="2"/>
  <c r="BM24" i="2"/>
  <c r="BL25" i="2"/>
  <c r="BM25" i="2"/>
  <c r="BL26" i="2"/>
  <c r="BM26" i="2"/>
  <c r="BL27" i="2"/>
  <c r="BM27" i="2"/>
  <c r="BL28" i="2"/>
  <c r="BM28" i="2"/>
  <c r="BL29" i="2"/>
  <c r="BM29" i="2"/>
  <c r="BL30" i="2"/>
  <c r="BM30" i="2"/>
  <c r="BL31" i="2"/>
  <c r="BM31" i="2"/>
  <c r="BL32" i="2"/>
  <c r="BM32" i="2"/>
  <c r="BL33" i="2"/>
  <c r="BM33" i="2"/>
  <c r="BL34" i="2"/>
  <c r="BM34" i="2"/>
  <c r="BL35" i="2"/>
  <c r="BM35" i="2"/>
  <c r="BL36" i="2"/>
  <c r="BM36" i="2"/>
  <c r="BL37" i="2"/>
  <c r="BM37" i="2"/>
  <c r="BL38" i="2"/>
  <c r="BM38" i="2"/>
  <c r="BL39" i="2"/>
  <c r="BM39" i="2"/>
  <c r="BL40" i="2"/>
  <c r="BM40" i="2"/>
  <c r="BL41" i="2"/>
  <c r="BM41" i="2"/>
  <c r="BL42" i="2"/>
  <c r="BM42" i="2"/>
  <c r="BL43" i="2"/>
  <c r="BM43" i="2"/>
  <c r="BL44" i="2"/>
  <c r="BM44" i="2"/>
  <c r="BL45" i="2"/>
  <c r="BM45" i="2"/>
  <c r="BL46" i="2"/>
  <c r="BM46" i="2"/>
  <c r="BL47" i="2"/>
  <c r="BM47" i="2"/>
  <c r="BL48" i="2"/>
  <c r="BM48" i="2"/>
  <c r="BL49" i="2"/>
  <c r="BM49" i="2"/>
  <c r="BL50" i="2"/>
  <c r="BM50" i="2"/>
  <c r="BL51" i="2"/>
  <c r="BM51" i="2"/>
  <c r="BL52" i="2"/>
  <c r="BM52" i="2"/>
  <c r="BL53" i="2"/>
  <c r="BM53" i="2"/>
  <c r="BL54" i="2"/>
  <c r="BM54" i="2"/>
  <c r="BL55" i="2"/>
  <c r="BM55" i="2"/>
  <c r="BL56" i="2"/>
  <c r="BM56" i="2"/>
  <c r="BL57" i="2"/>
  <c r="BM57" i="2"/>
  <c r="BL58" i="2"/>
  <c r="BM58" i="2"/>
  <c r="BL59" i="2"/>
  <c r="BM59" i="2"/>
  <c r="BL60" i="2"/>
  <c r="BM60" i="2"/>
  <c r="BL61" i="2"/>
  <c r="BM61" i="2"/>
  <c r="BL62" i="2"/>
  <c r="BM62" i="2"/>
  <c r="BL63" i="2"/>
  <c r="BM63" i="2"/>
  <c r="BL64" i="2"/>
  <c r="BM64" i="2"/>
  <c r="BL65" i="2"/>
  <c r="BM65" i="2"/>
  <c r="BL66" i="2"/>
  <c r="BM66" i="2"/>
  <c r="BL67" i="2"/>
  <c r="BM67" i="2"/>
  <c r="BL68" i="2"/>
  <c r="BM68" i="2"/>
  <c r="BL69" i="2"/>
  <c r="BM69" i="2"/>
  <c r="BL70" i="2"/>
  <c r="BM70" i="2"/>
  <c r="BL71" i="2"/>
  <c r="BM71" i="2"/>
  <c r="BL72" i="2"/>
  <c r="BM72" i="2"/>
  <c r="BL73" i="2"/>
  <c r="BM73" i="2"/>
  <c r="BL74" i="2"/>
  <c r="BM74" i="2"/>
  <c r="BL75" i="2"/>
  <c r="BM75" i="2"/>
  <c r="BL76" i="2"/>
  <c r="BM76" i="2"/>
  <c r="BL77" i="2"/>
  <c r="BM77" i="2"/>
  <c r="BL78" i="2"/>
  <c r="BM78" i="2"/>
  <c r="BL79" i="2"/>
  <c r="BM79" i="2"/>
  <c r="BL80" i="2"/>
  <c r="BM80" i="2"/>
  <c r="BL81" i="2"/>
  <c r="BM81" i="2"/>
  <c r="BL82" i="2"/>
  <c r="BM82" i="2"/>
  <c r="BL83" i="2"/>
  <c r="BM83" i="2"/>
  <c r="BL84" i="2"/>
  <c r="BM84" i="2"/>
  <c r="BL85" i="2"/>
  <c r="BM85" i="2"/>
  <c r="BL86" i="2"/>
  <c r="BM86" i="2"/>
  <c r="BL87" i="2"/>
  <c r="BM87" i="2"/>
  <c r="BL88" i="2"/>
  <c r="BM88" i="2"/>
  <c r="BL89" i="2"/>
  <c r="BM89" i="2"/>
  <c r="BL90" i="2"/>
  <c r="BM90" i="2"/>
  <c r="BL91" i="2"/>
  <c r="BM91" i="2"/>
  <c r="BL92" i="2"/>
  <c r="BM92" i="2"/>
  <c r="BL93" i="2"/>
  <c r="BM93" i="2"/>
  <c r="BL94" i="2"/>
  <c r="BM94" i="2"/>
  <c r="BL95" i="2"/>
  <c r="BM95" i="2"/>
  <c r="BL96" i="2"/>
  <c r="BM96" i="2"/>
  <c r="BL97" i="2"/>
  <c r="BM97" i="2"/>
  <c r="BL98" i="2"/>
  <c r="BM98" i="2"/>
  <c r="BL99" i="2"/>
  <c r="BM99" i="2"/>
  <c r="BL100" i="2"/>
  <c r="BM100" i="2"/>
  <c r="BL101" i="2"/>
  <c r="BM101" i="2"/>
  <c r="BL102" i="2"/>
  <c r="BM102" i="2"/>
  <c r="BL103" i="2"/>
  <c r="BM103" i="2"/>
  <c r="BL104" i="2"/>
  <c r="BM104" i="2"/>
  <c r="BL105" i="2"/>
  <c r="BM105" i="2"/>
  <c r="BL106" i="2"/>
  <c r="BM106" i="2"/>
  <c r="BL107" i="2"/>
  <c r="BM107" i="2"/>
  <c r="BL108" i="2"/>
  <c r="BM108" i="2"/>
  <c r="BL109" i="2"/>
  <c r="BM109" i="2"/>
  <c r="BL110" i="2"/>
  <c r="BM110" i="2"/>
  <c r="BL111" i="2"/>
  <c r="BM111" i="2"/>
  <c r="BL112" i="2"/>
  <c r="BM112" i="2"/>
  <c r="BL113" i="2"/>
  <c r="BM113" i="2"/>
  <c r="BL114" i="2"/>
  <c r="BM114" i="2"/>
  <c r="BL115" i="2"/>
  <c r="BM115" i="2"/>
  <c r="BL116" i="2"/>
  <c r="BM116" i="2"/>
  <c r="BL117" i="2"/>
  <c r="BM117" i="2"/>
  <c r="BL118" i="2"/>
  <c r="BM118" i="2"/>
  <c r="BL119" i="2"/>
  <c r="BM119" i="2"/>
  <c r="BL120" i="2"/>
  <c r="BM120" i="2"/>
  <c r="BL121" i="2"/>
  <c r="BM121" i="2"/>
  <c r="BL122" i="2"/>
  <c r="BM122" i="2"/>
  <c r="BL123" i="2"/>
  <c r="BM123" i="2"/>
  <c r="BL124" i="2"/>
  <c r="BM124" i="2"/>
  <c r="BL125" i="2"/>
  <c r="BM125" i="2"/>
  <c r="BL126" i="2"/>
  <c r="BM126" i="2"/>
  <c r="BL127" i="2"/>
  <c r="BM127" i="2"/>
  <c r="BL128" i="2"/>
  <c r="BM128" i="2"/>
  <c r="BL129" i="2"/>
  <c r="BM129" i="2"/>
  <c r="BL130" i="2"/>
  <c r="BM130" i="2"/>
  <c r="BL131" i="2"/>
  <c r="BM131" i="2"/>
  <c r="BL132" i="2"/>
  <c r="BM132" i="2"/>
  <c r="BL133" i="2"/>
  <c r="BM133" i="2"/>
  <c r="BL134" i="2"/>
  <c r="BM134" i="2"/>
  <c r="BL135" i="2"/>
  <c r="BM135" i="2"/>
  <c r="BL136" i="2"/>
  <c r="BM136" i="2"/>
  <c r="BL137" i="2"/>
  <c r="BM137" i="2"/>
  <c r="BL138" i="2"/>
  <c r="BM138" i="2"/>
  <c r="BL139" i="2"/>
  <c r="BM139" i="2"/>
  <c r="BL140" i="2"/>
  <c r="BM140" i="2"/>
  <c r="BL141" i="2"/>
  <c r="BM141" i="2"/>
  <c r="BL142" i="2"/>
  <c r="BM142" i="2"/>
  <c r="BL143" i="2"/>
  <c r="BM143" i="2"/>
  <c r="BL144" i="2"/>
  <c r="BM144" i="2"/>
  <c r="BL145" i="2"/>
  <c r="BM145" i="2"/>
  <c r="BL146" i="2"/>
  <c r="BM146" i="2"/>
  <c r="BL147" i="2"/>
  <c r="BM147" i="2"/>
  <c r="BL148" i="2"/>
  <c r="BM148" i="2"/>
  <c r="BL149" i="2"/>
  <c r="BM149" i="2"/>
  <c r="BL150" i="2"/>
  <c r="BM150" i="2"/>
  <c r="BL151" i="2"/>
  <c r="BM151" i="2"/>
  <c r="BL152" i="2"/>
  <c r="BM152" i="2"/>
  <c r="BL153" i="2"/>
  <c r="BM153" i="2"/>
  <c r="BL154" i="2"/>
  <c r="BM154" i="2"/>
  <c r="BL155" i="2"/>
  <c r="BM155" i="2"/>
  <c r="BL156" i="2"/>
  <c r="BM156" i="2"/>
  <c r="BL157" i="2"/>
  <c r="BM157" i="2"/>
  <c r="BL158" i="2"/>
  <c r="BM158" i="2"/>
  <c r="BL159" i="2"/>
  <c r="BM159" i="2"/>
  <c r="BL160" i="2"/>
  <c r="BM160" i="2"/>
  <c r="BL161" i="2"/>
  <c r="BM161" i="2"/>
  <c r="BL162" i="2"/>
  <c r="BM162" i="2"/>
  <c r="BL163" i="2"/>
  <c r="BM163" i="2"/>
  <c r="BL164" i="2"/>
  <c r="BM164" i="2"/>
  <c r="BL165" i="2"/>
  <c r="BM165" i="2"/>
  <c r="BL166" i="2"/>
  <c r="BM166" i="2"/>
  <c r="BL167" i="2"/>
  <c r="BM167" i="2"/>
  <c r="BL168" i="2"/>
  <c r="BM168" i="2"/>
  <c r="BL169" i="2"/>
  <c r="BM169" i="2"/>
  <c r="BL170" i="2"/>
  <c r="BM170" i="2"/>
  <c r="BL171" i="2"/>
  <c r="BM171" i="2"/>
  <c r="BL172" i="2"/>
  <c r="BM172" i="2"/>
  <c r="BL173" i="2"/>
  <c r="BM173" i="2"/>
  <c r="BL174" i="2"/>
  <c r="BM174" i="2"/>
  <c r="BL175" i="2"/>
  <c r="BM175" i="2"/>
  <c r="BL176" i="2"/>
  <c r="BM176" i="2"/>
  <c r="BL177" i="2"/>
  <c r="BM177" i="2"/>
  <c r="BL178" i="2"/>
  <c r="BM178" i="2"/>
  <c r="BL179" i="2"/>
  <c r="BM179" i="2"/>
  <c r="BL180" i="2"/>
  <c r="BM180" i="2"/>
  <c r="BL181" i="2"/>
  <c r="BM181" i="2"/>
  <c r="BL182" i="2"/>
  <c r="BM182" i="2"/>
  <c r="BL183" i="2"/>
  <c r="BM183" i="2"/>
  <c r="BL184" i="2"/>
  <c r="BM184" i="2"/>
  <c r="BL185" i="2"/>
  <c r="BM185" i="2"/>
  <c r="BL186" i="2"/>
  <c r="BM186" i="2"/>
  <c r="BL187" i="2"/>
  <c r="BM187" i="2"/>
  <c r="BL188" i="2"/>
  <c r="BM188" i="2"/>
  <c r="BL189" i="2"/>
  <c r="BM189" i="2"/>
  <c r="BL190" i="2"/>
  <c r="BM190" i="2"/>
  <c r="BL191" i="2"/>
  <c r="BM191" i="2"/>
  <c r="BL192" i="2"/>
  <c r="BM192" i="2"/>
  <c r="BL193" i="2"/>
  <c r="BM193" i="2"/>
  <c r="BL194" i="2"/>
  <c r="BM194" i="2"/>
  <c r="BL195" i="2"/>
  <c r="BM195" i="2"/>
  <c r="BL196" i="2"/>
  <c r="BM196" i="2"/>
  <c r="BL197" i="2"/>
  <c r="BM197" i="2"/>
  <c r="BL198" i="2"/>
  <c r="BM198" i="2"/>
  <c r="BL199" i="2"/>
  <c r="BM199" i="2"/>
  <c r="BL200" i="2"/>
  <c r="BM200" i="2"/>
  <c r="BL201" i="2"/>
  <c r="BM201" i="2"/>
  <c r="BL202" i="2"/>
  <c r="BM202" i="2"/>
  <c r="BL203" i="2"/>
  <c r="BM203" i="2"/>
  <c r="BL204" i="2"/>
  <c r="BM204" i="2"/>
  <c r="BL205" i="2"/>
  <c r="BM205" i="2"/>
  <c r="BL206" i="2"/>
  <c r="BM206" i="2"/>
  <c r="BL207" i="2"/>
  <c r="BM207" i="2"/>
  <c r="BL208" i="2"/>
  <c r="BM208" i="2"/>
  <c r="BL209" i="2"/>
  <c r="BM209" i="2"/>
  <c r="BL210" i="2"/>
  <c r="BM210" i="2"/>
  <c r="BL211" i="2"/>
  <c r="BM211" i="2"/>
  <c r="BL212" i="2"/>
  <c r="BM212" i="2"/>
  <c r="BL213" i="2"/>
  <c r="BM213" i="2"/>
  <c r="BL214" i="2"/>
  <c r="BM214" i="2"/>
  <c r="BL215" i="2"/>
  <c r="BM215" i="2"/>
  <c r="BL216" i="2"/>
  <c r="BM216" i="2"/>
  <c r="BL217" i="2"/>
  <c r="BM217" i="2"/>
  <c r="BL218" i="2"/>
  <c r="BM218" i="2"/>
  <c r="AS3" i="2"/>
  <c r="AT3" i="2"/>
  <c r="AS4" i="2"/>
  <c r="AT4" i="2"/>
  <c r="AS5" i="2"/>
  <c r="AT5" i="2"/>
  <c r="AS6" i="2"/>
  <c r="AT6" i="2"/>
  <c r="AS7" i="2"/>
  <c r="AT7" i="2"/>
  <c r="AS8" i="2"/>
  <c r="AT8" i="2"/>
  <c r="AS9" i="2"/>
  <c r="AT9" i="2"/>
  <c r="AS10" i="2"/>
  <c r="AT10" i="2"/>
  <c r="AS11" i="2"/>
  <c r="AT11" i="2"/>
  <c r="AS12" i="2"/>
  <c r="AT12" i="2"/>
  <c r="AS13" i="2"/>
  <c r="AT13" i="2"/>
  <c r="AS14" i="2"/>
  <c r="AT14" i="2"/>
  <c r="AS15" i="2"/>
  <c r="AT15" i="2"/>
  <c r="AS16" i="2"/>
  <c r="AT16" i="2"/>
  <c r="AS17" i="2"/>
  <c r="AT17" i="2"/>
  <c r="AS18" i="2"/>
  <c r="AT18" i="2"/>
  <c r="AS19" i="2"/>
  <c r="AT19" i="2"/>
  <c r="AS20" i="2"/>
  <c r="AT20" i="2"/>
  <c r="AS21" i="2"/>
  <c r="AT21" i="2"/>
  <c r="AS22" i="2"/>
  <c r="AT22" i="2"/>
  <c r="AS23" i="2"/>
  <c r="AT23" i="2"/>
  <c r="AS24" i="2"/>
  <c r="AT24" i="2"/>
  <c r="AS25" i="2"/>
  <c r="AT25" i="2"/>
  <c r="AS26" i="2"/>
  <c r="AT26" i="2"/>
  <c r="AS27" i="2"/>
  <c r="AT27" i="2"/>
  <c r="AS28" i="2"/>
  <c r="AT28" i="2"/>
  <c r="AS29" i="2"/>
  <c r="AT29" i="2"/>
  <c r="AS30" i="2"/>
  <c r="AT30" i="2"/>
  <c r="AS31" i="2"/>
  <c r="AT31" i="2"/>
  <c r="AS32" i="2"/>
  <c r="AT32" i="2"/>
  <c r="AS33" i="2"/>
  <c r="AT33" i="2"/>
  <c r="AS34" i="2"/>
  <c r="AT34" i="2"/>
  <c r="AS35" i="2"/>
  <c r="AT35" i="2"/>
  <c r="AS36" i="2"/>
  <c r="AT36" i="2"/>
  <c r="AS37" i="2"/>
  <c r="AT37" i="2"/>
  <c r="AS38" i="2"/>
  <c r="AT38" i="2"/>
  <c r="AS39" i="2"/>
  <c r="AT39" i="2"/>
  <c r="AS40" i="2"/>
  <c r="AT40" i="2"/>
  <c r="AS41" i="2"/>
  <c r="AT41" i="2"/>
  <c r="AS42" i="2"/>
  <c r="AT42" i="2"/>
  <c r="AS43" i="2"/>
  <c r="AT43" i="2"/>
  <c r="AS44" i="2"/>
  <c r="AT44" i="2"/>
  <c r="AS45" i="2"/>
  <c r="AT45" i="2"/>
  <c r="AS46" i="2"/>
  <c r="AT46" i="2"/>
  <c r="AS47" i="2"/>
  <c r="AT47" i="2"/>
  <c r="AS48" i="2"/>
  <c r="AT48" i="2"/>
  <c r="AS49" i="2"/>
  <c r="AT49" i="2"/>
  <c r="AS50" i="2"/>
  <c r="AT50" i="2"/>
  <c r="AS51" i="2"/>
  <c r="AT51" i="2"/>
  <c r="AS52" i="2"/>
  <c r="AT52" i="2"/>
  <c r="AS53" i="2"/>
  <c r="AT53" i="2"/>
  <c r="AS54" i="2"/>
  <c r="AT54" i="2"/>
  <c r="AS55" i="2"/>
  <c r="AT55" i="2"/>
  <c r="AS56" i="2"/>
  <c r="AT56" i="2"/>
  <c r="AS57" i="2"/>
  <c r="AT57" i="2"/>
  <c r="AS58" i="2"/>
  <c r="AT58" i="2"/>
  <c r="AS59" i="2"/>
  <c r="AT59" i="2"/>
  <c r="AS60" i="2"/>
  <c r="AT60" i="2"/>
  <c r="AS61" i="2"/>
  <c r="AT61" i="2"/>
  <c r="AS62" i="2"/>
  <c r="AT62" i="2"/>
  <c r="AS63" i="2"/>
  <c r="AT63" i="2"/>
  <c r="AS64" i="2"/>
  <c r="AT64" i="2"/>
  <c r="AS65" i="2"/>
  <c r="AT65" i="2"/>
  <c r="AS66" i="2"/>
  <c r="AT66" i="2"/>
  <c r="AS67" i="2"/>
  <c r="AT67" i="2"/>
  <c r="AS68" i="2"/>
  <c r="AT68" i="2"/>
  <c r="AS69" i="2"/>
  <c r="AT69" i="2"/>
  <c r="AS70" i="2"/>
  <c r="AT70" i="2"/>
  <c r="AS71" i="2"/>
  <c r="AT71" i="2"/>
  <c r="AS72" i="2"/>
  <c r="AT72" i="2"/>
  <c r="AS73" i="2"/>
  <c r="AT73" i="2"/>
  <c r="AS74" i="2"/>
  <c r="AT74" i="2"/>
  <c r="AS75" i="2"/>
  <c r="AT75" i="2"/>
  <c r="AS76" i="2"/>
  <c r="AT76" i="2"/>
  <c r="AS77" i="2"/>
  <c r="AT77" i="2"/>
  <c r="AS78" i="2"/>
  <c r="AT78" i="2"/>
  <c r="AS79" i="2"/>
  <c r="AT79" i="2"/>
  <c r="AS80" i="2"/>
  <c r="AT80" i="2"/>
  <c r="AS81" i="2"/>
  <c r="AT81" i="2"/>
  <c r="AS82" i="2"/>
  <c r="AT82" i="2"/>
  <c r="AS83" i="2"/>
  <c r="AT83" i="2"/>
  <c r="AS84" i="2"/>
  <c r="AT84" i="2"/>
  <c r="AS85" i="2"/>
  <c r="AT85" i="2"/>
  <c r="AS86" i="2"/>
  <c r="AT86" i="2"/>
  <c r="AS87" i="2"/>
  <c r="AT87" i="2"/>
  <c r="AS88" i="2"/>
  <c r="AT88" i="2"/>
  <c r="AS89" i="2"/>
  <c r="AT89" i="2"/>
  <c r="AS90" i="2"/>
  <c r="AT90" i="2"/>
  <c r="AS91" i="2"/>
  <c r="AT91" i="2"/>
  <c r="AS92" i="2"/>
  <c r="AT92" i="2"/>
  <c r="AS93" i="2"/>
  <c r="AT93" i="2"/>
  <c r="AS94" i="2"/>
  <c r="AT94" i="2"/>
  <c r="AS95" i="2"/>
  <c r="AT95" i="2"/>
  <c r="AS96" i="2"/>
  <c r="AT96" i="2"/>
  <c r="AS97" i="2"/>
  <c r="AT97" i="2"/>
  <c r="AS98" i="2"/>
  <c r="AT98" i="2"/>
  <c r="AS99" i="2"/>
  <c r="AT99" i="2"/>
  <c r="AS100" i="2"/>
  <c r="AT100" i="2"/>
  <c r="AS101" i="2"/>
  <c r="AT101" i="2"/>
  <c r="AS102" i="2"/>
  <c r="AT102" i="2"/>
  <c r="AS103" i="2"/>
  <c r="AT103" i="2"/>
  <c r="AS104" i="2"/>
  <c r="AT104" i="2"/>
  <c r="AS105" i="2"/>
  <c r="AT105" i="2"/>
  <c r="AS106" i="2"/>
  <c r="AT106" i="2"/>
  <c r="AS107" i="2"/>
  <c r="AT107" i="2"/>
  <c r="AS108" i="2"/>
  <c r="AT108" i="2"/>
  <c r="AS109" i="2"/>
  <c r="AT109" i="2"/>
  <c r="AS110" i="2"/>
  <c r="AT110" i="2"/>
  <c r="AS111" i="2"/>
  <c r="AT111" i="2"/>
  <c r="AS112" i="2"/>
  <c r="AT112" i="2"/>
  <c r="AS113" i="2"/>
  <c r="AT113" i="2"/>
  <c r="AS114" i="2"/>
  <c r="AT114" i="2"/>
  <c r="AS115" i="2"/>
  <c r="AT115" i="2"/>
  <c r="AS116" i="2"/>
  <c r="AT116" i="2"/>
  <c r="AS117" i="2"/>
  <c r="AT117" i="2"/>
  <c r="AS118" i="2"/>
  <c r="AT118" i="2"/>
  <c r="AS119" i="2"/>
  <c r="AT119" i="2"/>
  <c r="AS120" i="2"/>
  <c r="AT120" i="2"/>
  <c r="AS121" i="2"/>
  <c r="AT121" i="2"/>
  <c r="AS122" i="2"/>
  <c r="AT122" i="2"/>
  <c r="AS123" i="2"/>
  <c r="AT123" i="2"/>
  <c r="AS124" i="2"/>
  <c r="AT124" i="2"/>
  <c r="AS125" i="2"/>
  <c r="AT125" i="2"/>
  <c r="AS126" i="2"/>
  <c r="AT126" i="2"/>
  <c r="AS127" i="2"/>
  <c r="AT127" i="2"/>
  <c r="AS128" i="2"/>
  <c r="AT128" i="2"/>
  <c r="AS129" i="2"/>
  <c r="AT129" i="2"/>
  <c r="AS130" i="2"/>
  <c r="AT130" i="2"/>
  <c r="AS131" i="2"/>
  <c r="AT131" i="2"/>
  <c r="AS132" i="2"/>
  <c r="AT132" i="2"/>
  <c r="AS133" i="2"/>
  <c r="AT133" i="2"/>
  <c r="AS134" i="2"/>
  <c r="AT134" i="2"/>
  <c r="AS135" i="2"/>
  <c r="AT135" i="2"/>
  <c r="AS136" i="2"/>
  <c r="AT136" i="2"/>
  <c r="AS137" i="2"/>
  <c r="AT137" i="2"/>
  <c r="AS138" i="2"/>
  <c r="AT138" i="2"/>
  <c r="AS139" i="2"/>
  <c r="AT139" i="2"/>
  <c r="AS140" i="2"/>
  <c r="AT140" i="2"/>
  <c r="AS141" i="2"/>
  <c r="AT141" i="2"/>
  <c r="AS142" i="2"/>
  <c r="AT142" i="2"/>
  <c r="AS143" i="2"/>
  <c r="AT143" i="2"/>
  <c r="AS144" i="2"/>
  <c r="AT144" i="2"/>
  <c r="AS145" i="2"/>
  <c r="AT145" i="2"/>
  <c r="AS146" i="2"/>
  <c r="AT146" i="2"/>
  <c r="AS147" i="2"/>
  <c r="AT147" i="2"/>
  <c r="AS148" i="2"/>
  <c r="AT148" i="2"/>
  <c r="AS149" i="2"/>
  <c r="AT149" i="2"/>
  <c r="AS150" i="2"/>
  <c r="AT150" i="2"/>
  <c r="AS151" i="2"/>
  <c r="AT151" i="2"/>
  <c r="AS152" i="2"/>
  <c r="AT152" i="2"/>
  <c r="AS153" i="2"/>
  <c r="AT153" i="2"/>
  <c r="AS154" i="2"/>
  <c r="AT154" i="2"/>
  <c r="AS155" i="2"/>
  <c r="AT155" i="2"/>
  <c r="AS156" i="2"/>
  <c r="AT156" i="2"/>
  <c r="AS157" i="2"/>
  <c r="AT157" i="2"/>
  <c r="AS158" i="2"/>
  <c r="AT158" i="2"/>
  <c r="AS159" i="2"/>
  <c r="AT159" i="2"/>
  <c r="AS160" i="2"/>
  <c r="AT160" i="2"/>
  <c r="AS161" i="2"/>
  <c r="AT161" i="2"/>
  <c r="AS162" i="2"/>
  <c r="AT162" i="2"/>
  <c r="AS163" i="2"/>
  <c r="AT163" i="2"/>
  <c r="AS164" i="2"/>
  <c r="AT164" i="2"/>
  <c r="AS165" i="2"/>
  <c r="AT165" i="2"/>
  <c r="AS166" i="2"/>
  <c r="AT166" i="2"/>
  <c r="AS167" i="2"/>
  <c r="AT167" i="2"/>
  <c r="AS168" i="2"/>
  <c r="AT168" i="2"/>
  <c r="AS169" i="2"/>
  <c r="AT169" i="2"/>
  <c r="AS170" i="2"/>
  <c r="AT170" i="2"/>
  <c r="AS171" i="2"/>
  <c r="AT171" i="2"/>
  <c r="AS172" i="2"/>
  <c r="AT172" i="2"/>
  <c r="AS173" i="2"/>
  <c r="AT173" i="2"/>
  <c r="AS174" i="2"/>
  <c r="AT174" i="2"/>
  <c r="AS175" i="2"/>
  <c r="AT175" i="2"/>
  <c r="AS176" i="2"/>
  <c r="AT176" i="2"/>
  <c r="AS177" i="2"/>
  <c r="AT177" i="2"/>
  <c r="AS178" i="2"/>
  <c r="AT178" i="2"/>
  <c r="AS179" i="2"/>
  <c r="AT179" i="2"/>
  <c r="AS180" i="2"/>
  <c r="AT180" i="2"/>
  <c r="AS181" i="2"/>
  <c r="AT181" i="2"/>
  <c r="AS182" i="2"/>
  <c r="AT182" i="2"/>
  <c r="AS183" i="2"/>
  <c r="AT183" i="2"/>
  <c r="AS184" i="2"/>
  <c r="AT184" i="2"/>
  <c r="AS185" i="2"/>
  <c r="AT185" i="2"/>
  <c r="AS186" i="2"/>
  <c r="AT186" i="2"/>
  <c r="AS187" i="2"/>
  <c r="AT187" i="2"/>
  <c r="AS188" i="2"/>
  <c r="AT188" i="2"/>
  <c r="AS189" i="2"/>
  <c r="AT189" i="2"/>
  <c r="AS190" i="2"/>
  <c r="AT190" i="2"/>
  <c r="AS191" i="2"/>
  <c r="AT191" i="2"/>
  <c r="AS192" i="2"/>
  <c r="AT192" i="2"/>
  <c r="AS193" i="2"/>
  <c r="AT193" i="2"/>
  <c r="AS194" i="2"/>
  <c r="AT194" i="2"/>
  <c r="AS195" i="2"/>
  <c r="AT195" i="2"/>
  <c r="AS196" i="2"/>
  <c r="AT196" i="2"/>
  <c r="AS197" i="2"/>
  <c r="AT197" i="2"/>
  <c r="AS198" i="2"/>
  <c r="AT198" i="2"/>
  <c r="AS199" i="2"/>
  <c r="AT199" i="2"/>
  <c r="AS200" i="2"/>
  <c r="AT200" i="2"/>
  <c r="AS201" i="2"/>
  <c r="AT201" i="2"/>
  <c r="AS202" i="2"/>
  <c r="AT202" i="2"/>
  <c r="AS203" i="2"/>
  <c r="AT203" i="2"/>
  <c r="AS204" i="2"/>
  <c r="AT204" i="2"/>
  <c r="AS205" i="2"/>
  <c r="AT205" i="2"/>
  <c r="AS206" i="2"/>
  <c r="AT206" i="2"/>
  <c r="AS207" i="2"/>
  <c r="AT207" i="2"/>
  <c r="AS208" i="2"/>
  <c r="AT208" i="2"/>
  <c r="AS209" i="2"/>
  <c r="AT209" i="2"/>
  <c r="AS210" i="2"/>
  <c r="AT210" i="2"/>
  <c r="AS211" i="2"/>
  <c r="AT211" i="2"/>
  <c r="AS212" i="2"/>
  <c r="AT212" i="2"/>
  <c r="AS213" i="2"/>
  <c r="AT213" i="2"/>
  <c r="AS214" i="2"/>
  <c r="AT214" i="2"/>
  <c r="AS215" i="2"/>
  <c r="AT215" i="2"/>
  <c r="AS216" i="2"/>
  <c r="AT216" i="2"/>
  <c r="AS217" i="2"/>
  <c r="AT217" i="2"/>
  <c r="AS218" i="2"/>
  <c r="AT218" i="2"/>
  <c r="Z3" i="2"/>
  <c r="AA3" i="2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Z58" i="2"/>
  <c r="AA58" i="2"/>
  <c r="Z59" i="2"/>
  <c r="AA59" i="2"/>
  <c r="Z60" i="2"/>
  <c r="AA60" i="2"/>
  <c r="Z61" i="2"/>
  <c r="AA61" i="2"/>
  <c r="Z62" i="2"/>
  <c r="AA62" i="2"/>
  <c r="Z63" i="2"/>
  <c r="AA63" i="2"/>
  <c r="Z64" i="2"/>
  <c r="AA64" i="2"/>
  <c r="Z65" i="2"/>
  <c r="AA65" i="2"/>
  <c r="Z66" i="2"/>
  <c r="AA66" i="2"/>
  <c r="Z67" i="2"/>
  <c r="AA67" i="2"/>
  <c r="Z68" i="2"/>
  <c r="AA68" i="2"/>
  <c r="Z69" i="2"/>
  <c r="AA69" i="2"/>
  <c r="Z70" i="2"/>
  <c r="AA70" i="2"/>
  <c r="Z71" i="2"/>
  <c r="AA71" i="2"/>
  <c r="Z72" i="2"/>
  <c r="AA72" i="2"/>
  <c r="Z73" i="2"/>
  <c r="AA73" i="2"/>
  <c r="Z74" i="2"/>
  <c r="AA74" i="2"/>
  <c r="Z75" i="2"/>
  <c r="AA75" i="2"/>
  <c r="Z76" i="2"/>
  <c r="AA76" i="2"/>
  <c r="Z77" i="2"/>
  <c r="AA77" i="2"/>
  <c r="Z78" i="2"/>
  <c r="AA78" i="2"/>
  <c r="Z79" i="2"/>
  <c r="AA79" i="2"/>
  <c r="Z80" i="2"/>
  <c r="AA80" i="2"/>
  <c r="Z81" i="2"/>
  <c r="AA81" i="2"/>
  <c r="Z82" i="2"/>
  <c r="AA82" i="2"/>
  <c r="Z83" i="2"/>
  <c r="AA83" i="2"/>
  <c r="Z84" i="2"/>
  <c r="AA84" i="2"/>
  <c r="Z85" i="2"/>
  <c r="AA85" i="2"/>
  <c r="Z86" i="2"/>
  <c r="AA86" i="2"/>
  <c r="Z87" i="2"/>
  <c r="AA87" i="2"/>
  <c r="Z88" i="2"/>
  <c r="AA88" i="2"/>
  <c r="Z89" i="2"/>
  <c r="AA89" i="2"/>
  <c r="Z90" i="2"/>
  <c r="AA90" i="2"/>
  <c r="Z91" i="2"/>
  <c r="AA91" i="2"/>
  <c r="Z92" i="2"/>
  <c r="AA92" i="2"/>
  <c r="Z93" i="2"/>
  <c r="AA93" i="2"/>
  <c r="Z94" i="2"/>
  <c r="AA94" i="2"/>
  <c r="Z95" i="2"/>
  <c r="AA95" i="2"/>
  <c r="Z96" i="2"/>
  <c r="AA96" i="2"/>
  <c r="Z97" i="2"/>
  <c r="AA97" i="2"/>
  <c r="Z98" i="2"/>
  <c r="AA98" i="2"/>
  <c r="Z99" i="2"/>
  <c r="AA99" i="2"/>
  <c r="Z100" i="2"/>
  <c r="AA100" i="2"/>
  <c r="Z101" i="2"/>
  <c r="AA101" i="2"/>
  <c r="Z102" i="2"/>
  <c r="AA102" i="2"/>
  <c r="Z103" i="2"/>
  <c r="AA103" i="2"/>
  <c r="Z104" i="2"/>
  <c r="AA104" i="2"/>
  <c r="Z105" i="2"/>
  <c r="AA105" i="2"/>
  <c r="Z106" i="2"/>
  <c r="AA106" i="2"/>
  <c r="Z107" i="2"/>
  <c r="AA107" i="2"/>
  <c r="Z108" i="2"/>
  <c r="AA108" i="2"/>
  <c r="Z109" i="2"/>
  <c r="AA109" i="2"/>
  <c r="Z110" i="2"/>
  <c r="AA110" i="2"/>
  <c r="Z111" i="2"/>
  <c r="AA111" i="2"/>
  <c r="Z112" i="2"/>
  <c r="AA112" i="2"/>
  <c r="Z113" i="2"/>
  <c r="AA113" i="2"/>
  <c r="Z114" i="2"/>
  <c r="AA114" i="2"/>
  <c r="Z115" i="2"/>
  <c r="AA115" i="2"/>
  <c r="Z116" i="2"/>
  <c r="AA116" i="2"/>
  <c r="Z117" i="2"/>
  <c r="AA117" i="2"/>
  <c r="Z118" i="2"/>
  <c r="AA118" i="2"/>
  <c r="Z119" i="2"/>
  <c r="AA119" i="2"/>
  <c r="Z120" i="2"/>
  <c r="AA120" i="2"/>
  <c r="Z121" i="2"/>
  <c r="AA121" i="2"/>
  <c r="Z122" i="2"/>
  <c r="AA122" i="2"/>
  <c r="Z123" i="2"/>
  <c r="AA123" i="2"/>
  <c r="Z124" i="2"/>
  <c r="AA124" i="2"/>
  <c r="Z125" i="2"/>
  <c r="AA125" i="2"/>
  <c r="Z126" i="2"/>
  <c r="AA126" i="2"/>
  <c r="Z127" i="2"/>
  <c r="AA127" i="2"/>
  <c r="Z128" i="2"/>
  <c r="AA128" i="2"/>
  <c r="Z129" i="2"/>
  <c r="AA129" i="2"/>
  <c r="Z130" i="2"/>
  <c r="AA130" i="2"/>
  <c r="Z131" i="2"/>
  <c r="AA131" i="2"/>
  <c r="Z132" i="2"/>
  <c r="AA132" i="2"/>
  <c r="Z133" i="2"/>
  <c r="AA133" i="2"/>
  <c r="Z134" i="2"/>
  <c r="AA134" i="2"/>
  <c r="Z135" i="2"/>
  <c r="AA135" i="2"/>
  <c r="Z136" i="2"/>
  <c r="AA136" i="2"/>
  <c r="Z137" i="2"/>
  <c r="AA137" i="2"/>
  <c r="Z138" i="2"/>
  <c r="AA138" i="2"/>
  <c r="Z139" i="2"/>
  <c r="AA139" i="2"/>
  <c r="Z140" i="2"/>
  <c r="AA140" i="2"/>
  <c r="Z141" i="2"/>
  <c r="AA141" i="2"/>
  <c r="Z142" i="2"/>
  <c r="AA142" i="2"/>
  <c r="Z143" i="2"/>
  <c r="AA143" i="2"/>
  <c r="Z144" i="2"/>
  <c r="AA144" i="2"/>
  <c r="Z145" i="2"/>
  <c r="AA145" i="2"/>
  <c r="Z146" i="2"/>
  <c r="AA146" i="2"/>
  <c r="Z147" i="2"/>
  <c r="AA147" i="2"/>
  <c r="Z148" i="2"/>
  <c r="AA148" i="2"/>
  <c r="Z149" i="2"/>
  <c r="AA149" i="2"/>
  <c r="Z150" i="2"/>
  <c r="AA150" i="2"/>
  <c r="Z151" i="2"/>
  <c r="AA151" i="2"/>
  <c r="Z152" i="2"/>
  <c r="AA152" i="2"/>
  <c r="Z153" i="2"/>
  <c r="AA153" i="2"/>
  <c r="Z154" i="2"/>
  <c r="AA154" i="2"/>
  <c r="Z155" i="2"/>
  <c r="AA155" i="2"/>
  <c r="Z156" i="2"/>
  <c r="AA156" i="2"/>
  <c r="Z157" i="2"/>
  <c r="AA157" i="2"/>
  <c r="Z158" i="2"/>
  <c r="AA158" i="2"/>
  <c r="Z159" i="2"/>
  <c r="AA159" i="2"/>
  <c r="Z160" i="2"/>
  <c r="AA160" i="2"/>
  <c r="Z161" i="2"/>
  <c r="AA161" i="2"/>
  <c r="Z162" i="2"/>
  <c r="AA162" i="2"/>
  <c r="Z163" i="2"/>
  <c r="AA163" i="2"/>
  <c r="Z164" i="2"/>
  <c r="AA164" i="2"/>
  <c r="Z165" i="2"/>
  <c r="AA165" i="2"/>
  <c r="Z166" i="2"/>
  <c r="AA166" i="2"/>
  <c r="Z167" i="2"/>
  <c r="AA167" i="2"/>
  <c r="Z168" i="2"/>
  <c r="AA168" i="2"/>
  <c r="Z169" i="2"/>
  <c r="AA169" i="2"/>
  <c r="Z170" i="2"/>
  <c r="AA170" i="2"/>
  <c r="Z171" i="2"/>
  <c r="AA171" i="2"/>
  <c r="Z172" i="2"/>
  <c r="AA172" i="2"/>
  <c r="Z173" i="2"/>
  <c r="AA173" i="2"/>
  <c r="Z174" i="2"/>
  <c r="AA174" i="2"/>
  <c r="Z175" i="2"/>
  <c r="AA175" i="2"/>
  <c r="Z176" i="2"/>
  <c r="AA176" i="2"/>
  <c r="Z177" i="2"/>
  <c r="AA177" i="2"/>
  <c r="Z178" i="2"/>
  <c r="AA178" i="2"/>
  <c r="Z179" i="2"/>
  <c r="AA179" i="2"/>
  <c r="Z180" i="2"/>
  <c r="AA180" i="2"/>
  <c r="Z181" i="2"/>
  <c r="AA181" i="2"/>
  <c r="Z182" i="2"/>
  <c r="AA182" i="2"/>
  <c r="Z183" i="2"/>
  <c r="AA183" i="2"/>
  <c r="Z184" i="2"/>
  <c r="AA184" i="2"/>
  <c r="Z185" i="2"/>
  <c r="AA185" i="2"/>
  <c r="Z186" i="2"/>
  <c r="AA186" i="2"/>
  <c r="Z187" i="2"/>
  <c r="AA187" i="2"/>
  <c r="Z188" i="2"/>
  <c r="AA188" i="2"/>
  <c r="Z189" i="2"/>
  <c r="AA189" i="2"/>
  <c r="Z190" i="2"/>
  <c r="AA190" i="2"/>
  <c r="Z191" i="2"/>
  <c r="AA191" i="2"/>
  <c r="Z192" i="2"/>
  <c r="AA192" i="2"/>
  <c r="Z193" i="2"/>
  <c r="AA193" i="2"/>
  <c r="Z194" i="2"/>
  <c r="AA194" i="2"/>
  <c r="Z195" i="2"/>
  <c r="AA195" i="2"/>
  <c r="Z196" i="2"/>
  <c r="AA196" i="2"/>
  <c r="Z197" i="2"/>
  <c r="AA197" i="2"/>
  <c r="Z198" i="2"/>
  <c r="AA198" i="2"/>
  <c r="Z199" i="2"/>
  <c r="AA199" i="2"/>
  <c r="Z200" i="2"/>
  <c r="AA200" i="2"/>
  <c r="Z201" i="2"/>
  <c r="AA201" i="2"/>
  <c r="Z202" i="2"/>
  <c r="AA202" i="2"/>
  <c r="Z203" i="2"/>
  <c r="AA203" i="2"/>
  <c r="Z204" i="2"/>
  <c r="AA204" i="2"/>
  <c r="Z205" i="2"/>
  <c r="AA205" i="2"/>
  <c r="Z206" i="2"/>
  <c r="AA206" i="2"/>
  <c r="Z207" i="2"/>
  <c r="AA207" i="2"/>
  <c r="Z208" i="2"/>
  <c r="AA208" i="2"/>
  <c r="Z209" i="2"/>
  <c r="AA209" i="2"/>
  <c r="Z210" i="2"/>
  <c r="AA210" i="2"/>
  <c r="Z211" i="2"/>
  <c r="AA211" i="2"/>
  <c r="Z212" i="2"/>
  <c r="AA212" i="2"/>
  <c r="Z213" i="2"/>
  <c r="AA213" i="2"/>
  <c r="Z214" i="2"/>
  <c r="AA214" i="2"/>
  <c r="Z215" i="2"/>
  <c r="AA215" i="2"/>
  <c r="Z216" i="2"/>
  <c r="AA216" i="2"/>
  <c r="Z217" i="2"/>
  <c r="AA217" i="2"/>
  <c r="Z218" i="2"/>
  <c r="AA218" i="2"/>
  <c r="BM2" i="2"/>
  <c r="AT2" i="2"/>
  <c r="AA2" i="2"/>
  <c r="H2" i="2"/>
  <c r="BL2" i="2"/>
  <c r="AS2" i="2"/>
  <c r="Z2" i="2"/>
  <c r="G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F2" i="2"/>
  <c r="BG5" i="2"/>
  <c r="W7" i="2"/>
  <c r="W3" i="2"/>
  <c r="BK218" i="2"/>
  <c r="BJ218" i="2"/>
  <c r="BI218" i="2"/>
  <c r="BH218" i="2"/>
  <c r="BG218" i="2"/>
  <c r="BK217" i="2"/>
  <c r="BJ217" i="2"/>
  <c r="BI217" i="2"/>
  <c r="BH217" i="2"/>
  <c r="BG217" i="2"/>
  <c r="BK216" i="2"/>
  <c r="BJ216" i="2"/>
  <c r="BI216" i="2"/>
  <c r="BH216" i="2"/>
  <c r="BG216" i="2"/>
  <c r="BK215" i="2"/>
  <c r="BJ215" i="2"/>
  <c r="BI215" i="2"/>
  <c r="BH215" i="2"/>
  <c r="BG215" i="2"/>
  <c r="BK214" i="2"/>
  <c r="BJ214" i="2"/>
  <c r="BI214" i="2"/>
  <c r="BH214" i="2"/>
  <c r="BG214" i="2"/>
  <c r="BK213" i="2"/>
  <c r="BJ213" i="2"/>
  <c r="BI213" i="2"/>
  <c r="BH213" i="2"/>
  <c r="BG213" i="2"/>
  <c r="BK212" i="2"/>
  <c r="BJ212" i="2"/>
  <c r="BI212" i="2"/>
  <c r="BH212" i="2"/>
  <c r="BG212" i="2"/>
  <c r="BK211" i="2"/>
  <c r="BJ211" i="2"/>
  <c r="BI211" i="2"/>
  <c r="BH211" i="2"/>
  <c r="BG211" i="2"/>
  <c r="BK210" i="2"/>
  <c r="BJ210" i="2"/>
  <c r="BI210" i="2"/>
  <c r="BH210" i="2"/>
  <c r="BG210" i="2"/>
  <c r="BK209" i="2"/>
  <c r="BJ209" i="2"/>
  <c r="BI209" i="2"/>
  <c r="BH209" i="2"/>
  <c r="BG209" i="2"/>
  <c r="BK208" i="2"/>
  <c r="BJ208" i="2"/>
  <c r="BI208" i="2"/>
  <c r="BH208" i="2"/>
  <c r="BG208" i="2"/>
  <c r="BK207" i="2"/>
  <c r="BJ207" i="2"/>
  <c r="BI207" i="2"/>
  <c r="BH207" i="2"/>
  <c r="BG207" i="2"/>
  <c r="BK206" i="2"/>
  <c r="BJ206" i="2"/>
  <c r="BI206" i="2"/>
  <c r="BH206" i="2"/>
  <c r="BG206" i="2"/>
  <c r="BK205" i="2"/>
  <c r="BJ205" i="2"/>
  <c r="BI205" i="2"/>
  <c r="BH205" i="2"/>
  <c r="BG205" i="2"/>
  <c r="BK204" i="2"/>
  <c r="BJ204" i="2"/>
  <c r="BI204" i="2"/>
  <c r="BH204" i="2"/>
  <c r="BG204" i="2"/>
  <c r="BK203" i="2"/>
  <c r="BJ203" i="2"/>
  <c r="BI203" i="2"/>
  <c r="BH203" i="2"/>
  <c r="BG203" i="2"/>
  <c r="BK202" i="2"/>
  <c r="BJ202" i="2"/>
  <c r="BI202" i="2"/>
  <c r="BH202" i="2"/>
  <c r="BG202" i="2"/>
  <c r="BK201" i="2"/>
  <c r="BJ201" i="2"/>
  <c r="BI201" i="2"/>
  <c r="BH201" i="2"/>
  <c r="BG201" i="2"/>
  <c r="BK200" i="2"/>
  <c r="BJ200" i="2"/>
  <c r="BI200" i="2"/>
  <c r="BH200" i="2"/>
  <c r="BG200" i="2"/>
  <c r="BK199" i="2"/>
  <c r="BJ199" i="2"/>
  <c r="BI199" i="2"/>
  <c r="BH199" i="2"/>
  <c r="BG199" i="2"/>
  <c r="BK198" i="2"/>
  <c r="BJ198" i="2"/>
  <c r="BI198" i="2"/>
  <c r="BH198" i="2"/>
  <c r="BG198" i="2"/>
  <c r="BK197" i="2"/>
  <c r="BJ197" i="2"/>
  <c r="BI197" i="2"/>
  <c r="BH197" i="2"/>
  <c r="BG197" i="2"/>
  <c r="BK196" i="2"/>
  <c r="BJ196" i="2"/>
  <c r="BI196" i="2"/>
  <c r="BH196" i="2"/>
  <c r="BG196" i="2"/>
  <c r="BK195" i="2"/>
  <c r="BJ195" i="2"/>
  <c r="BI195" i="2"/>
  <c r="BH195" i="2"/>
  <c r="BG195" i="2"/>
  <c r="BK194" i="2"/>
  <c r="BJ194" i="2"/>
  <c r="BI194" i="2"/>
  <c r="BH194" i="2"/>
  <c r="BG194" i="2"/>
  <c r="BK193" i="2"/>
  <c r="BJ193" i="2"/>
  <c r="BI193" i="2"/>
  <c r="BH193" i="2"/>
  <c r="BG193" i="2"/>
  <c r="BK192" i="2"/>
  <c r="BJ192" i="2"/>
  <c r="BI192" i="2"/>
  <c r="BH192" i="2"/>
  <c r="BG192" i="2"/>
  <c r="BK191" i="2"/>
  <c r="BJ191" i="2"/>
  <c r="BI191" i="2"/>
  <c r="BH191" i="2"/>
  <c r="BG191" i="2"/>
  <c r="BK190" i="2"/>
  <c r="BJ190" i="2"/>
  <c r="BI190" i="2"/>
  <c r="BH190" i="2"/>
  <c r="BG190" i="2"/>
  <c r="BK189" i="2"/>
  <c r="BJ189" i="2"/>
  <c r="BI189" i="2"/>
  <c r="BH189" i="2"/>
  <c r="BG189" i="2"/>
  <c r="BK188" i="2"/>
  <c r="BJ188" i="2"/>
  <c r="BI188" i="2"/>
  <c r="BH188" i="2"/>
  <c r="BG188" i="2"/>
  <c r="BK187" i="2"/>
  <c r="BJ187" i="2"/>
  <c r="BI187" i="2"/>
  <c r="BH187" i="2"/>
  <c r="BG187" i="2"/>
  <c r="BK186" i="2"/>
  <c r="BJ186" i="2"/>
  <c r="BI186" i="2"/>
  <c r="BH186" i="2"/>
  <c r="BG186" i="2"/>
  <c r="BK185" i="2"/>
  <c r="BJ185" i="2"/>
  <c r="BI185" i="2"/>
  <c r="BH185" i="2"/>
  <c r="BG185" i="2"/>
  <c r="BK184" i="2"/>
  <c r="BJ184" i="2"/>
  <c r="BI184" i="2"/>
  <c r="BH184" i="2"/>
  <c r="BG184" i="2"/>
  <c r="BK183" i="2"/>
  <c r="BJ183" i="2"/>
  <c r="BI183" i="2"/>
  <c r="BH183" i="2"/>
  <c r="BG183" i="2"/>
  <c r="BK182" i="2"/>
  <c r="BJ182" i="2"/>
  <c r="BI182" i="2"/>
  <c r="BH182" i="2"/>
  <c r="BG182" i="2"/>
  <c r="BK181" i="2"/>
  <c r="BJ181" i="2"/>
  <c r="BI181" i="2"/>
  <c r="BH181" i="2"/>
  <c r="BG181" i="2"/>
  <c r="BK180" i="2"/>
  <c r="BJ180" i="2"/>
  <c r="BI180" i="2"/>
  <c r="BH180" i="2"/>
  <c r="BG180" i="2"/>
  <c r="BK179" i="2"/>
  <c r="BJ179" i="2"/>
  <c r="BI179" i="2"/>
  <c r="BH179" i="2"/>
  <c r="BG179" i="2"/>
  <c r="BK178" i="2"/>
  <c r="BJ178" i="2"/>
  <c r="BI178" i="2"/>
  <c r="BH178" i="2"/>
  <c r="BG178" i="2"/>
  <c r="BK177" i="2"/>
  <c r="BJ177" i="2"/>
  <c r="BI177" i="2"/>
  <c r="BH177" i="2"/>
  <c r="BG177" i="2"/>
  <c r="BK176" i="2"/>
  <c r="BJ176" i="2"/>
  <c r="BI176" i="2"/>
  <c r="BH176" i="2"/>
  <c r="BG176" i="2"/>
  <c r="BK175" i="2"/>
  <c r="BJ175" i="2"/>
  <c r="BI175" i="2"/>
  <c r="BH175" i="2"/>
  <c r="BG175" i="2"/>
  <c r="BK174" i="2"/>
  <c r="BJ174" i="2"/>
  <c r="BI174" i="2"/>
  <c r="BH174" i="2"/>
  <c r="BG174" i="2"/>
  <c r="BK173" i="2"/>
  <c r="BJ173" i="2"/>
  <c r="BI173" i="2"/>
  <c r="BH173" i="2"/>
  <c r="BG173" i="2"/>
  <c r="BK172" i="2"/>
  <c r="BJ172" i="2"/>
  <c r="BI172" i="2"/>
  <c r="BH172" i="2"/>
  <c r="BG172" i="2"/>
  <c r="BK171" i="2"/>
  <c r="BJ171" i="2"/>
  <c r="BI171" i="2"/>
  <c r="BH171" i="2"/>
  <c r="BG171" i="2"/>
  <c r="BK170" i="2"/>
  <c r="BJ170" i="2"/>
  <c r="BI170" i="2"/>
  <c r="BH170" i="2"/>
  <c r="BG170" i="2"/>
  <c r="BK169" i="2"/>
  <c r="BJ169" i="2"/>
  <c r="BI169" i="2"/>
  <c r="BH169" i="2"/>
  <c r="BG169" i="2"/>
  <c r="BK168" i="2"/>
  <c r="BJ168" i="2"/>
  <c r="BI168" i="2"/>
  <c r="BH168" i="2"/>
  <c r="BG168" i="2"/>
  <c r="BK167" i="2"/>
  <c r="BJ167" i="2"/>
  <c r="BI167" i="2"/>
  <c r="BH167" i="2"/>
  <c r="BG167" i="2"/>
  <c r="BK166" i="2"/>
  <c r="BJ166" i="2"/>
  <c r="BI166" i="2"/>
  <c r="BH166" i="2"/>
  <c r="BG166" i="2"/>
  <c r="BK165" i="2"/>
  <c r="BJ165" i="2"/>
  <c r="BI165" i="2"/>
  <c r="BH165" i="2"/>
  <c r="BG165" i="2"/>
  <c r="BK164" i="2"/>
  <c r="BJ164" i="2"/>
  <c r="BI164" i="2"/>
  <c r="BH164" i="2"/>
  <c r="BG164" i="2"/>
  <c r="BK163" i="2"/>
  <c r="BJ163" i="2"/>
  <c r="BI163" i="2"/>
  <c r="BH163" i="2"/>
  <c r="BG163" i="2"/>
  <c r="BK162" i="2"/>
  <c r="BJ162" i="2"/>
  <c r="BI162" i="2"/>
  <c r="BH162" i="2"/>
  <c r="BG162" i="2"/>
  <c r="BK161" i="2"/>
  <c r="BJ161" i="2"/>
  <c r="BI161" i="2"/>
  <c r="BH161" i="2"/>
  <c r="BG161" i="2"/>
  <c r="BK160" i="2"/>
  <c r="BJ160" i="2"/>
  <c r="BI160" i="2"/>
  <c r="BH160" i="2"/>
  <c r="BG160" i="2"/>
  <c r="BK159" i="2"/>
  <c r="BJ159" i="2"/>
  <c r="BI159" i="2"/>
  <c r="BH159" i="2"/>
  <c r="BG159" i="2"/>
  <c r="BK158" i="2"/>
  <c r="BJ158" i="2"/>
  <c r="BI158" i="2"/>
  <c r="BH158" i="2"/>
  <c r="BG158" i="2"/>
  <c r="BK157" i="2"/>
  <c r="BJ157" i="2"/>
  <c r="BI157" i="2"/>
  <c r="BH157" i="2"/>
  <c r="BG157" i="2"/>
  <c r="BK156" i="2"/>
  <c r="BJ156" i="2"/>
  <c r="BI156" i="2"/>
  <c r="BH156" i="2"/>
  <c r="BG156" i="2"/>
  <c r="BK155" i="2"/>
  <c r="BJ155" i="2"/>
  <c r="BI155" i="2"/>
  <c r="BH155" i="2"/>
  <c r="BG155" i="2"/>
  <c r="BK154" i="2"/>
  <c r="BJ154" i="2"/>
  <c r="BI154" i="2"/>
  <c r="BH154" i="2"/>
  <c r="BG154" i="2"/>
  <c r="BK153" i="2"/>
  <c r="BJ153" i="2"/>
  <c r="BI153" i="2"/>
  <c r="BH153" i="2"/>
  <c r="BG153" i="2"/>
  <c r="BK152" i="2"/>
  <c r="BJ152" i="2"/>
  <c r="BI152" i="2"/>
  <c r="BH152" i="2"/>
  <c r="BG152" i="2"/>
  <c r="BK151" i="2"/>
  <c r="BJ151" i="2"/>
  <c r="BI151" i="2"/>
  <c r="BH151" i="2"/>
  <c r="BG151" i="2"/>
  <c r="BK150" i="2"/>
  <c r="BJ150" i="2"/>
  <c r="BI150" i="2"/>
  <c r="BH150" i="2"/>
  <c r="BG150" i="2"/>
  <c r="BK149" i="2"/>
  <c r="BJ149" i="2"/>
  <c r="BI149" i="2"/>
  <c r="BH149" i="2"/>
  <c r="BG149" i="2"/>
  <c r="BK148" i="2"/>
  <c r="BJ148" i="2"/>
  <c r="BI148" i="2"/>
  <c r="BH148" i="2"/>
  <c r="BG148" i="2"/>
  <c r="BK147" i="2"/>
  <c r="BJ147" i="2"/>
  <c r="BI147" i="2"/>
  <c r="BH147" i="2"/>
  <c r="BG147" i="2"/>
  <c r="BK146" i="2"/>
  <c r="BJ146" i="2"/>
  <c r="BI146" i="2"/>
  <c r="BH146" i="2"/>
  <c r="BG146" i="2"/>
  <c r="BK145" i="2"/>
  <c r="BJ145" i="2"/>
  <c r="BI145" i="2"/>
  <c r="BH145" i="2"/>
  <c r="BG145" i="2"/>
  <c r="BK144" i="2"/>
  <c r="BJ144" i="2"/>
  <c r="BI144" i="2"/>
  <c r="BH144" i="2"/>
  <c r="BG144" i="2"/>
  <c r="BK143" i="2"/>
  <c r="BJ143" i="2"/>
  <c r="BI143" i="2"/>
  <c r="BH143" i="2"/>
  <c r="BG143" i="2"/>
  <c r="BK142" i="2"/>
  <c r="BJ142" i="2"/>
  <c r="BI142" i="2"/>
  <c r="BH142" i="2"/>
  <c r="BG142" i="2"/>
  <c r="BK141" i="2"/>
  <c r="BJ141" i="2"/>
  <c r="BI141" i="2"/>
  <c r="BH141" i="2"/>
  <c r="BG141" i="2"/>
  <c r="BK140" i="2"/>
  <c r="BJ140" i="2"/>
  <c r="BI140" i="2"/>
  <c r="BH140" i="2"/>
  <c r="BG140" i="2"/>
  <c r="BK139" i="2"/>
  <c r="BJ139" i="2"/>
  <c r="BI139" i="2"/>
  <c r="BH139" i="2"/>
  <c r="BG139" i="2"/>
  <c r="BK138" i="2"/>
  <c r="BJ138" i="2"/>
  <c r="BI138" i="2"/>
  <c r="BH138" i="2"/>
  <c r="BG138" i="2"/>
  <c r="BK137" i="2"/>
  <c r="BJ137" i="2"/>
  <c r="BI137" i="2"/>
  <c r="BH137" i="2"/>
  <c r="BG137" i="2"/>
  <c r="BK136" i="2"/>
  <c r="BJ136" i="2"/>
  <c r="BI136" i="2"/>
  <c r="BH136" i="2"/>
  <c r="BG136" i="2"/>
  <c r="BK135" i="2"/>
  <c r="BJ135" i="2"/>
  <c r="BI135" i="2"/>
  <c r="BH135" i="2"/>
  <c r="BG135" i="2"/>
  <c r="BK134" i="2"/>
  <c r="BJ134" i="2"/>
  <c r="BI134" i="2"/>
  <c r="BH134" i="2"/>
  <c r="BG134" i="2"/>
  <c r="BK133" i="2"/>
  <c r="BJ133" i="2"/>
  <c r="BI133" i="2"/>
  <c r="BH133" i="2"/>
  <c r="BG133" i="2"/>
  <c r="BK132" i="2"/>
  <c r="BJ132" i="2"/>
  <c r="BI132" i="2"/>
  <c r="BH132" i="2"/>
  <c r="BG132" i="2"/>
  <c r="BK131" i="2"/>
  <c r="BJ131" i="2"/>
  <c r="BI131" i="2"/>
  <c r="BH131" i="2"/>
  <c r="BG131" i="2"/>
  <c r="BK130" i="2"/>
  <c r="BJ130" i="2"/>
  <c r="BI130" i="2"/>
  <c r="BH130" i="2"/>
  <c r="BG130" i="2"/>
  <c r="BK129" i="2"/>
  <c r="BJ129" i="2"/>
  <c r="BI129" i="2"/>
  <c r="BH129" i="2"/>
  <c r="BG129" i="2"/>
  <c r="BK128" i="2"/>
  <c r="BJ128" i="2"/>
  <c r="BI128" i="2"/>
  <c r="BH128" i="2"/>
  <c r="BG128" i="2"/>
  <c r="BK127" i="2"/>
  <c r="BJ127" i="2"/>
  <c r="BI127" i="2"/>
  <c r="BH127" i="2"/>
  <c r="BG127" i="2"/>
  <c r="BK126" i="2"/>
  <c r="BJ126" i="2"/>
  <c r="BI126" i="2"/>
  <c r="BH126" i="2"/>
  <c r="BG126" i="2"/>
  <c r="BK125" i="2"/>
  <c r="BJ125" i="2"/>
  <c r="BI125" i="2"/>
  <c r="BH125" i="2"/>
  <c r="BG125" i="2"/>
  <c r="BK124" i="2"/>
  <c r="BJ124" i="2"/>
  <c r="BI124" i="2"/>
  <c r="BH124" i="2"/>
  <c r="BG124" i="2"/>
  <c r="BK123" i="2"/>
  <c r="BJ123" i="2"/>
  <c r="BI123" i="2"/>
  <c r="BH123" i="2"/>
  <c r="BG123" i="2"/>
  <c r="BK122" i="2"/>
  <c r="BJ122" i="2"/>
  <c r="BI122" i="2"/>
  <c r="BH122" i="2"/>
  <c r="BG122" i="2"/>
  <c r="BK121" i="2"/>
  <c r="BJ121" i="2"/>
  <c r="BI121" i="2"/>
  <c r="BH121" i="2"/>
  <c r="BG121" i="2"/>
  <c r="BK120" i="2"/>
  <c r="BJ120" i="2"/>
  <c r="BI120" i="2"/>
  <c r="BH120" i="2"/>
  <c r="BG120" i="2"/>
  <c r="BK119" i="2"/>
  <c r="BJ119" i="2"/>
  <c r="BI119" i="2"/>
  <c r="BH119" i="2"/>
  <c r="BG119" i="2"/>
  <c r="BK118" i="2"/>
  <c r="BJ118" i="2"/>
  <c r="BI118" i="2"/>
  <c r="BH118" i="2"/>
  <c r="BG118" i="2"/>
  <c r="BK117" i="2"/>
  <c r="BJ117" i="2"/>
  <c r="BI117" i="2"/>
  <c r="BH117" i="2"/>
  <c r="BG117" i="2"/>
  <c r="BK116" i="2"/>
  <c r="BJ116" i="2"/>
  <c r="BI116" i="2"/>
  <c r="BH116" i="2"/>
  <c r="BG116" i="2"/>
  <c r="BK115" i="2"/>
  <c r="BJ115" i="2"/>
  <c r="BI115" i="2"/>
  <c r="BH115" i="2"/>
  <c r="BG115" i="2"/>
  <c r="BK114" i="2"/>
  <c r="BJ114" i="2"/>
  <c r="BI114" i="2"/>
  <c r="BH114" i="2"/>
  <c r="BG114" i="2"/>
  <c r="BK113" i="2"/>
  <c r="BJ113" i="2"/>
  <c r="BI113" i="2"/>
  <c r="BH113" i="2"/>
  <c r="BG113" i="2"/>
  <c r="BK112" i="2"/>
  <c r="BJ112" i="2"/>
  <c r="BI112" i="2"/>
  <c r="BH112" i="2"/>
  <c r="BG112" i="2"/>
  <c r="BK111" i="2"/>
  <c r="BJ111" i="2"/>
  <c r="BI111" i="2"/>
  <c r="BH111" i="2"/>
  <c r="BG111" i="2"/>
  <c r="BK110" i="2"/>
  <c r="BJ110" i="2"/>
  <c r="BI110" i="2"/>
  <c r="BH110" i="2"/>
  <c r="BG110" i="2"/>
  <c r="BK109" i="2"/>
  <c r="BJ109" i="2"/>
  <c r="BI109" i="2"/>
  <c r="BH109" i="2"/>
  <c r="BG109" i="2"/>
  <c r="BK108" i="2"/>
  <c r="BJ108" i="2"/>
  <c r="BI108" i="2"/>
  <c r="BH108" i="2"/>
  <c r="BG108" i="2"/>
  <c r="BK107" i="2"/>
  <c r="BJ107" i="2"/>
  <c r="BI107" i="2"/>
  <c r="BH107" i="2"/>
  <c r="BG107" i="2"/>
  <c r="BK106" i="2"/>
  <c r="BJ106" i="2"/>
  <c r="BI106" i="2"/>
  <c r="BH106" i="2"/>
  <c r="BG106" i="2"/>
  <c r="BK105" i="2"/>
  <c r="BJ105" i="2"/>
  <c r="BI105" i="2"/>
  <c r="BH105" i="2"/>
  <c r="BG105" i="2"/>
  <c r="BK104" i="2"/>
  <c r="BJ104" i="2"/>
  <c r="BI104" i="2"/>
  <c r="BH104" i="2"/>
  <c r="BG104" i="2"/>
  <c r="BK103" i="2"/>
  <c r="BJ103" i="2"/>
  <c r="BI103" i="2"/>
  <c r="BH103" i="2"/>
  <c r="BG103" i="2"/>
  <c r="BK102" i="2"/>
  <c r="BJ102" i="2"/>
  <c r="BI102" i="2"/>
  <c r="BH102" i="2"/>
  <c r="BG102" i="2"/>
  <c r="BK101" i="2"/>
  <c r="BJ101" i="2"/>
  <c r="BI101" i="2"/>
  <c r="BH101" i="2"/>
  <c r="BG101" i="2"/>
  <c r="BK100" i="2"/>
  <c r="BJ100" i="2"/>
  <c r="BI100" i="2"/>
  <c r="BH100" i="2"/>
  <c r="BG100" i="2"/>
  <c r="BK99" i="2"/>
  <c r="BJ99" i="2"/>
  <c r="BI99" i="2"/>
  <c r="BH99" i="2"/>
  <c r="BG99" i="2"/>
  <c r="BK98" i="2"/>
  <c r="BJ98" i="2"/>
  <c r="BI98" i="2"/>
  <c r="BH98" i="2"/>
  <c r="BG98" i="2"/>
  <c r="BK97" i="2"/>
  <c r="BJ97" i="2"/>
  <c r="BI97" i="2"/>
  <c r="BH97" i="2"/>
  <c r="BG97" i="2"/>
  <c r="BK96" i="2"/>
  <c r="BJ96" i="2"/>
  <c r="BI96" i="2"/>
  <c r="BH96" i="2"/>
  <c r="BG96" i="2"/>
  <c r="BK95" i="2"/>
  <c r="BJ95" i="2"/>
  <c r="BI95" i="2"/>
  <c r="BH95" i="2"/>
  <c r="BG95" i="2"/>
  <c r="BK94" i="2"/>
  <c r="BJ94" i="2"/>
  <c r="BI94" i="2"/>
  <c r="BH94" i="2"/>
  <c r="BG94" i="2"/>
  <c r="BK93" i="2"/>
  <c r="BJ93" i="2"/>
  <c r="BI93" i="2"/>
  <c r="BH93" i="2"/>
  <c r="BG93" i="2"/>
  <c r="BK92" i="2"/>
  <c r="BJ92" i="2"/>
  <c r="BI92" i="2"/>
  <c r="BH92" i="2"/>
  <c r="BG92" i="2"/>
  <c r="BK91" i="2"/>
  <c r="BJ91" i="2"/>
  <c r="BI91" i="2"/>
  <c r="BH91" i="2"/>
  <c r="BG91" i="2"/>
  <c r="BK90" i="2"/>
  <c r="BJ90" i="2"/>
  <c r="BI90" i="2"/>
  <c r="BH90" i="2"/>
  <c r="BG90" i="2"/>
  <c r="BK89" i="2"/>
  <c r="BJ89" i="2"/>
  <c r="BI89" i="2"/>
  <c r="BH89" i="2"/>
  <c r="BG89" i="2"/>
  <c r="BK88" i="2"/>
  <c r="BJ88" i="2"/>
  <c r="BI88" i="2"/>
  <c r="BH88" i="2"/>
  <c r="BG88" i="2"/>
  <c r="BK87" i="2"/>
  <c r="BJ87" i="2"/>
  <c r="BI87" i="2"/>
  <c r="BH87" i="2"/>
  <c r="BG87" i="2"/>
  <c r="BK86" i="2"/>
  <c r="BJ86" i="2"/>
  <c r="BI86" i="2"/>
  <c r="BH86" i="2"/>
  <c r="BG86" i="2"/>
  <c r="BK85" i="2"/>
  <c r="BJ85" i="2"/>
  <c r="BI85" i="2"/>
  <c r="BH85" i="2"/>
  <c r="BG85" i="2"/>
  <c r="BK84" i="2"/>
  <c r="BJ84" i="2"/>
  <c r="BI84" i="2"/>
  <c r="BH84" i="2"/>
  <c r="BG84" i="2"/>
  <c r="BK83" i="2"/>
  <c r="BJ83" i="2"/>
  <c r="BI83" i="2"/>
  <c r="BH83" i="2"/>
  <c r="BG83" i="2"/>
  <c r="BK82" i="2"/>
  <c r="BJ82" i="2"/>
  <c r="BI82" i="2"/>
  <c r="BH82" i="2"/>
  <c r="BG82" i="2"/>
  <c r="BK81" i="2"/>
  <c r="BJ81" i="2"/>
  <c r="BI81" i="2"/>
  <c r="BH81" i="2"/>
  <c r="BG81" i="2"/>
  <c r="BK80" i="2"/>
  <c r="BJ80" i="2"/>
  <c r="BI80" i="2"/>
  <c r="BH80" i="2"/>
  <c r="BG80" i="2"/>
  <c r="BK79" i="2"/>
  <c r="BJ79" i="2"/>
  <c r="BI79" i="2"/>
  <c r="BH79" i="2"/>
  <c r="BG79" i="2"/>
  <c r="BK78" i="2"/>
  <c r="BJ78" i="2"/>
  <c r="BI78" i="2"/>
  <c r="BH78" i="2"/>
  <c r="BG78" i="2"/>
  <c r="BK77" i="2"/>
  <c r="BJ77" i="2"/>
  <c r="BI77" i="2"/>
  <c r="BH77" i="2"/>
  <c r="BG77" i="2"/>
  <c r="BK76" i="2"/>
  <c r="BJ76" i="2"/>
  <c r="BI76" i="2"/>
  <c r="BH76" i="2"/>
  <c r="BG76" i="2"/>
  <c r="BK75" i="2"/>
  <c r="BJ75" i="2"/>
  <c r="BI75" i="2"/>
  <c r="BH75" i="2"/>
  <c r="BG75" i="2"/>
  <c r="BK74" i="2"/>
  <c r="BJ74" i="2"/>
  <c r="BI74" i="2"/>
  <c r="BH74" i="2"/>
  <c r="BG74" i="2"/>
  <c r="BK73" i="2"/>
  <c r="BJ73" i="2"/>
  <c r="BI73" i="2"/>
  <c r="BH73" i="2"/>
  <c r="BG73" i="2"/>
  <c r="BK72" i="2"/>
  <c r="BJ72" i="2"/>
  <c r="BI72" i="2"/>
  <c r="BH72" i="2"/>
  <c r="BG72" i="2"/>
  <c r="BK71" i="2"/>
  <c r="BJ71" i="2"/>
  <c r="BI71" i="2"/>
  <c r="BH71" i="2"/>
  <c r="BG71" i="2"/>
  <c r="BK70" i="2"/>
  <c r="BJ70" i="2"/>
  <c r="BI70" i="2"/>
  <c r="BH70" i="2"/>
  <c r="BG70" i="2"/>
  <c r="BK69" i="2"/>
  <c r="BJ69" i="2"/>
  <c r="BI69" i="2"/>
  <c r="BH69" i="2"/>
  <c r="BG69" i="2"/>
  <c r="BK68" i="2"/>
  <c r="BJ68" i="2"/>
  <c r="BI68" i="2"/>
  <c r="BH68" i="2"/>
  <c r="BG68" i="2"/>
  <c r="BK67" i="2"/>
  <c r="BJ67" i="2"/>
  <c r="BI67" i="2"/>
  <c r="BH67" i="2"/>
  <c r="BG67" i="2"/>
  <c r="BK66" i="2"/>
  <c r="BJ66" i="2"/>
  <c r="BI66" i="2"/>
  <c r="BH66" i="2"/>
  <c r="BG66" i="2"/>
  <c r="BK65" i="2"/>
  <c r="BJ65" i="2"/>
  <c r="BI65" i="2"/>
  <c r="BH65" i="2"/>
  <c r="BG65" i="2"/>
  <c r="BK64" i="2"/>
  <c r="BJ64" i="2"/>
  <c r="BI64" i="2"/>
  <c r="BH64" i="2"/>
  <c r="BG64" i="2"/>
  <c r="BK63" i="2"/>
  <c r="BJ63" i="2"/>
  <c r="BI63" i="2"/>
  <c r="BH63" i="2"/>
  <c r="BG63" i="2"/>
  <c r="BK62" i="2"/>
  <c r="BJ62" i="2"/>
  <c r="BI62" i="2"/>
  <c r="BH62" i="2"/>
  <c r="BG62" i="2"/>
  <c r="BK61" i="2"/>
  <c r="BJ61" i="2"/>
  <c r="BI61" i="2"/>
  <c r="BH61" i="2"/>
  <c r="BG61" i="2"/>
  <c r="BK60" i="2"/>
  <c r="BJ60" i="2"/>
  <c r="BI60" i="2"/>
  <c r="BH60" i="2"/>
  <c r="BG60" i="2"/>
  <c r="BK59" i="2"/>
  <c r="BJ59" i="2"/>
  <c r="BI59" i="2"/>
  <c r="BH59" i="2"/>
  <c r="BG59" i="2"/>
  <c r="BK58" i="2"/>
  <c r="BJ58" i="2"/>
  <c r="BI58" i="2"/>
  <c r="BH58" i="2"/>
  <c r="BG58" i="2"/>
  <c r="BK57" i="2"/>
  <c r="BJ57" i="2"/>
  <c r="BI57" i="2"/>
  <c r="BH57" i="2"/>
  <c r="BG57" i="2"/>
  <c r="BK56" i="2"/>
  <c r="BJ56" i="2"/>
  <c r="BI56" i="2"/>
  <c r="BH56" i="2"/>
  <c r="BG56" i="2"/>
  <c r="BK55" i="2"/>
  <c r="BJ55" i="2"/>
  <c r="BI55" i="2"/>
  <c r="BH55" i="2"/>
  <c r="BG55" i="2"/>
  <c r="BK54" i="2"/>
  <c r="BJ54" i="2"/>
  <c r="BI54" i="2"/>
  <c r="BH54" i="2"/>
  <c r="BG54" i="2"/>
  <c r="BK53" i="2"/>
  <c r="BJ53" i="2"/>
  <c r="BI53" i="2"/>
  <c r="BH53" i="2"/>
  <c r="BG53" i="2"/>
  <c r="BK52" i="2"/>
  <c r="BJ52" i="2"/>
  <c r="BI52" i="2"/>
  <c r="BH52" i="2"/>
  <c r="BG52" i="2"/>
  <c r="BK51" i="2"/>
  <c r="BJ51" i="2"/>
  <c r="BI51" i="2"/>
  <c r="BH51" i="2"/>
  <c r="BG51" i="2"/>
  <c r="BK50" i="2"/>
  <c r="BJ50" i="2"/>
  <c r="BI50" i="2"/>
  <c r="BH50" i="2"/>
  <c r="BG50" i="2"/>
  <c r="BK49" i="2"/>
  <c r="BJ49" i="2"/>
  <c r="BI49" i="2"/>
  <c r="BH49" i="2"/>
  <c r="BG49" i="2"/>
  <c r="BK48" i="2"/>
  <c r="BJ48" i="2"/>
  <c r="BI48" i="2"/>
  <c r="BH48" i="2"/>
  <c r="BG48" i="2"/>
  <c r="BK47" i="2"/>
  <c r="BJ47" i="2"/>
  <c r="BI47" i="2"/>
  <c r="BH47" i="2"/>
  <c r="BG47" i="2"/>
  <c r="BK46" i="2"/>
  <c r="BJ46" i="2"/>
  <c r="BI46" i="2"/>
  <c r="BH46" i="2"/>
  <c r="BG46" i="2"/>
  <c r="BK45" i="2"/>
  <c r="BJ45" i="2"/>
  <c r="BI45" i="2"/>
  <c r="BH45" i="2"/>
  <c r="BG45" i="2"/>
  <c r="BK44" i="2"/>
  <c r="BJ44" i="2"/>
  <c r="BI44" i="2"/>
  <c r="BH44" i="2"/>
  <c r="BG44" i="2"/>
  <c r="BK43" i="2"/>
  <c r="BJ43" i="2"/>
  <c r="BI43" i="2"/>
  <c r="BH43" i="2"/>
  <c r="BG43" i="2"/>
  <c r="BK42" i="2"/>
  <c r="BJ42" i="2"/>
  <c r="BI42" i="2"/>
  <c r="BH42" i="2"/>
  <c r="BG42" i="2"/>
  <c r="BK41" i="2"/>
  <c r="BJ41" i="2"/>
  <c r="BI41" i="2"/>
  <c r="BH41" i="2"/>
  <c r="BG41" i="2"/>
  <c r="BK40" i="2"/>
  <c r="BJ40" i="2"/>
  <c r="BI40" i="2"/>
  <c r="BH40" i="2"/>
  <c r="BG40" i="2"/>
  <c r="BK39" i="2"/>
  <c r="BJ39" i="2"/>
  <c r="BI39" i="2"/>
  <c r="BH39" i="2"/>
  <c r="BG39" i="2"/>
  <c r="BK38" i="2"/>
  <c r="BJ38" i="2"/>
  <c r="BI38" i="2"/>
  <c r="BH38" i="2"/>
  <c r="BG38" i="2"/>
  <c r="BK37" i="2"/>
  <c r="BJ37" i="2"/>
  <c r="BI37" i="2"/>
  <c r="BH37" i="2"/>
  <c r="BG37" i="2"/>
  <c r="BK36" i="2"/>
  <c r="BJ36" i="2"/>
  <c r="BI36" i="2"/>
  <c r="BH36" i="2"/>
  <c r="BG36" i="2"/>
  <c r="BK35" i="2"/>
  <c r="BJ35" i="2"/>
  <c r="BI35" i="2"/>
  <c r="BH35" i="2"/>
  <c r="BG35" i="2"/>
  <c r="BK34" i="2"/>
  <c r="BJ34" i="2"/>
  <c r="BI34" i="2"/>
  <c r="BH34" i="2"/>
  <c r="BG34" i="2"/>
  <c r="BK33" i="2"/>
  <c r="BJ33" i="2"/>
  <c r="BI33" i="2"/>
  <c r="BH33" i="2"/>
  <c r="BG33" i="2"/>
  <c r="BK32" i="2"/>
  <c r="BJ32" i="2"/>
  <c r="BI32" i="2"/>
  <c r="BH32" i="2"/>
  <c r="BG32" i="2"/>
  <c r="BK31" i="2"/>
  <c r="BJ31" i="2"/>
  <c r="BI31" i="2"/>
  <c r="BH31" i="2"/>
  <c r="BG31" i="2"/>
  <c r="BK30" i="2"/>
  <c r="BJ30" i="2"/>
  <c r="BI30" i="2"/>
  <c r="BH30" i="2"/>
  <c r="BG30" i="2"/>
  <c r="BK29" i="2"/>
  <c r="BJ29" i="2"/>
  <c r="BI29" i="2"/>
  <c r="BH29" i="2"/>
  <c r="BG29" i="2"/>
  <c r="BK28" i="2"/>
  <c r="BJ28" i="2"/>
  <c r="BI28" i="2"/>
  <c r="BH28" i="2"/>
  <c r="BG28" i="2"/>
  <c r="BK27" i="2"/>
  <c r="BJ27" i="2"/>
  <c r="BI27" i="2"/>
  <c r="BH27" i="2"/>
  <c r="BG27" i="2"/>
  <c r="BK26" i="2"/>
  <c r="BJ26" i="2"/>
  <c r="BI26" i="2"/>
  <c r="BH26" i="2"/>
  <c r="BG26" i="2"/>
  <c r="BK25" i="2"/>
  <c r="BJ25" i="2"/>
  <c r="BI25" i="2"/>
  <c r="BH25" i="2"/>
  <c r="BG25" i="2"/>
  <c r="BK24" i="2"/>
  <c r="BJ24" i="2"/>
  <c r="BI24" i="2"/>
  <c r="BH24" i="2"/>
  <c r="BG24" i="2"/>
  <c r="BK23" i="2"/>
  <c r="BJ23" i="2"/>
  <c r="BI23" i="2"/>
  <c r="BH23" i="2"/>
  <c r="BG23" i="2"/>
  <c r="BK22" i="2"/>
  <c r="BJ22" i="2"/>
  <c r="BI22" i="2"/>
  <c r="BH22" i="2"/>
  <c r="BG22" i="2"/>
  <c r="BK21" i="2"/>
  <c r="BJ21" i="2"/>
  <c r="BI21" i="2"/>
  <c r="BH21" i="2"/>
  <c r="BG21" i="2"/>
  <c r="BK20" i="2"/>
  <c r="BJ20" i="2"/>
  <c r="BI20" i="2"/>
  <c r="BH20" i="2"/>
  <c r="BG20" i="2"/>
  <c r="BK19" i="2"/>
  <c r="BJ19" i="2"/>
  <c r="BI19" i="2"/>
  <c r="BH19" i="2"/>
  <c r="BG19" i="2"/>
  <c r="BK18" i="2"/>
  <c r="BJ18" i="2"/>
  <c r="BI18" i="2"/>
  <c r="BH18" i="2"/>
  <c r="BG18" i="2"/>
  <c r="BK17" i="2"/>
  <c r="BJ17" i="2"/>
  <c r="BI17" i="2"/>
  <c r="BH17" i="2"/>
  <c r="BG17" i="2"/>
  <c r="BK16" i="2"/>
  <c r="BJ16" i="2"/>
  <c r="BI16" i="2"/>
  <c r="BH16" i="2"/>
  <c r="BG16" i="2"/>
  <c r="BK15" i="2"/>
  <c r="BJ15" i="2"/>
  <c r="BI15" i="2"/>
  <c r="BH15" i="2"/>
  <c r="BG15" i="2"/>
  <c r="BK14" i="2"/>
  <c r="BJ14" i="2"/>
  <c r="BI14" i="2"/>
  <c r="BH14" i="2"/>
  <c r="BG14" i="2"/>
  <c r="BK13" i="2"/>
  <c r="BJ13" i="2"/>
  <c r="BI13" i="2"/>
  <c r="BH13" i="2"/>
  <c r="BG13" i="2"/>
  <c r="BK12" i="2"/>
  <c r="BJ12" i="2"/>
  <c r="BI12" i="2"/>
  <c r="BH12" i="2"/>
  <c r="BG12" i="2"/>
  <c r="BK11" i="2"/>
  <c r="BJ11" i="2"/>
  <c r="BI11" i="2"/>
  <c r="BH11" i="2"/>
  <c r="BG11" i="2"/>
  <c r="BK10" i="2"/>
  <c r="BJ10" i="2"/>
  <c r="BI10" i="2"/>
  <c r="BH10" i="2"/>
  <c r="BG10" i="2"/>
  <c r="BK9" i="2"/>
  <c r="BJ9" i="2"/>
  <c r="BI9" i="2"/>
  <c r="BH9" i="2"/>
  <c r="BG9" i="2"/>
  <c r="BK8" i="2"/>
  <c r="BJ8" i="2"/>
  <c r="BI8" i="2"/>
  <c r="BH8" i="2"/>
  <c r="BG8" i="2"/>
  <c r="BK7" i="2"/>
  <c r="BJ7" i="2"/>
  <c r="BI7" i="2"/>
  <c r="BH7" i="2"/>
  <c r="BG7" i="2"/>
  <c r="BK6" i="2"/>
  <c r="BJ6" i="2"/>
  <c r="BI6" i="2"/>
  <c r="BH6" i="2"/>
  <c r="BG6" i="2"/>
  <c r="BK5" i="2"/>
  <c r="BJ5" i="2"/>
  <c r="BI5" i="2"/>
  <c r="BH5" i="2"/>
  <c r="BK4" i="2"/>
  <c r="BJ4" i="2"/>
  <c r="BI4" i="2"/>
  <c r="BH4" i="2"/>
  <c r="BG4" i="2"/>
  <c r="BK3" i="2"/>
  <c r="BJ3" i="2"/>
  <c r="BI3" i="2"/>
  <c r="BH3" i="2"/>
  <c r="BG3" i="2"/>
  <c r="BK2" i="2"/>
  <c r="AR2" i="2"/>
  <c r="BJ2" i="2"/>
  <c r="AQ2" i="2"/>
  <c r="BI2" i="2"/>
  <c r="AP2" i="2"/>
  <c r="BH2" i="2"/>
  <c r="AO2" i="2"/>
  <c r="BG2" i="2"/>
  <c r="AN2" i="2"/>
  <c r="AN3" i="2"/>
  <c r="AO3" i="2"/>
  <c r="AP3" i="2"/>
  <c r="AQ3" i="2"/>
  <c r="AR3" i="2"/>
  <c r="AN4" i="2"/>
  <c r="AO4" i="2"/>
  <c r="AP4" i="2"/>
  <c r="AQ4" i="2"/>
  <c r="AR4" i="2"/>
  <c r="AN5" i="2"/>
  <c r="AO5" i="2"/>
  <c r="AP5" i="2"/>
  <c r="AQ5" i="2"/>
  <c r="AR5" i="2"/>
  <c r="AN6" i="2"/>
  <c r="AO6" i="2"/>
  <c r="AP6" i="2"/>
  <c r="AQ6" i="2"/>
  <c r="AR6" i="2"/>
  <c r="AN7" i="2"/>
  <c r="AO7" i="2"/>
  <c r="AP7" i="2"/>
  <c r="AQ7" i="2"/>
  <c r="AR7" i="2"/>
  <c r="AN8" i="2"/>
  <c r="AO8" i="2"/>
  <c r="AP8" i="2"/>
  <c r="AQ8" i="2"/>
  <c r="AR8" i="2"/>
  <c r="AN9" i="2"/>
  <c r="AO9" i="2"/>
  <c r="AP9" i="2"/>
  <c r="AQ9" i="2"/>
  <c r="AR9" i="2"/>
  <c r="AN10" i="2"/>
  <c r="AO10" i="2"/>
  <c r="AP10" i="2"/>
  <c r="AQ10" i="2"/>
  <c r="AR10" i="2"/>
  <c r="AN11" i="2"/>
  <c r="AO11" i="2"/>
  <c r="AP11" i="2"/>
  <c r="AQ11" i="2"/>
  <c r="AR11" i="2"/>
  <c r="AN12" i="2"/>
  <c r="AO12" i="2"/>
  <c r="AP12" i="2"/>
  <c r="AQ12" i="2"/>
  <c r="AR12" i="2"/>
  <c r="AN13" i="2"/>
  <c r="AO13" i="2"/>
  <c r="AP13" i="2"/>
  <c r="AQ13" i="2"/>
  <c r="AR13" i="2"/>
  <c r="AN14" i="2"/>
  <c r="AO14" i="2"/>
  <c r="AP14" i="2"/>
  <c r="AQ14" i="2"/>
  <c r="AR14" i="2"/>
  <c r="AN15" i="2"/>
  <c r="AO15" i="2"/>
  <c r="AP15" i="2"/>
  <c r="AQ15" i="2"/>
  <c r="AR15" i="2"/>
  <c r="AN16" i="2"/>
  <c r="AO16" i="2"/>
  <c r="AP16" i="2"/>
  <c r="AQ16" i="2"/>
  <c r="AR16" i="2"/>
  <c r="AN17" i="2"/>
  <c r="AO17" i="2"/>
  <c r="AP17" i="2"/>
  <c r="AQ17" i="2"/>
  <c r="AR17" i="2"/>
  <c r="AN18" i="2"/>
  <c r="AO18" i="2"/>
  <c r="AP18" i="2"/>
  <c r="AQ18" i="2"/>
  <c r="AR18" i="2"/>
  <c r="AN19" i="2"/>
  <c r="AO19" i="2"/>
  <c r="AP19" i="2"/>
  <c r="AQ19" i="2"/>
  <c r="AR19" i="2"/>
  <c r="AN20" i="2"/>
  <c r="AO20" i="2"/>
  <c r="AP20" i="2"/>
  <c r="AQ20" i="2"/>
  <c r="AR20" i="2"/>
  <c r="AN21" i="2"/>
  <c r="AO21" i="2"/>
  <c r="AP21" i="2"/>
  <c r="AQ21" i="2"/>
  <c r="AR21" i="2"/>
  <c r="AN22" i="2"/>
  <c r="AO22" i="2"/>
  <c r="AP22" i="2"/>
  <c r="AQ22" i="2"/>
  <c r="AR22" i="2"/>
  <c r="AN23" i="2"/>
  <c r="AO23" i="2"/>
  <c r="AP23" i="2"/>
  <c r="AQ23" i="2"/>
  <c r="AR23" i="2"/>
  <c r="AN24" i="2"/>
  <c r="AO24" i="2"/>
  <c r="AP24" i="2"/>
  <c r="AQ24" i="2"/>
  <c r="AR24" i="2"/>
  <c r="AN25" i="2"/>
  <c r="AO25" i="2"/>
  <c r="AP25" i="2"/>
  <c r="AQ25" i="2"/>
  <c r="AR25" i="2"/>
  <c r="AN26" i="2"/>
  <c r="AO26" i="2"/>
  <c r="AP26" i="2"/>
  <c r="AQ26" i="2"/>
  <c r="AR26" i="2"/>
  <c r="AN27" i="2"/>
  <c r="AO27" i="2"/>
  <c r="AP27" i="2"/>
  <c r="AQ27" i="2"/>
  <c r="AR27" i="2"/>
  <c r="AN28" i="2"/>
  <c r="AO28" i="2"/>
  <c r="AP28" i="2"/>
  <c r="AQ28" i="2"/>
  <c r="AR28" i="2"/>
  <c r="AN29" i="2"/>
  <c r="AO29" i="2"/>
  <c r="AP29" i="2"/>
  <c r="AQ29" i="2"/>
  <c r="AR29" i="2"/>
  <c r="AN30" i="2"/>
  <c r="AO30" i="2"/>
  <c r="AP30" i="2"/>
  <c r="AQ30" i="2"/>
  <c r="AR30" i="2"/>
  <c r="AN31" i="2"/>
  <c r="AO31" i="2"/>
  <c r="AP31" i="2"/>
  <c r="AQ31" i="2"/>
  <c r="AR31" i="2"/>
  <c r="AN32" i="2"/>
  <c r="AO32" i="2"/>
  <c r="AP32" i="2"/>
  <c r="AQ32" i="2"/>
  <c r="AR32" i="2"/>
  <c r="AN33" i="2"/>
  <c r="AO33" i="2"/>
  <c r="AP33" i="2"/>
  <c r="AQ33" i="2"/>
  <c r="AR33" i="2"/>
  <c r="AN34" i="2"/>
  <c r="AO34" i="2"/>
  <c r="AP34" i="2"/>
  <c r="AQ34" i="2"/>
  <c r="AR34" i="2"/>
  <c r="AN35" i="2"/>
  <c r="AO35" i="2"/>
  <c r="AP35" i="2"/>
  <c r="AQ35" i="2"/>
  <c r="AR35" i="2"/>
  <c r="AN36" i="2"/>
  <c r="AO36" i="2"/>
  <c r="AP36" i="2"/>
  <c r="AQ36" i="2"/>
  <c r="AR36" i="2"/>
  <c r="AN37" i="2"/>
  <c r="AO37" i="2"/>
  <c r="AP37" i="2"/>
  <c r="AQ37" i="2"/>
  <c r="AR37" i="2"/>
  <c r="AN38" i="2"/>
  <c r="AO38" i="2"/>
  <c r="AP38" i="2"/>
  <c r="AQ38" i="2"/>
  <c r="AR38" i="2"/>
  <c r="AN39" i="2"/>
  <c r="AO39" i="2"/>
  <c r="AP39" i="2"/>
  <c r="AQ39" i="2"/>
  <c r="AR39" i="2"/>
  <c r="AN40" i="2"/>
  <c r="AO40" i="2"/>
  <c r="AP40" i="2"/>
  <c r="AQ40" i="2"/>
  <c r="AR40" i="2"/>
  <c r="AN41" i="2"/>
  <c r="AO41" i="2"/>
  <c r="AP41" i="2"/>
  <c r="AQ41" i="2"/>
  <c r="AR41" i="2"/>
  <c r="AN42" i="2"/>
  <c r="AO42" i="2"/>
  <c r="AP42" i="2"/>
  <c r="AQ42" i="2"/>
  <c r="AR42" i="2"/>
  <c r="AN43" i="2"/>
  <c r="AO43" i="2"/>
  <c r="AP43" i="2"/>
  <c r="AQ43" i="2"/>
  <c r="AR43" i="2"/>
  <c r="AN44" i="2"/>
  <c r="AO44" i="2"/>
  <c r="AP44" i="2"/>
  <c r="AQ44" i="2"/>
  <c r="AR44" i="2"/>
  <c r="AN45" i="2"/>
  <c r="AO45" i="2"/>
  <c r="AP45" i="2"/>
  <c r="AQ45" i="2"/>
  <c r="AR45" i="2"/>
  <c r="AN46" i="2"/>
  <c r="AO46" i="2"/>
  <c r="AP46" i="2"/>
  <c r="AQ46" i="2"/>
  <c r="AR46" i="2"/>
  <c r="AN47" i="2"/>
  <c r="AO47" i="2"/>
  <c r="AP47" i="2"/>
  <c r="AQ47" i="2"/>
  <c r="AR47" i="2"/>
  <c r="AN48" i="2"/>
  <c r="AO48" i="2"/>
  <c r="AP48" i="2"/>
  <c r="AQ48" i="2"/>
  <c r="AR48" i="2"/>
  <c r="AN49" i="2"/>
  <c r="AO49" i="2"/>
  <c r="AP49" i="2"/>
  <c r="AQ49" i="2"/>
  <c r="AR49" i="2"/>
  <c r="AN50" i="2"/>
  <c r="AO50" i="2"/>
  <c r="AP50" i="2"/>
  <c r="AQ50" i="2"/>
  <c r="AR50" i="2"/>
  <c r="AN51" i="2"/>
  <c r="AO51" i="2"/>
  <c r="AP51" i="2"/>
  <c r="AQ51" i="2"/>
  <c r="AR51" i="2"/>
  <c r="AN52" i="2"/>
  <c r="AO52" i="2"/>
  <c r="AP52" i="2"/>
  <c r="AQ52" i="2"/>
  <c r="AR52" i="2"/>
  <c r="AN53" i="2"/>
  <c r="AO53" i="2"/>
  <c r="AP53" i="2"/>
  <c r="AQ53" i="2"/>
  <c r="AR53" i="2"/>
  <c r="AN54" i="2"/>
  <c r="AO54" i="2"/>
  <c r="AP54" i="2"/>
  <c r="AQ54" i="2"/>
  <c r="AR54" i="2"/>
  <c r="AN55" i="2"/>
  <c r="AO55" i="2"/>
  <c r="AP55" i="2"/>
  <c r="AQ55" i="2"/>
  <c r="AR55" i="2"/>
  <c r="AN56" i="2"/>
  <c r="AO56" i="2"/>
  <c r="AP56" i="2"/>
  <c r="AQ56" i="2"/>
  <c r="AR56" i="2"/>
  <c r="AN57" i="2"/>
  <c r="AO57" i="2"/>
  <c r="AP57" i="2"/>
  <c r="AQ57" i="2"/>
  <c r="AR57" i="2"/>
  <c r="AN58" i="2"/>
  <c r="AO58" i="2"/>
  <c r="AP58" i="2"/>
  <c r="AQ58" i="2"/>
  <c r="AR58" i="2"/>
  <c r="AN59" i="2"/>
  <c r="AO59" i="2"/>
  <c r="AP59" i="2"/>
  <c r="AQ59" i="2"/>
  <c r="AR59" i="2"/>
  <c r="AN60" i="2"/>
  <c r="AO60" i="2"/>
  <c r="AP60" i="2"/>
  <c r="AQ60" i="2"/>
  <c r="AR60" i="2"/>
  <c r="AN61" i="2"/>
  <c r="AO61" i="2"/>
  <c r="AP61" i="2"/>
  <c r="AQ61" i="2"/>
  <c r="AR61" i="2"/>
  <c r="AN62" i="2"/>
  <c r="AO62" i="2"/>
  <c r="AP62" i="2"/>
  <c r="AQ62" i="2"/>
  <c r="AR62" i="2"/>
  <c r="AN63" i="2"/>
  <c r="AO63" i="2"/>
  <c r="AP63" i="2"/>
  <c r="AQ63" i="2"/>
  <c r="AR63" i="2"/>
  <c r="AN64" i="2"/>
  <c r="AO64" i="2"/>
  <c r="AP64" i="2"/>
  <c r="AQ64" i="2"/>
  <c r="AR64" i="2"/>
  <c r="AN65" i="2"/>
  <c r="AO65" i="2"/>
  <c r="AP65" i="2"/>
  <c r="AQ65" i="2"/>
  <c r="AR65" i="2"/>
  <c r="AN66" i="2"/>
  <c r="AO66" i="2"/>
  <c r="AP66" i="2"/>
  <c r="AQ66" i="2"/>
  <c r="AR66" i="2"/>
  <c r="AN67" i="2"/>
  <c r="AO67" i="2"/>
  <c r="AP67" i="2"/>
  <c r="AQ67" i="2"/>
  <c r="AR67" i="2"/>
  <c r="AN68" i="2"/>
  <c r="AO68" i="2"/>
  <c r="AP68" i="2"/>
  <c r="AQ68" i="2"/>
  <c r="AR68" i="2"/>
  <c r="AN69" i="2"/>
  <c r="AO69" i="2"/>
  <c r="AP69" i="2"/>
  <c r="AQ69" i="2"/>
  <c r="AR69" i="2"/>
  <c r="AN70" i="2"/>
  <c r="AO70" i="2"/>
  <c r="AP70" i="2"/>
  <c r="AQ70" i="2"/>
  <c r="AR70" i="2"/>
  <c r="AN71" i="2"/>
  <c r="AO71" i="2"/>
  <c r="AP71" i="2"/>
  <c r="AQ71" i="2"/>
  <c r="AR71" i="2"/>
  <c r="AN72" i="2"/>
  <c r="AO72" i="2"/>
  <c r="AP72" i="2"/>
  <c r="AQ72" i="2"/>
  <c r="AR72" i="2"/>
  <c r="AN73" i="2"/>
  <c r="AO73" i="2"/>
  <c r="AP73" i="2"/>
  <c r="AQ73" i="2"/>
  <c r="AR73" i="2"/>
  <c r="AN74" i="2"/>
  <c r="AO74" i="2"/>
  <c r="AP74" i="2"/>
  <c r="AQ74" i="2"/>
  <c r="AR74" i="2"/>
  <c r="AN75" i="2"/>
  <c r="AO75" i="2"/>
  <c r="AP75" i="2"/>
  <c r="AQ75" i="2"/>
  <c r="AR75" i="2"/>
  <c r="AN76" i="2"/>
  <c r="AO76" i="2"/>
  <c r="AP76" i="2"/>
  <c r="AQ76" i="2"/>
  <c r="AR76" i="2"/>
  <c r="AN77" i="2"/>
  <c r="AO77" i="2"/>
  <c r="AP77" i="2"/>
  <c r="AQ77" i="2"/>
  <c r="AR77" i="2"/>
  <c r="AN78" i="2"/>
  <c r="AO78" i="2"/>
  <c r="AP78" i="2"/>
  <c r="AQ78" i="2"/>
  <c r="AR78" i="2"/>
  <c r="AN79" i="2"/>
  <c r="AO79" i="2"/>
  <c r="AP79" i="2"/>
  <c r="AQ79" i="2"/>
  <c r="AR79" i="2"/>
  <c r="AN80" i="2"/>
  <c r="AO80" i="2"/>
  <c r="AP80" i="2"/>
  <c r="AQ80" i="2"/>
  <c r="AR80" i="2"/>
  <c r="AN81" i="2"/>
  <c r="AO81" i="2"/>
  <c r="AP81" i="2"/>
  <c r="AQ81" i="2"/>
  <c r="AR81" i="2"/>
  <c r="AN82" i="2"/>
  <c r="AO82" i="2"/>
  <c r="AP82" i="2"/>
  <c r="AQ82" i="2"/>
  <c r="AR82" i="2"/>
  <c r="AN83" i="2"/>
  <c r="AO83" i="2"/>
  <c r="AP83" i="2"/>
  <c r="AQ83" i="2"/>
  <c r="AR83" i="2"/>
  <c r="AN84" i="2"/>
  <c r="AO84" i="2"/>
  <c r="AP84" i="2"/>
  <c r="AQ84" i="2"/>
  <c r="AR84" i="2"/>
  <c r="AN85" i="2"/>
  <c r="AO85" i="2"/>
  <c r="AP85" i="2"/>
  <c r="AQ85" i="2"/>
  <c r="AR85" i="2"/>
  <c r="AN86" i="2"/>
  <c r="AO86" i="2"/>
  <c r="AP86" i="2"/>
  <c r="AQ86" i="2"/>
  <c r="AR86" i="2"/>
  <c r="AN87" i="2"/>
  <c r="AO87" i="2"/>
  <c r="AP87" i="2"/>
  <c r="AQ87" i="2"/>
  <c r="AR87" i="2"/>
  <c r="AN88" i="2"/>
  <c r="AO88" i="2"/>
  <c r="AP88" i="2"/>
  <c r="AQ88" i="2"/>
  <c r="AR88" i="2"/>
  <c r="AN89" i="2"/>
  <c r="AO89" i="2"/>
  <c r="AP89" i="2"/>
  <c r="AQ89" i="2"/>
  <c r="AR89" i="2"/>
  <c r="AN90" i="2"/>
  <c r="AO90" i="2"/>
  <c r="AP90" i="2"/>
  <c r="AQ90" i="2"/>
  <c r="AR90" i="2"/>
  <c r="AN91" i="2"/>
  <c r="AO91" i="2"/>
  <c r="AP91" i="2"/>
  <c r="AQ91" i="2"/>
  <c r="AR91" i="2"/>
  <c r="AN92" i="2"/>
  <c r="AO92" i="2"/>
  <c r="AP92" i="2"/>
  <c r="AQ92" i="2"/>
  <c r="AR92" i="2"/>
  <c r="AN93" i="2"/>
  <c r="AO93" i="2"/>
  <c r="AP93" i="2"/>
  <c r="AQ93" i="2"/>
  <c r="AR93" i="2"/>
  <c r="AN94" i="2"/>
  <c r="AO94" i="2"/>
  <c r="AP94" i="2"/>
  <c r="AQ94" i="2"/>
  <c r="AR94" i="2"/>
  <c r="AN95" i="2"/>
  <c r="AO95" i="2"/>
  <c r="AP95" i="2"/>
  <c r="AQ95" i="2"/>
  <c r="AR95" i="2"/>
  <c r="AN96" i="2"/>
  <c r="AO96" i="2"/>
  <c r="AP96" i="2"/>
  <c r="AQ96" i="2"/>
  <c r="AR96" i="2"/>
  <c r="AN97" i="2"/>
  <c r="AO97" i="2"/>
  <c r="AP97" i="2"/>
  <c r="AQ97" i="2"/>
  <c r="AR97" i="2"/>
  <c r="AN98" i="2"/>
  <c r="AO98" i="2"/>
  <c r="AP98" i="2"/>
  <c r="AQ98" i="2"/>
  <c r="AR98" i="2"/>
  <c r="AN99" i="2"/>
  <c r="AO99" i="2"/>
  <c r="AP99" i="2"/>
  <c r="AQ99" i="2"/>
  <c r="AR99" i="2"/>
  <c r="AN100" i="2"/>
  <c r="AO100" i="2"/>
  <c r="AP100" i="2"/>
  <c r="AQ100" i="2"/>
  <c r="AR100" i="2"/>
  <c r="AN101" i="2"/>
  <c r="AO101" i="2"/>
  <c r="AP101" i="2"/>
  <c r="AQ101" i="2"/>
  <c r="AR101" i="2"/>
  <c r="AN102" i="2"/>
  <c r="AO102" i="2"/>
  <c r="AP102" i="2"/>
  <c r="AQ102" i="2"/>
  <c r="AR102" i="2"/>
  <c r="AN103" i="2"/>
  <c r="AO103" i="2"/>
  <c r="AP103" i="2"/>
  <c r="AQ103" i="2"/>
  <c r="AR103" i="2"/>
  <c r="AN104" i="2"/>
  <c r="AO104" i="2"/>
  <c r="AP104" i="2"/>
  <c r="AQ104" i="2"/>
  <c r="AR104" i="2"/>
  <c r="AN105" i="2"/>
  <c r="AO105" i="2"/>
  <c r="AP105" i="2"/>
  <c r="AQ105" i="2"/>
  <c r="AR105" i="2"/>
  <c r="AN106" i="2"/>
  <c r="AO106" i="2"/>
  <c r="AP106" i="2"/>
  <c r="AQ106" i="2"/>
  <c r="AR106" i="2"/>
  <c r="AN107" i="2"/>
  <c r="AO107" i="2"/>
  <c r="AP107" i="2"/>
  <c r="AQ107" i="2"/>
  <c r="AR107" i="2"/>
  <c r="AN108" i="2"/>
  <c r="AO108" i="2"/>
  <c r="AP108" i="2"/>
  <c r="AQ108" i="2"/>
  <c r="AR108" i="2"/>
  <c r="AN109" i="2"/>
  <c r="AO109" i="2"/>
  <c r="AP109" i="2"/>
  <c r="AQ109" i="2"/>
  <c r="AR109" i="2"/>
  <c r="AN110" i="2"/>
  <c r="AO110" i="2"/>
  <c r="AP110" i="2"/>
  <c r="AQ110" i="2"/>
  <c r="AR110" i="2"/>
  <c r="AN111" i="2"/>
  <c r="AO111" i="2"/>
  <c r="AP111" i="2"/>
  <c r="AQ111" i="2"/>
  <c r="AR111" i="2"/>
  <c r="AN112" i="2"/>
  <c r="AO112" i="2"/>
  <c r="AP112" i="2"/>
  <c r="AQ112" i="2"/>
  <c r="AR112" i="2"/>
  <c r="AN113" i="2"/>
  <c r="AO113" i="2"/>
  <c r="AP113" i="2"/>
  <c r="AQ113" i="2"/>
  <c r="AR113" i="2"/>
  <c r="AN114" i="2"/>
  <c r="AO114" i="2"/>
  <c r="AP114" i="2"/>
  <c r="AQ114" i="2"/>
  <c r="AR114" i="2"/>
  <c r="AN115" i="2"/>
  <c r="AO115" i="2"/>
  <c r="AP115" i="2"/>
  <c r="AQ115" i="2"/>
  <c r="AR115" i="2"/>
  <c r="AN116" i="2"/>
  <c r="AO116" i="2"/>
  <c r="AP116" i="2"/>
  <c r="AQ116" i="2"/>
  <c r="AR116" i="2"/>
  <c r="AN117" i="2"/>
  <c r="AO117" i="2"/>
  <c r="AP117" i="2"/>
  <c r="AQ117" i="2"/>
  <c r="AR117" i="2"/>
  <c r="AN118" i="2"/>
  <c r="AO118" i="2"/>
  <c r="AP118" i="2"/>
  <c r="AQ118" i="2"/>
  <c r="AR118" i="2"/>
  <c r="AN119" i="2"/>
  <c r="AO119" i="2"/>
  <c r="AP119" i="2"/>
  <c r="AQ119" i="2"/>
  <c r="AR119" i="2"/>
  <c r="AN120" i="2"/>
  <c r="AO120" i="2"/>
  <c r="AP120" i="2"/>
  <c r="AQ120" i="2"/>
  <c r="AR120" i="2"/>
  <c r="AN121" i="2"/>
  <c r="AO121" i="2"/>
  <c r="AP121" i="2"/>
  <c r="AQ121" i="2"/>
  <c r="AR121" i="2"/>
  <c r="AN122" i="2"/>
  <c r="AO122" i="2"/>
  <c r="AP122" i="2"/>
  <c r="AQ122" i="2"/>
  <c r="AR122" i="2"/>
  <c r="AN123" i="2"/>
  <c r="AO123" i="2"/>
  <c r="AP123" i="2"/>
  <c r="AQ123" i="2"/>
  <c r="AR123" i="2"/>
  <c r="AN124" i="2"/>
  <c r="AO124" i="2"/>
  <c r="AP124" i="2"/>
  <c r="AQ124" i="2"/>
  <c r="AR124" i="2"/>
  <c r="AN125" i="2"/>
  <c r="AO125" i="2"/>
  <c r="AP125" i="2"/>
  <c r="AQ125" i="2"/>
  <c r="AR125" i="2"/>
  <c r="AN126" i="2"/>
  <c r="AO126" i="2"/>
  <c r="AP126" i="2"/>
  <c r="AQ126" i="2"/>
  <c r="AR126" i="2"/>
  <c r="AN127" i="2"/>
  <c r="AO127" i="2"/>
  <c r="AP127" i="2"/>
  <c r="AQ127" i="2"/>
  <c r="AR127" i="2"/>
  <c r="AN128" i="2"/>
  <c r="AO128" i="2"/>
  <c r="AP128" i="2"/>
  <c r="AQ128" i="2"/>
  <c r="AR128" i="2"/>
  <c r="AN129" i="2"/>
  <c r="AO129" i="2"/>
  <c r="AP129" i="2"/>
  <c r="AQ129" i="2"/>
  <c r="AR129" i="2"/>
  <c r="AN130" i="2"/>
  <c r="AO130" i="2"/>
  <c r="AP130" i="2"/>
  <c r="AQ130" i="2"/>
  <c r="AR130" i="2"/>
  <c r="AN131" i="2"/>
  <c r="AO131" i="2"/>
  <c r="AP131" i="2"/>
  <c r="AQ131" i="2"/>
  <c r="AR131" i="2"/>
  <c r="AN132" i="2"/>
  <c r="AO132" i="2"/>
  <c r="AP132" i="2"/>
  <c r="AQ132" i="2"/>
  <c r="AR132" i="2"/>
  <c r="AN133" i="2"/>
  <c r="AO133" i="2"/>
  <c r="AP133" i="2"/>
  <c r="AQ133" i="2"/>
  <c r="AR133" i="2"/>
  <c r="AN134" i="2"/>
  <c r="AO134" i="2"/>
  <c r="AP134" i="2"/>
  <c r="AQ134" i="2"/>
  <c r="AR134" i="2"/>
  <c r="AN135" i="2"/>
  <c r="AO135" i="2"/>
  <c r="AP135" i="2"/>
  <c r="AQ135" i="2"/>
  <c r="AR135" i="2"/>
  <c r="AN136" i="2"/>
  <c r="AO136" i="2"/>
  <c r="AP136" i="2"/>
  <c r="AQ136" i="2"/>
  <c r="AR136" i="2"/>
  <c r="AN137" i="2"/>
  <c r="AO137" i="2"/>
  <c r="AP137" i="2"/>
  <c r="AQ137" i="2"/>
  <c r="AR137" i="2"/>
  <c r="AN138" i="2"/>
  <c r="AO138" i="2"/>
  <c r="AP138" i="2"/>
  <c r="AQ138" i="2"/>
  <c r="AR138" i="2"/>
  <c r="AN139" i="2"/>
  <c r="AO139" i="2"/>
  <c r="AP139" i="2"/>
  <c r="AQ139" i="2"/>
  <c r="AR139" i="2"/>
  <c r="AN140" i="2"/>
  <c r="AO140" i="2"/>
  <c r="AP140" i="2"/>
  <c r="AQ140" i="2"/>
  <c r="AR140" i="2"/>
  <c r="AN141" i="2"/>
  <c r="AO141" i="2"/>
  <c r="AP141" i="2"/>
  <c r="AQ141" i="2"/>
  <c r="AR141" i="2"/>
  <c r="AN142" i="2"/>
  <c r="AO142" i="2"/>
  <c r="AP142" i="2"/>
  <c r="AQ142" i="2"/>
  <c r="AR142" i="2"/>
  <c r="AN143" i="2"/>
  <c r="AO143" i="2"/>
  <c r="AP143" i="2"/>
  <c r="AQ143" i="2"/>
  <c r="AR143" i="2"/>
  <c r="AN144" i="2"/>
  <c r="AO144" i="2"/>
  <c r="AP144" i="2"/>
  <c r="AQ144" i="2"/>
  <c r="AR144" i="2"/>
  <c r="AN145" i="2"/>
  <c r="AO145" i="2"/>
  <c r="AP145" i="2"/>
  <c r="AQ145" i="2"/>
  <c r="AR145" i="2"/>
  <c r="AN146" i="2"/>
  <c r="AO146" i="2"/>
  <c r="AP146" i="2"/>
  <c r="AQ146" i="2"/>
  <c r="AR146" i="2"/>
  <c r="AN147" i="2"/>
  <c r="AO147" i="2"/>
  <c r="AP147" i="2"/>
  <c r="AQ147" i="2"/>
  <c r="AR147" i="2"/>
  <c r="AN148" i="2"/>
  <c r="AO148" i="2"/>
  <c r="AP148" i="2"/>
  <c r="AQ148" i="2"/>
  <c r="AR148" i="2"/>
  <c r="AN149" i="2"/>
  <c r="AO149" i="2"/>
  <c r="AP149" i="2"/>
  <c r="AQ149" i="2"/>
  <c r="AR149" i="2"/>
  <c r="AN150" i="2"/>
  <c r="AO150" i="2"/>
  <c r="AP150" i="2"/>
  <c r="AQ150" i="2"/>
  <c r="AR150" i="2"/>
  <c r="AN151" i="2"/>
  <c r="AO151" i="2"/>
  <c r="AP151" i="2"/>
  <c r="AQ151" i="2"/>
  <c r="AR151" i="2"/>
  <c r="AN152" i="2"/>
  <c r="AO152" i="2"/>
  <c r="AP152" i="2"/>
  <c r="AQ152" i="2"/>
  <c r="AR152" i="2"/>
  <c r="AN153" i="2"/>
  <c r="AO153" i="2"/>
  <c r="AP153" i="2"/>
  <c r="AQ153" i="2"/>
  <c r="AR153" i="2"/>
  <c r="AN154" i="2"/>
  <c r="AO154" i="2"/>
  <c r="AP154" i="2"/>
  <c r="AQ154" i="2"/>
  <c r="AR154" i="2"/>
  <c r="AN155" i="2"/>
  <c r="AO155" i="2"/>
  <c r="AP155" i="2"/>
  <c r="AQ155" i="2"/>
  <c r="AR155" i="2"/>
  <c r="AN156" i="2"/>
  <c r="AO156" i="2"/>
  <c r="AP156" i="2"/>
  <c r="AQ156" i="2"/>
  <c r="AR156" i="2"/>
  <c r="AN157" i="2"/>
  <c r="AO157" i="2"/>
  <c r="AP157" i="2"/>
  <c r="AQ157" i="2"/>
  <c r="AR157" i="2"/>
  <c r="AN158" i="2"/>
  <c r="AO158" i="2"/>
  <c r="AP158" i="2"/>
  <c r="AQ158" i="2"/>
  <c r="AR158" i="2"/>
  <c r="AN159" i="2"/>
  <c r="AO159" i="2"/>
  <c r="AP159" i="2"/>
  <c r="AQ159" i="2"/>
  <c r="AR159" i="2"/>
  <c r="AN160" i="2"/>
  <c r="AO160" i="2"/>
  <c r="AP160" i="2"/>
  <c r="AQ160" i="2"/>
  <c r="AR160" i="2"/>
  <c r="AN161" i="2"/>
  <c r="AO161" i="2"/>
  <c r="AP161" i="2"/>
  <c r="AQ161" i="2"/>
  <c r="AR161" i="2"/>
  <c r="AN162" i="2"/>
  <c r="AO162" i="2"/>
  <c r="AP162" i="2"/>
  <c r="AQ162" i="2"/>
  <c r="AR162" i="2"/>
  <c r="AN163" i="2"/>
  <c r="AO163" i="2"/>
  <c r="AP163" i="2"/>
  <c r="AQ163" i="2"/>
  <c r="AR163" i="2"/>
  <c r="AN164" i="2"/>
  <c r="AO164" i="2"/>
  <c r="AP164" i="2"/>
  <c r="AQ164" i="2"/>
  <c r="AR164" i="2"/>
  <c r="AN165" i="2"/>
  <c r="AO165" i="2"/>
  <c r="AP165" i="2"/>
  <c r="AQ165" i="2"/>
  <c r="AR165" i="2"/>
  <c r="AN166" i="2"/>
  <c r="AO166" i="2"/>
  <c r="AP166" i="2"/>
  <c r="AQ166" i="2"/>
  <c r="AR166" i="2"/>
  <c r="AN167" i="2"/>
  <c r="AO167" i="2"/>
  <c r="AP167" i="2"/>
  <c r="AQ167" i="2"/>
  <c r="AR167" i="2"/>
  <c r="AN168" i="2"/>
  <c r="AO168" i="2"/>
  <c r="AP168" i="2"/>
  <c r="AQ168" i="2"/>
  <c r="AR168" i="2"/>
  <c r="AN169" i="2"/>
  <c r="AO169" i="2"/>
  <c r="AP169" i="2"/>
  <c r="AQ169" i="2"/>
  <c r="AR169" i="2"/>
  <c r="AN170" i="2"/>
  <c r="AO170" i="2"/>
  <c r="AP170" i="2"/>
  <c r="AQ170" i="2"/>
  <c r="AR170" i="2"/>
  <c r="AN171" i="2"/>
  <c r="AO171" i="2"/>
  <c r="AP171" i="2"/>
  <c r="AQ171" i="2"/>
  <c r="AR171" i="2"/>
  <c r="AN172" i="2"/>
  <c r="AO172" i="2"/>
  <c r="AP172" i="2"/>
  <c r="AQ172" i="2"/>
  <c r="AR172" i="2"/>
  <c r="AN173" i="2"/>
  <c r="AO173" i="2"/>
  <c r="AP173" i="2"/>
  <c r="AQ173" i="2"/>
  <c r="AR173" i="2"/>
  <c r="AN174" i="2"/>
  <c r="AO174" i="2"/>
  <c r="AP174" i="2"/>
  <c r="AQ174" i="2"/>
  <c r="AR174" i="2"/>
  <c r="AN175" i="2"/>
  <c r="AO175" i="2"/>
  <c r="AP175" i="2"/>
  <c r="AQ175" i="2"/>
  <c r="AR175" i="2"/>
  <c r="AN176" i="2"/>
  <c r="AO176" i="2"/>
  <c r="AP176" i="2"/>
  <c r="AQ176" i="2"/>
  <c r="AR176" i="2"/>
  <c r="AN177" i="2"/>
  <c r="AO177" i="2"/>
  <c r="AP177" i="2"/>
  <c r="AQ177" i="2"/>
  <c r="AR177" i="2"/>
  <c r="AN178" i="2"/>
  <c r="AO178" i="2"/>
  <c r="AP178" i="2"/>
  <c r="AQ178" i="2"/>
  <c r="AR178" i="2"/>
  <c r="AN179" i="2"/>
  <c r="AO179" i="2"/>
  <c r="AP179" i="2"/>
  <c r="AQ179" i="2"/>
  <c r="AR179" i="2"/>
  <c r="AN180" i="2"/>
  <c r="AO180" i="2"/>
  <c r="AP180" i="2"/>
  <c r="AQ180" i="2"/>
  <c r="AR180" i="2"/>
  <c r="AN181" i="2"/>
  <c r="AO181" i="2"/>
  <c r="AP181" i="2"/>
  <c r="AQ181" i="2"/>
  <c r="AR181" i="2"/>
  <c r="AN182" i="2"/>
  <c r="AO182" i="2"/>
  <c r="AP182" i="2"/>
  <c r="AQ182" i="2"/>
  <c r="AR182" i="2"/>
  <c r="AN183" i="2"/>
  <c r="AO183" i="2"/>
  <c r="AP183" i="2"/>
  <c r="AQ183" i="2"/>
  <c r="AR183" i="2"/>
  <c r="AN184" i="2"/>
  <c r="AO184" i="2"/>
  <c r="AP184" i="2"/>
  <c r="AQ184" i="2"/>
  <c r="AR184" i="2"/>
  <c r="AN185" i="2"/>
  <c r="AO185" i="2"/>
  <c r="AP185" i="2"/>
  <c r="AQ185" i="2"/>
  <c r="AR185" i="2"/>
  <c r="AN186" i="2"/>
  <c r="AO186" i="2"/>
  <c r="AP186" i="2"/>
  <c r="AQ186" i="2"/>
  <c r="AR186" i="2"/>
  <c r="AN187" i="2"/>
  <c r="AO187" i="2"/>
  <c r="AP187" i="2"/>
  <c r="AQ187" i="2"/>
  <c r="AR187" i="2"/>
  <c r="AN188" i="2"/>
  <c r="AO188" i="2"/>
  <c r="AP188" i="2"/>
  <c r="AQ188" i="2"/>
  <c r="AR188" i="2"/>
  <c r="AN189" i="2"/>
  <c r="AO189" i="2"/>
  <c r="AP189" i="2"/>
  <c r="AQ189" i="2"/>
  <c r="AR189" i="2"/>
  <c r="AN190" i="2"/>
  <c r="AO190" i="2"/>
  <c r="AP190" i="2"/>
  <c r="AQ190" i="2"/>
  <c r="AR190" i="2"/>
  <c r="AN191" i="2"/>
  <c r="AO191" i="2"/>
  <c r="AP191" i="2"/>
  <c r="AQ191" i="2"/>
  <c r="AR191" i="2"/>
  <c r="AN192" i="2"/>
  <c r="AO192" i="2"/>
  <c r="AP192" i="2"/>
  <c r="AQ192" i="2"/>
  <c r="AR192" i="2"/>
  <c r="AN193" i="2"/>
  <c r="AO193" i="2"/>
  <c r="AP193" i="2"/>
  <c r="AQ193" i="2"/>
  <c r="AR193" i="2"/>
  <c r="AN194" i="2"/>
  <c r="AO194" i="2"/>
  <c r="AP194" i="2"/>
  <c r="AQ194" i="2"/>
  <c r="AR194" i="2"/>
  <c r="AN195" i="2"/>
  <c r="AO195" i="2"/>
  <c r="AP195" i="2"/>
  <c r="AQ195" i="2"/>
  <c r="AR195" i="2"/>
  <c r="AN196" i="2"/>
  <c r="AO196" i="2"/>
  <c r="AP196" i="2"/>
  <c r="AQ196" i="2"/>
  <c r="AR196" i="2"/>
  <c r="AN197" i="2"/>
  <c r="AO197" i="2"/>
  <c r="AP197" i="2"/>
  <c r="AQ197" i="2"/>
  <c r="AR197" i="2"/>
  <c r="AN198" i="2"/>
  <c r="AO198" i="2"/>
  <c r="AP198" i="2"/>
  <c r="AQ198" i="2"/>
  <c r="AR198" i="2"/>
  <c r="AN199" i="2"/>
  <c r="AO199" i="2"/>
  <c r="AP199" i="2"/>
  <c r="AQ199" i="2"/>
  <c r="AR199" i="2"/>
  <c r="AN200" i="2"/>
  <c r="AO200" i="2"/>
  <c r="AP200" i="2"/>
  <c r="AQ200" i="2"/>
  <c r="AR200" i="2"/>
  <c r="AN201" i="2"/>
  <c r="AO201" i="2"/>
  <c r="AP201" i="2"/>
  <c r="AQ201" i="2"/>
  <c r="AR201" i="2"/>
  <c r="AN202" i="2"/>
  <c r="AO202" i="2"/>
  <c r="AP202" i="2"/>
  <c r="AQ202" i="2"/>
  <c r="AR202" i="2"/>
  <c r="AN203" i="2"/>
  <c r="AO203" i="2"/>
  <c r="AP203" i="2"/>
  <c r="AQ203" i="2"/>
  <c r="AR203" i="2"/>
  <c r="AN204" i="2"/>
  <c r="AO204" i="2"/>
  <c r="AP204" i="2"/>
  <c r="AQ204" i="2"/>
  <c r="AR204" i="2"/>
  <c r="AN205" i="2"/>
  <c r="AO205" i="2"/>
  <c r="AP205" i="2"/>
  <c r="AQ205" i="2"/>
  <c r="AR205" i="2"/>
  <c r="AN206" i="2"/>
  <c r="AO206" i="2"/>
  <c r="AP206" i="2"/>
  <c r="AQ206" i="2"/>
  <c r="AR206" i="2"/>
  <c r="AN207" i="2"/>
  <c r="AO207" i="2"/>
  <c r="AP207" i="2"/>
  <c r="AQ207" i="2"/>
  <c r="AR207" i="2"/>
  <c r="AN208" i="2"/>
  <c r="AO208" i="2"/>
  <c r="AP208" i="2"/>
  <c r="AQ208" i="2"/>
  <c r="AR208" i="2"/>
  <c r="AN209" i="2"/>
  <c r="AO209" i="2"/>
  <c r="AP209" i="2"/>
  <c r="AQ209" i="2"/>
  <c r="AR209" i="2"/>
  <c r="AN210" i="2"/>
  <c r="AO210" i="2"/>
  <c r="AP210" i="2"/>
  <c r="AQ210" i="2"/>
  <c r="AR210" i="2"/>
  <c r="AN211" i="2"/>
  <c r="AO211" i="2"/>
  <c r="AP211" i="2"/>
  <c r="AQ211" i="2"/>
  <c r="AR211" i="2"/>
  <c r="AN212" i="2"/>
  <c r="AO212" i="2"/>
  <c r="AP212" i="2"/>
  <c r="AQ212" i="2"/>
  <c r="AR212" i="2"/>
  <c r="AN213" i="2"/>
  <c r="AO213" i="2"/>
  <c r="AP213" i="2"/>
  <c r="AQ213" i="2"/>
  <c r="AR213" i="2"/>
  <c r="AN214" i="2"/>
  <c r="AO214" i="2"/>
  <c r="AP214" i="2"/>
  <c r="AQ214" i="2"/>
  <c r="AR214" i="2"/>
  <c r="AN215" i="2"/>
  <c r="AO215" i="2"/>
  <c r="AP215" i="2"/>
  <c r="AQ215" i="2"/>
  <c r="AR215" i="2"/>
  <c r="AN216" i="2"/>
  <c r="AO216" i="2"/>
  <c r="AP216" i="2"/>
  <c r="AQ216" i="2"/>
  <c r="AR216" i="2"/>
  <c r="AN217" i="2"/>
  <c r="AO217" i="2"/>
  <c r="AP217" i="2"/>
  <c r="AQ217" i="2"/>
  <c r="AR217" i="2"/>
  <c r="AN218" i="2"/>
  <c r="AO218" i="2"/>
  <c r="AP218" i="2"/>
  <c r="AQ218" i="2"/>
  <c r="AR218" i="2"/>
  <c r="Y2" i="2"/>
  <c r="X2" i="2"/>
  <c r="W2" i="2"/>
  <c r="V2" i="2"/>
  <c r="U2" i="2"/>
  <c r="U3" i="2"/>
  <c r="V3" i="2"/>
  <c r="X3" i="2"/>
  <c r="Y3" i="2"/>
  <c r="U4" i="2"/>
  <c r="V4" i="2"/>
  <c r="W4" i="2"/>
  <c r="X4" i="2"/>
  <c r="Y4" i="2"/>
  <c r="U5" i="2"/>
  <c r="V5" i="2"/>
  <c r="W5" i="2"/>
  <c r="X5" i="2"/>
  <c r="Y5" i="2"/>
  <c r="U6" i="2"/>
  <c r="V6" i="2"/>
  <c r="W6" i="2"/>
  <c r="X6" i="2"/>
  <c r="Y6" i="2"/>
  <c r="U7" i="2"/>
  <c r="V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U12" i="2"/>
  <c r="V12" i="2"/>
  <c r="W12" i="2"/>
  <c r="X12" i="2"/>
  <c r="Y12" i="2"/>
  <c r="U13" i="2"/>
  <c r="V13" i="2"/>
  <c r="W13" i="2"/>
  <c r="X13" i="2"/>
  <c r="Y13" i="2"/>
  <c r="U14" i="2"/>
  <c r="V14" i="2"/>
  <c r="W14" i="2"/>
  <c r="X14" i="2"/>
  <c r="Y14" i="2"/>
  <c r="U15" i="2"/>
  <c r="V15" i="2"/>
  <c r="W15" i="2"/>
  <c r="X15" i="2"/>
  <c r="Y15" i="2"/>
  <c r="U16" i="2"/>
  <c r="V16" i="2"/>
  <c r="W16" i="2"/>
  <c r="X16" i="2"/>
  <c r="Y16" i="2"/>
  <c r="U17" i="2"/>
  <c r="V17" i="2"/>
  <c r="W17" i="2"/>
  <c r="X17" i="2"/>
  <c r="Y17" i="2"/>
  <c r="U18" i="2"/>
  <c r="V18" i="2"/>
  <c r="W18" i="2"/>
  <c r="X18" i="2"/>
  <c r="Y18" i="2"/>
  <c r="U19" i="2"/>
  <c r="V19" i="2"/>
  <c r="W19" i="2"/>
  <c r="X19" i="2"/>
  <c r="Y19" i="2"/>
  <c r="U20" i="2"/>
  <c r="V20" i="2"/>
  <c r="W20" i="2"/>
  <c r="X20" i="2"/>
  <c r="Y20" i="2"/>
  <c r="U21" i="2"/>
  <c r="V21" i="2"/>
  <c r="W21" i="2"/>
  <c r="X21" i="2"/>
  <c r="Y21" i="2"/>
  <c r="U22" i="2"/>
  <c r="V22" i="2"/>
  <c r="W22" i="2"/>
  <c r="X22" i="2"/>
  <c r="Y22" i="2"/>
  <c r="U23" i="2"/>
  <c r="V23" i="2"/>
  <c r="W23" i="2"/>
  <c r="X23" i="2"/>
  <c r="Y23" i="2"/>
  <c r="U24" i="2"/>
  <c r="V24" i="2"/>
  <c r="W24" i="2"/>
  <c r="X24" i="2"/>
  <c r="Y24" i="2"/>
  <c r="U25" i="2"/>
  <c r="V25" i="2"/>
  <c r="W25" i="2"/>
  <c r="X25" i="2"/>
  <c r="Y25" i="2"/>
  <c r="U26" i="2"/>
  <c r="V26" i="2"/>
  <c r="W26" i="2"/>
  <c r="X26" i="2"/>
  <c r="Y26" i="2"/>
  <c r="U27" i="2"/>
  <c r="V27" i="2"/>
  <c r="W27" i="2"/>
  <c r="X27" i="2"/>
  <c r="Y27" i="2"/>
  <c r="U28" i="2"/>
  <c r="V28" i="2"/>
  <c r="W28" i="2"/>
  <c r="X28" i="2"/>
  <c r="Y28" i="2"/>
  <c r="U29" i="2"/>
  <c r="V29" i="2"/>
  <c r="W29" i="2"/>
  <c r="X29" i="2"/>
  <c r="Y29" i="2"/>
  <c r="U30" i="2"/>
  <c r="V30" i="2"/>
  <c r="W30" i="2"/>
  <c r="X30" i="2"/>
  <c r="Y30" i="2"/>
  <c r="U31" i="2"/>
  <c r="V31" i="2"/>
  <c r="W31" i="2"/>
  <c r="X31" i="2"/>
  <c r="Y31" i="2"/>
  <c r="U32" i="2"/>
  <c r="V32" i="2"/>
  <c r="W32" i="2"/>
  <c r="X32" i="2"/>
  <c r="Y32" i="2"/>
  <c r="U33" i="2"/>
  <c r="V33" i="2"/>
  <c r="W33" i="2"/>
  <c r="X33" i="2"/>
  <c r="Y33" i="2"/>
  <c r="U34" i="2"/>
  <c r="V34" i="2"/>
  <c r="W34" i="2"/>
  <c r="X34" i="2"/>
  <c r="Y34" i="2"/>
  <c r="U35" i="2"/>
  <c r="V35" i="2"/>
  <c r="W35" i="2"/>
  <c r="X35" i="2"/>
  <c r="Y35" i="2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U40" i="2"/>
  <c r="V40" i="2"/>
  <c r="W40" i="2"/>
  <c r="X40" i="2"/>
  <c r="Y40" i="2"/>
  <c r="U41" i="2"/>
  <c r="V41" i="2"/>
  <c r="W41" i="2"/>
  <c r="X41" i="2"/>
  <c r="Y41" i="2"/>
  <c r="U42" i="2"/>
  <c r="V42" i="2"/>
  <c r="W42" i="2"/>
  <c r="X42" i="2"/>
  <c r="Y42" i="2"/>
  <c r="U43" i="2"/>
  <c r="V43" i="2"/>
  <c r="W43" i="2"/>
  <c r="X43" i="2"/>
  <c r="Y43" i="2"/>
  <c r="U44" i="2"/>
  <c r="V44" i="2"/>
  <c r="W44" i="2"/>
  <c r="X44" i="2"/>
  <c r="Y44" i="2"/>
  <c r="U45" i="2"/>
  <c r="V45" i="2"/>
  <c r="W45" i="2"/>
  <c r="X45" i="2"/>
  <c r="Y45" i="2"/>
  <c r="U46" i="2"/>
  <c r="V46" i="2"/>
  <c r="W46" i="2"/>
  <c r="X46" i="2"/>
  <c r="Y46" i="2"/>
  <c r="U47" i="2"/>
  <c r="V47" i="2"/>
  <c r="W47" i="2"/>
  <c r="X47" i="2"/>
  <c r="Y47" i="2"/>
  <c r="U48" i="2"/>
  <c r="V48" i="2"/>
  <c r="W48" i="2"/>
  <c r="X48" i="2"/>
  <c r="Y48" i="2"/>
  <c r="U49" i="2"/>
  <c r="V49" i="2"/>
  <c r="W49" i="2"/>
  <c r="X49" i="2"/>
  <c r="Y49" i="2"/>
  <c r="U50" i="2"/>
  <c r="V50" i="2"/>
  <c r="W50" i="2"/>
  <c r="X50" i="2"/>
  <c r="Y50" i="2"/>
  <c r="U51" i="2"/>
  <c r="V51" i="2"/>
  <c r="W51" i="2"/>
  <c r="X51" i="2"/>
  <c r="Y51" i="2"/>
  <c r="U52" i="2"/>
  <c r="V52" i="2"/>
  <c r="W52" i="2"/>
  <c r="X52" i="2"/>
  <c r="Y52" i="2"/>
  <c r="U53" i="2"/>
  <c r="V53" i="2"/>
  <c r="W53" i="2"/>
  <c r="X53" i="2"/>
  <c r="Y53" i="2"/>
  <c r="U54" i="2"/>
  <c r="V54" i="2"/>
  <c r="W54" i="2"/>
  <c r="X54" i="2"/>
  <c r="Y54" i="2"/>
  <c r="U55" i="2"/>
  <c r="V55" i="2"/>
  <c r="W55" i="2"/>
  <c r="X55" i="2"/>
  <c r="Y55" i="2"/>
  <c r="U56" i="2"/>
  <c r="V56" i="2"/>
  <c r="W56" i="2"/>
  <c r="X56" i="2"/>
  <c r="Y56" i="2"/>
  <c r="U57" i="2"/>
  <c r="V57" i="2"/>
  <c r="W57" i="2"/>
  <c r="X57" i="2"/>
  <c r="Y57" i="2"/>
  <c r="U58" i="2"/>
  <c r="V58" i="2"/>
  <c r="W58" i="2"/>
  <c r="X58" i="2"/>
  <c r="Y58" i="2"/>
  <c r="U59" i="2"/>
  <c r="V59" i="2"/>
  <c r="W59" i="2"/>
  <c r="X59" i="2"/>
  <c r="Y59" i="2"/>
  <c r="U60" i="2"/>
  <c r="V60" i="2"/>
  <c r="W60" i="2"/>
  <c r="X60" i="2"/>
  <c r="Y60" i="2"/>
  <c r="U61" i="2"/>
  <c r="V61" i="2"/>
  <c r="W61" i="2"/>
  <c r="X61" i="2"/>
  <c r="Y61" i="2"/>
  <c r="U62" i="2"/>
  <c r="V62" i="2"/>
  <c r="W62" i="2"/>
  <c r="X62" i="2"/>
  <c r="Y62" i="2"/>
  <c r="U63" i="2"/>
  <c r="V63" i="2"/>
  <c r="W63" i="2"/>
  <c r="X63" i="2"/>
  <c r="Y63" i="2"/>
  <c r="U64" i="2"/>
  <c r="V64" i="2"/>
  <c r="W64" i="2"/>
  <c r="X64" i="2"/>
  <c r="Y64" i="2"/>
  <c r="U65" i="2"/>
  <c r="V65" i="2"/>
  <c r="W65" i="2"/>
  <c r="X65" i="2"/>
  <c r="Y65" i="2"/>
  <c r="U66" i="2"/>
  <c r="V66" i="2"/>
  <c r="W66" i="2"/>
  <c r="X66" i="2"/>
  <c r="Y66" i="2"/>
  <c r="U67" i="2"/>
  <c r="V67" i="2"/>
  <c r="W67" i="2"/>
  <c r="X67" i="2"/>
  <c r="Y67" i="2"/>
  <c r="U68" i="2"/>
  <c r="V68" i="2"/>
  <c r="W68" i="2"/>
  <c r="X68" i="2"/>
  <c r="Y68" i="2"/>
  <c r="U69" i="2"/>
  <c r="V69" i="2"/>
  <c r="W69" i="2"/>
  <c r="X69" i="2"/>
  <c r="Y69" i="2"/>
  <c r="U70" i="2"/>
  <c r="V70" i="2"/>
  <c r="W70" i="2"/>
  <c r="X70" i="2"/>
  <c r="Y70" i="2"/>
  <c r="U71" i="2"/>
  <c r="V71" i="2"/>
  <c r="W71" i="2"/>
  <c r="X71" i="2"/>
  <c r="Y71" i="2"/>
  <c r="U72" i="2"/>
  <c r="V72" i="2"/>
  <c r="W72" i="2"/>
  <c r="X72" i="2"/>
  <c r="Y72" i="2"/>
  <c r="U73" i="2"/>
  <c r="V73" i="2"/>
  <c r="W73" i="2"/>
  <c r="X73" i="2"/>
  <c r="Y73" i="2"/>
  <c r="U74" i="2"/>
  <c r="V74" i="2"/>
  <c r="W74" i="2"/>
  <c r="X74" i="2"/>
  <c r="Y74" i="2"/>
  <c r="U75" i="2"/>
  <c r="V75" i="2"/>
  <c r="W75" i="2"/>
  <c r="X75" i="2"/>
  <c r="Y75" i="2"/>
  <c r="U76" i="2"/>
  <c r="V76" i="2"/>
  <c r="W76" i="2"/>
  <c r="X76" i="2"/>
  <c r="Y76" i="2"/>
  <c r="U77" i="2"/>
  <c r="V77" i="2"/>
  <c r="W77" i="2"/>
  <c r="X77" i="2"/>
  <c r="Y77" i="2"/>
  <c r="U78" i="2"/>
  <c r="V78" i="2"/>
  <c r="W78" i="2"/>
  <c r="X78" i="2"/>
  <c r="Y78" i="2"/>
  <c r="U79" i="2"/>
  <c r="V79" i="2"/>
  <c r="W79" i="2"/>
  <c r="X79" i="2"/>
  <c r="Y79" i="2"/>
  <c r="U80" i="2"/>
  <c r="V80" i="2"/>
  <c r="W80" i="2"/>
  <c r="X80" i="2"/>
  <c r="Y80" i="2"/>
  <c r="U81" i="2"/>
  <c r="V81" i="2"/>
  <c r="W81" i="2"/>
  <c r="X81" i="2"/>
  <c r="Y81" i="2"/>
  <c r="U82" i="2"/>
  <c r="V82" i="2"/>
  <c r="W82" i="2"/>
  <c r="X82" i="2"/>
  <c r="Y82" i="2"/>
  <c r="U83" i="2"/>
  <c r="V83" i="2"/>
  <c r="W83" i="2"/>
  <c r="X83" i="2"/>
  <c r="Y83" i="2"/>
  <c r="U84" i="2"/>
  <c r="V84" i="2"/>
  <c r="W84" i="2"/>
  <c r="X84" i="2"/>
  <c r="Y84" i="2"/>
  <c r="U85" i="2"/>
  <c r="V85" i="2"/>
  <c r="W85" i="2"/>
  <c r="X85" i="2"/>
  <c r="Y85" i="2"/>
  <c r="U86" i="2"/>
  <c r="V86" i="2"/>
  <c r="W86" i="2"/>
  <c r="X86" i="2"/>
  <c r="Y86" i="2"/>
  <c r="U87" i="2"/>
  <c r="V87" i="2"/>
  <c r="W87" i="2"/>
  <c r="X87" i="2"/>
  <c r="Y87" i="2"/>
  <c r="U88" i="2"/>
  <c r="V88" i="2"/>
  <c r="W88" i="2"/>
  <c r="X88" i="2"/>
  <c r="Y88" i="2"/>
  <c r="U89" i="2"/>
  <c r="V89" i="2"/>
  <c r="W89" i="2"/>
  <c r="X89" i="2"/>
  <c r="Y89" i="2"/>
  <c r="U90" i="2"/>
  <c r="V90" i="2"/>
  <c r="W90" i="2"/>
  <c r="X90" i="2"/>
  <c r="Y90" i="2"/>
  <c r="U91" i="2"/>
  <c r="V91" i="2"/>
  <c r="W91" i="2"/>
  <c r="X91" i="2"/>
  <c r="Y91" i="2"/>
  <c r="U92" i="2"/>
  <c r="V92" i="2"/>
  <c r="W92" i="2"/>
  <c r="X92" i="2"/>
  <c r="Y92" i="2"/>
  <c r="U93" i="2"/>
  <c r="V93" i="2"/>
  <c r="W93" i="2"/>
  <c r="X93" i="2"/>
  <c r="Y93" i="2"/>
  <c r="U94" i="2"/>
  <c r="V94" i="2"/>
  <c r="W94" i="2"/>
  <c r="X94" i="2"/>
  <c r="Y94" i="2"/>
  <c r="U95" i="2"/>
  <c r="V95" i="2"/>
  <c r="W95" i="2"/>
  <c r="X95" i="2"/>
  <c r="Y95" i="2"/>
  <c r="U96" i="2"/>
  <c r="V96" i="2"/>
  <c r="W96" i="2"/>
  <c r="X96" i="2"/>
  <c r="Y96" i="2"/>
  <c r="U97" i="2"/>
  <c r="V97" i="2"/>
  <c r="W97" i="2"/>
  <c r="X97" i="2"/>
  <c r="Y97" i="2"/>
  <c r="U98" i="2"/>
  <c r="V98" i="2"/>
  <c r="W98" i="2"/>
  <c r="X98" i="2"/>
  <c r="Y98" i="2"/>
  <c r="U99" i="2"/>
  <c r="V99" i="2"/>
  <c r="W99" i="2"/>
  <c r="X99" i="2"/>
  <c r="Y99" i="2"/>
  <c r="U100" i="2"/>
  <c r="V100" i="2"/>
  <c r="W100" i="2"/>
  <c r="X100" i="2"/>
  <c r="Y100" i="2"/>
  <c r="U101" i="2"/>
  <c r="V101" i="2"/>
  <c r="W101" i="2"/>
  <c r="X101" i="2"/>
  <c r="Y101" i="2"/>
  <c r="U102" i="2"/>
  <c r="V102" i="2"/>
  <c r="W102" i="2"/>
  <c r="X102" i="2"/>
  <c r="Y102" i="2"/>
  <c r="U103" i="2"/>
  <c r="V103" i="2"/>
  <c r="W103" i="2"/>
  <c r="X103" i="2"/>
  <c r="Y103" i="2"/>
  <c r="U104" i="2"/>
  <c r="V104" i="2"/>
  <c r="W104" i="2"/>
  <c r="X104" i="2"/>
  <c r="Y104" i="2"/>
  <c r="U105" i="2"/>
  <c r="V105" i="2"/>
  <c r="W105" i="2"/>
  <c r="X105" i="2"/>
  <c r="Y105" i="2"/>
  <c r="U106" i="2"/>
  <c r="V106" i="2"/>
  <c r="W106" i="2"/>
  <c r="X106" i="2"/>
  <c r="Y106" i="2"/>
  <c r="U107" i="2"/>
  <c r="V107" i="2"/>
  <c r="W107" i="2"/>
  <c r="X107" i="2"/>
  <c r="Y107" i="2"/>
  <c r="U108" i="2"/>
  <c r="V108" i="2"/>
  <c r="W108" i="2"/>
  <c r="X108" i="2"/>
  <c r="Y108" i="2"/>
  <c r="U109" i="2"/>
  <c r="V109" i="2"/>
  <c r="W109" i="2"/>
  <c r="X109" i="2"/>
  <c r="Y109" i="2"/>
  <c r="U110" i="2"/>
  <c r="V110" i="2"/>
  <c r="W110" i="2"/>
  <c r="X110" i="2"/>
  <c r="Y110" i="2"/>
  <c r="U111" i="2"/>
  <c r="V111" i="2"/>
  <c r="W111" i="2"/>
  <c r="X111" i="2"/>
  <c r="Y111" i="2"/>
  <c r="U112" i="2"/>
  <c r="V112" i="2"/>
  <c r="W112" i="2"/>
  <c r="X112" i="2"/>
  <c r="Y112" i="2"/>
  <c r="U113" i="2"/>
  <c r="V113" i="2"/>
  <c r="W113" i="2"/>
  <c r="X113" i="2"/>
  <c r="Y113" i="2"/>
  <c r="U114" i="2"/>
  <c r="V114" i="2"/>
  <c r="W114" i="2"/>
  <c r="X114" i="2"/>
  <c r="Y114" i="2"/>
  <c r="U115" i="2"/>
  <c r="V115" i="2"/>
  <c r="W115" i="2"/>
  <c r="X115" i="2"/>
  <c r="Y115" i="2"/>
  <c r="U116" i="2"/>
  <c r="V116" i="2"/>
  <c r="W116" i="2"/>
  <c r="X116" i="2"/>
  <c r="Y116" i="2"/>
  <c r="U117" i="2"/>
  <c r="V117" i="2"/>
  <c r="W117" i="2"/>
  <c r="X117" i="2"/>
  <c r="Y117" i="2"/>
  <c r="U118" i="2"/>
  <c r="V118" i="2"/>
  <c r="W118" i="2"/>
  <c r="X118" i="2"/>
  <c r="Y118" i="2"/>
  <c r="U119" i="2"/>
  <c r="V119" i="2"/>
  <c r="W119" i="2"/>
  <c r="X119" i="2"/>
  <c r="Y119" i="2"/>
  <c r="U120" i="2"/>
  <c r="V120" i="2"/>
  <c r="W120" i="2"/>
  <c r="X120" i="2"/>
  <c r="Y120" i="2"/>
  <c r="U121" i="2"/>
  <c r="V121" i="2"/>
  <c r="W121" i="2"/>
  <c r="X121" i="2"/>
  <c r="Y121" i="2"/>
  <c r="U122" i="2"/>
  <c r="V122" i="2"/>
  <c r="W122" i="2"/>
  <c r="X122" i="2"/>
  <c r="Y122" i="2"/>
  <c r="U123" i="2"/>
  <c r="V123" i="2"/>
  <c r="W123" i="2"/>
  <c r="X123" i="2"/>
  <c r="Y123" i="2"/>
  <c r="U124" i="2"/>
  <c r="V124" i="2"/>
  <c r="W124" i="2"/>
  <c r="X124" i="2"/>
  <c r="Y124" i="2"/>
  <c r="U125" i="2"/>
  <c r="V125" i="2"/>
  <c r="W125" i="2"/>
  <c r="X125" i="2"/>
  <c r="Y125" i="2"/>
  <c r="U126" i="2"/>
  <c r="V126" i="2"/>
  <c r="W126" i="2"/>
  <c r="X126" i="2"/>
  <c r="Y126" i="2"/>
  <c r="U127" i="2"/>
  <c r="V127" i="2"/>
  <c r="W127" i="2"/>
  <c r="X127" i="2"/>
  <c r="Y127" i="2"/>
  <c r="U128" i="2"/>
  <c r="V128" i="2"/>
  <c r="W128" i="2"/>
  <c r="X128" i="2"/>
  <c r="Y128" i="2"/>
  <c r="U129" i="2"/>
  <c r="V129" i="2"/>
  <c r="W129" i="2"/>
  <c r="X129" i="2"/>
  <c r="Y129" i="2"/>
  <c r="U130" i="2"/>
  <c r="V130" i="2"/>
  <c r="W130" i="2"/>
  <c r="X130" i="2"/>
  <c r="Y130" i="2"/>
  <c r="U131" i="2"/>
  <c r="V131" i="2"/>
  <c r="W131" i="2"/>
  <c r="X131" i="2"/>
  <c r="Y131" i="2"/>
  <c r="U132" i="2"/>
  <c r="V132" i="2"/>
  <c r="W132" i="2"/>
  <c r="X132" i="2"/>
  <c r="Y132" i="2"/>
  <c r="U133" i="2"/>
  <c r="V133" i="2"/>
  <c r="W133" i="2"/>
  <c r="X133" i="2"/>
  <c r="Y133" i="2"/>
  <c r="U134" i="2"/>
  <c r="V134" i="2"/>
  <c r="W134" i="2"/>
  <c r="X134" i="2"/>
  <c r="Y134" i="2"/>
  <c r="U135" i="2"/>
  <c r="V135" i="2"/>
  <c r="W135" i="2"/>
  <c r="X135" i="2"/>
  <c r="Y135" i="2"/>
  <c r="U136" i="2"/>
  <c r="V136" i="2"/>
  <c r="W136" i="2"/>
  <c r="X136" i="2"/>
  <c r="Y136" i="2"/>
  <c r="U137" i="2"/>
  <c r="V137" i="2"/>
  <c r="W137" i="2"/>
  <c r="X137" i="2"/>
  <c r="Y137" i="2"/>
  <c r="U138" i="2"/>
  <c r="V138" i="2"/>
  <c r="W138" i="2"/>
  <c r="X138" i="2"/>
  <c r="Y138" i="2"/>
  <c r="U139" i="2"/>
  <c r="V139" i="2"/>
  <c r="W139" i="2"/>
  <c r="X139" i="2"/>
  <c r="Y139" i="2"/>
  <c r="U140" i="2"/>
  <c r="V140" i="2"/>
  <c r="W140" i="2"/>
  <c r="X140" i="2"/>
  <c r="Y140" i="2"/>
  <c r="U141" i="2"/>
  <c r="V141" i="2"/>
  <c r="W141" i="2"/>
  <c r="X141" i="2"/>
  <c r="Y141" i="2"/>
  <c r="U142" i="2"/>
  <c r="V142" i="2"/>
  <c r="W142" i="2"/>
  <c r="X142" i="2"/>
  <c r="Y142" i="2"/>
  <c r="U143" i="2"/>
  <c r="V143" i="2"/>
  <c r="W143" i="2"/>
  <c r="X143" i="2"/>
  <c r="Y143" i="2"/>
  <c r="U144" i="2"/>
  <c r="V144" i="2"/>
  <c r="W144" i="2"/>
  <c r="X144" i="2"/>
  <c r="Y144" i="2"/>
  <c r="U145" i="2"/>
  <c r="V145" i="2"/>
  <c r="W145" i="2"/>
  <c r="X145" i="2"/>
  <c r="Y145" i="2"/>
  <c r="U146" i="2"/>
  <c r="V146" i="2"/>
  <c r="W146" i="2"/>
  <c r="X146" i="2"/>
  <c r="Y146" i="2"/>
  <c r="U147" i="2"/>
  <c r="V147" i="2"/>
  <c r="W147" i="2"/>
  <c r="X147" i="2"/>
  <c r="Y147" i="2"/>
  <c r="U148" i="2"/>
  <c r="V148" i="2"/>
  <c r="W148" i="2"/>
  <c r="X148" i="2"/>
  <c r="Y148" i="2"/>
  <c r="U149" i="2"/>
  <c r="V149" i="2"/>
  <c r="W149" i="2"/>
  <c r="X149" i="2"/>
  <c r="Y149" i="2"/>
  <c r="U150" i="2"/>
  <c r="V150" i="2"/>
  <c r="W150" i="2"/>
  <c r="X150" i="2"/>
  <c r="Y150" i="2"/>
  <c r="U151" i="2"/>
  <c r="V151" i="2"/>
  <c r="W151" i="2"/>
  <c r="X151" i="2"/>
  <c r="Y151" i="2"/>
  <c r="U152" i="2"/>
  <c r="V152" i="2"/>
  <c r="W152" i="2"/>
  <c r="X152" i="2"/>
  <c r="Y152" i="2"/>
  <c r="U153" i="2"/>
  <c r="V153" i="2"/>
  <c r="W153" i="2"/>
  <c r="X153" i="2"/>
  <c r="Y153" i="2"/>
  <c r="U154" i="2"/>
  <c r="V154" i="2"/>
  <c r="W154" i="2"/>
  <c r="X154" i="2"/>
  <c r="Y154" i="2"/>
  <c r="U155" i="2"/>
  <c r="V155" i="2"/>
  <c r="W155" i="2"/>
  <c r="X155" i="2"/>
  <c r="Y155" i="2"/>
  <c r="U156" i="2"/>
  <c r="V156" i="2"/>
  <c r="W156" i="2"/>
  <c r="X156" i="2"/>
  <c r="Y156" i="2"/>
  <c r="U157" i="2"/>
  <c r="V157" i="2"/>
  <c r="W157" i="2"/>
  <c r="X157" i="2"/>
  <c r="Y157" i="2"/>
  <c r="U158" i="2"/>
  <c r="V158" i="2"/>
  <c r="W158" i="2"/>
  <c r="X158" i="2"/>
  <c r="Y158" i="2"/>
  <c r="U159" i="2"/>
  <c r="V159" i="2"/>
  <c r="W159" i="2"/>
  <c r="X159" i="2"/>
  <c r="Y159" i="2"/>
  <c r="U160" i="2"/>
  <c r="V160" i="2"/>
  <c r="W160" i="2"/>
  <c r="X160" i="2"/>
  <c r="Y160" i="2"/>
  <c r="U161" i="2"/>
  <c r="V161" i="2"/>
  <c r="W161" i="2"/>
  <c r="X161" i="2"/>
  <c r="Y161" i="2"/>
  <c r="U162" i="2"/>
  <c r="V162" i="2"/>
  <c r="W162" i="2"/>
  <c r="X162" i="2"/>
  <c r="Y162" i="2"/>
  <c r="U163" i="2"/>
  <c r="V163" i="2"/>
  <c r="W163" i="2"/>
  <c r="X163" i="2"/>
  <c r="Y163" i="2"/>
  <c r="U164" i="2"/>
  <c r="V164" i="2"/>
  <c r="W164" i="2"/>
  <c r="X164" i="2"/>
  <c r="Y164" i="2"/>
  <c r="U165" i="2"/>
  <c r="V165" i="2"/>
  <c r="W165" i="2"/>
  <c r="X165" i="2"/>
  <c r="Y165" i="2"/>
  <c r="U166" i="2"/>
  <c r="V166" i="2"/>
  <c r="W166" i="2"/>
  <c r="X166" i="2"/>
  <c r="Y166" i="2"/>
  <c r="U167" i="2"/>
  <c r="V167" i="2"/>
  <c r="W167" i="2"/>
  <c r="X167" i="2"/>
  <c r="Y167" i="2"/>
  <c r="U168" i="2"/>
  <c r="V168" i="2"/>
  <c r="W168" i="2"/>
  <c r="X168" i="2"/>
  <c r="Y168" i="2"/>
  <c r="U169" i="2"/>
  <c r="V169" i="2"/>
  <c r="W169" i="2"/>
  <c r="X169" i="2"/>
  <c r="Y169" i="2"/>
  <c r="U170" i="2"/>
  <c r="V170" i="2"/>
  <c r="W170" i="2"/>
  <c r="X170" i="2"/>
  <c r="Y170" i="2"/>
  <c r="U171" i="2"/>
  <c r="V171" i="2"/>
  <c r="W171" i="2"/>
  <c r="X171" i="2"/>
  <c r="Y171" i="2"/>
  <c r="U172" i="2"/>
  <c r="V172" i="2"/>
  <c r="W172" i="2"/>
  <c r="X172" i="2"/>
  <c r="Y172" i="2"/>
  <c r="U173" i="2"/>
  <c r="V173" i="2"/>
  <c r="W173" i="2"/>
  <c r="X173" i="2"/>
  <c r="Y173" i="2"/>
  <c r="U174" i="2"/>
  <c r="V174" i="2"/>
  <c r="W174" i="2"/>
  <c r="X174" i="2"/>
  <c r="Y174" i="2"/>
  <c r="U175" i="2"/>
  <c r="V175" i="2"/>
  <c r="W175" i="2"/>
  <c r="X175" i="2"/>
  <c r="Y175" i="2"/>
  <c r="U176" i="2"/>
  <c r="V176" i="2"/>
  <c r="W176" i="2"/>
  <c r="X176" i="2"/>
  <c r="Y176" i="2"/>
  <c r="U177" i="2"/>
  <c r="V177" i="2"/>
  <c r="W177" i="2"/>
  <c r="X177" i="2"/>
  <c r="Y177" i="2"/>
  <c r="U178" i="2"/>
  <c r="V178" i="2"/>
  <c r="W178" i="2"/>
  <c r="X178" i="2"/>
  <c r="Y178" i="2"/>
  <c r="U179" i="2"/>
  <c r="V179" i="2"/>
  <c r="W179" i="2"/>
  <c r="X179" i="2"/>
  <c r="Y179" i="2"/>
  <c r="U180" i="2"/>
  <c r="V180" i="2"/>
  <c r="W180" i="2"/>
  <c r="X180" i="2"/>
  <c r="Y180" i="2"/>
  <c r="U181" i="2"/>
  <c r="V181" i="2"/>
  <c r="W181" i="2"/>
  <c r="X181" i="2"/>
  <c r="Y181" i="2"/>
  <c r="U182" i="2"/>
  <c r="V182" i="2"/>
  <c r="W182" i="2"/>
  <c r="X182" i="2"/>
  <c r="Y182" i="2"/>
  <c r="U183" i="2"/>
  <c r="V183" i="2"/>
  <c r="W183" i="2"/>
  <c r="X183" i="2"/>
  <c r="Y183" i="2"/>
  <c r="U184" i="2"/>
  <c r="V184" i="2"/>
  <c r="W184" i="2"/>
  <c r="X184" i="2"/>
  <c r="Y184" i="2"/>
  <c r="U185" i="2"/>
  <c r="V185" i="2"/>
  <c r="W185" i="2"/>
  <c r="X185" i="2"/>
  <c r="Y185" i="2"/>
  <c r="U186" i="2"/>
  <c r="V186" i="2"/>
  <c r="W186" i="2"/>
  <c r="X186" i="2"/>
  <c r="Y186" i="2"/>
  <c r="U187" i="2"/>
  <c r="V187" i="2"/>
  <c r="W187" i="2"/>
  <c r="X187" i="2"/>
  <c r="Y187" i="2"/>
  <c r="U188" i="2"/>
  <c r="V188" i="2"/>
  <c r="W188" i="2"/>
  <c r="X188" i="2"/>
  <c r="Y188" i="2"/>
  <c r="U189" i="2"/>
  <c r="V189" i="2"/>
  <c r="W189" i="2"/>
  <c r="X189" i="2"/>
  <c r="Y189" i="2"/>
  <c r="U190" i="2"/>
  <c r="V190" i="2"/>
  <c r="W190" i="2"/>
  <c r="X190" i="2"/>
  <c r="Y190" i="2"/>
  <c r="U191" i="2"/>
  <c r="V191" i="2"/>
  <c r="W191" i="2"/>
  <c r="X191" i="2"/>
  <c r="Y191" i="2"/>
  <c r="U192" i="2"/>
  <c r="V192" i="2"/>
  <c r="W192" i="2"/>
  <c r="X192" i="2"/>
  <c r="Y192" i="2"/>
  <c r="U193" i="2"/>
  <c r="V193" i="2"/>
  <c r="W193" i="2"/>
  <c r="X193" i="2"/>
  <c r="Y193" i="2"/>
  <c r="U194" i="2"/>
  <c r="V194" i="2"/>
  <c r="W194" i="2"/>
  <c r="X194" i="2"/>
  <c r="Y194" i="2"/>
  <c r="U195" i="2"/>
  <c r="V195" i="2"/>
  <c r="W195" i="2"/>
  <c r="X195" i="2"/>
  <c r="Y195" i="2"/>
  <c r="U196" i="2"/>
  <c r="V196" i="2"/>
  <c r="W196" i="2"/>
  <c r="X196" i="2"/>
  <c r="Y196" i="2"/>
  <c r="U197" i="2"/>
  <c r="V197" i="2"/>
  <c r="W197" i="2"/>
  <c r="X197" i="2"/>
  <c r="Y197" i="2"/>
  <c r="U198" i="2"/>
  <c r="V198" i="2"/>
  <c r="W198" i="2"/>
  <c r="X198" i="2"/>
  <c r="Y198" i="2"/>
  <c r="U199" i="2"/>
  <c r="V199" i="2"/>
  <c r="W199" i="2"/>
  <c r="X199" i="2"/>
  <c r="Y199" i="2"/>
  <c r="U200" i="2"/>
  <c r="V200" i="2"/>
  <c r="W200" i="2"/>
  <c r="X200" i="2"/>
  <c r="Y200" i="2"/>
  <c r="U201" i="2"/>
  <c r="V201" i="2"/>
  <c r="W201" i="2"/>
  <c r="X201" i="2"/>
  <c r="Y201" i="2"/>
  <c r="U202" i="2"/>
  <c r="V202" i="2"/>
  <c r="W202" i="2"/>
  <c r="X202" i="2"/>
  <c r="Y202" i="2"/>
  <c r="U203" i="2"/>
  <c r="V203" i="2"/>
  <c r="W203" i="2"/>
  <c r="X203" i="2"/>
  <c r="Y203" i="2"/>
  <c r="U204" i="2"/>
  <c r="V204" i="2"/>
  <c r="W204" i="2"/>
  <c r="X204" i="2"/>
  <c r="Y204" i="2"/>
  <c r="U205" i="2"/>
  <c r="V205" i="2"/>
  <c r="W205" i="2"/>
  <c r="X205" i="2"/>
  <c r="Y205" i="2"/>
  <c r="U206" i="2"/>
  <c r="V206" i="2"/>
  <c r="W206" i="2"/>
  <c r="X206" i="2"/>
  <c r="Y206" i="2"/>
  <c r="U207" i="2"/>
  <c r="V207" i="2"/>
  <c r="W207" i="2"/>
  <c r="X207" i="2"/>
  <c r="Y207" i="2"/>
  <c r="U208" i="2"/>
  <c r="V208" i="2"/>
  <c r="W208" i="2"/>
  <c r="X208" i="2"/>
  <c r="Y208" i="2"/>
  <c r="U209" i="2"/>
  <c r="V209" i="2"/>
  <c r="W209" i="2"/>
  <c r="X209" i="2"/>
  <c r="Y209" i="2"/>
  <c r="U210" i="2"/>
  <c r="V210" i="2"/>
  <c r="W210" i="2"/>
  <c r="X210" i="2"/>
  <c r="Y210" i="2"/>
  <c r="U211" i="2"/>
  <c r="V211" i="2"/>
  <c r="W211" i="2"/>
  <c r="X211" i="2"/>
  <c r="Y211" i="2"/>
  <c r="U212" i="2"/>
  <c r="V212" i="2"/>
  <c r="W212" i="2"/>
  <c r="X212" i="2"/>
  <c r="Y212" i="2"/>
  <c r="U213" i="2"/>
  <c r="V213" i="2"/>
  <c r="W213" i="2"/>
  <c r="X213" i="2"/>
  <c r="Y213" i="2"/>
  <c r="U214" i="2"/>
  <c r="V214" i="2"/>
  <c r="W214" i="2"/>
  <c r="X214" i="2"/>
  <c r="Y214" i="2"/>
  <c r="U215" i="2"/>
  <c r="V215" i="2"/>
  <c r="W215" i="2"/>
  <c r="X215" i="2"/>
  <c r="Y215" i="2"/>
  <c r="U216" i="2"/>
  <c r="V216" i="2"/>
  <c r="W216" i="2"/>
  <c r="X216" i="2"/>
  <c r="Y216" i="2"/>
  <c r="U217" i="2"/>
  <c r="V217" i="2"/>
  <c r="W217" i="2"/>
  <c r="X217" i="2"/>
  <c r="Y217" i="2"/>
  <c r="U218" i="2"/>
  <c r="V218" i="2"/>
  <c r="W218" i="2"/>
  <c r="X218" i="2"/>
  <c r="Y218" i="2"/>
  <c r="E2" i="2"/>
  <c r="D2" i="2"/>
  <c r="C2" i="2"/>
  <c r="B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B165" i="2"/>
  <c r="C165" i="2"/>
  <c r="D165" i="2"/>
  <c r="E165" i="2"/>
  <c r="F165" i="2"/>
  <c r="B166" i="2"/>
  <c r="C166" i="2"/>
  <c r="D166" i="2"/>
  <c r="E166" i="2"/>
  <c r="F166" i="2"/>
  <c r="B167" i="2"/>
  <c r="C167" i="2"/>
  <c r="D167" i="2"/>
  <c r="E167" i="2"/>
  <c r="F167" i="2"/>
  <c r="B168" i="2"/>
  <c r="C168" i="2"/>
  <c r="D168" i="2"/>
  <c r="E168" i="2"/>
  <c r="F168" i="2"/>
  <c r="B169" i="2"/>
  <c r="C169" i="2"/>
  <c r="D169" i="2"/>
  <c r="E169" i="2"/>
  <c r="F169" i="2"/>
  <c r="B170" i="2"/>
  <c r="C170" i="2"/>
  <c r="D170" i="2"/>
  <c r="E170" i="2"/>
  <c r="F170" i="2"/>
  <c r="B171" i="2"/>
  <c r="C171" i="2"/>
  <c r="D171" i="2"/>
  <c r="E171" i="2"/>
  <c r="F171" i="2"/>
  <c r="B172" i="2"/>
  <c r="C172" i="2"/>
  <c r="D172" i="2"/>
  <c r="E172" i="2"/>
  <c r="F172" i="2"/>
  <c r="B173" i="2"/>
  <c r="C173" i="2"/>
  <c r="D173" i="2"/>
  <c r="E173" i="2"/>
  <c r="F173" i="2"/>
  <c r="B174" i="2"/>
  <c r="C174" i="2"/>
  <c r="D174" i="2"/>
  <c r="E174" i="2"/>
  <c r="F174" i="2"/>
  <c r="B175" i="2"/>
  <c r="C175" i="2"/>
  <c r="D175" i="2"/>
  <c r="E175" i="2"/>
  <c r="F175" i="2"/>
  <c r="B176" i="2"/>
  <c r="C176" i="2"/>
  <c r="D176" i="2"/>
  <c r="E176" i="2"/>
  <c r="F176" i="2"/>
  <c r="B177" i="2"/>
  <c r="C177" i="2"/>
  <c r="D177" i="2"/>
  <c r="E177" i="2"/>
  <c r="F177" i="2"/>
  <c r="B178" i="2"/>
  <c r="C178" i="2"/>
  <c r="D178" i="2"/>
  <c r="E178" i="2"/>
  <c r="F178" i="2"/>
  <c r="B179" i="2"/>
  <c r="C179" i="2"/>
  <c r="D179" i="2"/>
  <c r="E179" i="2"/>
  <c r="F179" i="2"/>
  <c r="B180" i="2"/>
  <c r="C180" i="2"/>
  <c r="D180" i="2"/>
  <c r="E180" i="2"/>
  <c r="F180" i="2"/>
  <c r="B181" i="2"/>
  <c r="C181" i="2"/>
  <c r="D181" i="2"/>
  <c r="E181" i="2"/>
  <c r="F181" i="2"/>
  <c r="B182" i="2"/>
  <c r="C182" i="2"/>
  <c r="D182" i="2"/>
  <c r="E182" i="2"/>
  <c r="F182" i="2"/>
  <c r="B183" i="2"/>
  <c r="C183" i="2"/>
  <c r="D183" i="2"/>
  <c r="E183" i="2"/>
  <c r="F183" i="2"/>
  <c r="B184" i="2"/>
  <c r="C184" i="2"/>
  <c r="D184" i="2"/>
  <c r="E184" i="2"/>
  <c r="F184" i="2"/>
  <c r="B185" i="2"/>
  <c r="C185" i="2"/>
  <c r="D185" i="2"/>
  <c r="E185" i="2"/>
  <c r="F185" i="2"/>
  <c r="B186" i="2"/>
  <c r="C186" i="2"/>
  <c r="D186" i="2"/>
  <c r="E186" i="2"/>
  <c r="F186" i="2"/>
  <c r="B187" i="2"/>
  <c r="C187" i="2"/>
  <c r="D187" i="2"/>
  <c r="E187" i="2"/>
  <c r="F187" i="2"/>
  <c r="B188" i="2"/>
  <c r="C188" i="2"/>
  <c r="D188" i="2"/>
  <c r="E188" i="2"/>
  <c r="F188" i="2"/>
  <c r="B189" i="2"/>
  <c r="C189" i="2"/>
  <c r="D189" i="2"/>
  <c r="E189" i="2"/>
  <c r="F189" i="2"/>
  <c r="B190" i="2"/>
  <c r="C190" i="2"/>
  <c r="D190" i="2"/>
  <c r="E190" i="2"/>
  <c r="F190" i="2"/>
  <c r="B191" i="2"/>
  <c r="C191" i="2"/>
  <c r="D191" i="2"/>
  <c r="E191" i="2"/>
  <c r="F191" i="2"/>
  <c r="B192" i="2"/>
  <c r="C192" i="2"/>
  <c r="D192" i="2"/>
  <c r="E192" i="2"/>
  <c r="F192" i="2"/>
  <c r="B193" i="2"/>
  <c r="C193" i="2"/>
  <c r="D193" i="2"/>
  <c r="E193" i="2"/>
  <c r="F193" i="2"/>
  <c r="B194" i="2"/>
  <c r="C194" i="2"/>
  <c r="D194" i="2"/>
  <c r="E194" i="2"/>
  <c r="F194" i="2"/>
  <c r="B195" i="2"/>
  <c r="C195" i="2"/>
  <c r="D195" i="2"/>
  <c r="E195" i="2"/>
  <c r="F195" i="2"/>
  <c r="B196" i="2"/>
  <c r="C196" i="2"/>
  <c r="D196" i="2"/>
  <c r="E196" i="2"/>
  <c r="F196" i="2"/>
  <c r="B197" i="2"/>
  <c r="C197" i="2"/>
  <c r="D197" i="2"/>
  <c r="E197" i="2"/>
  <c r="F197" i="2"/>
  <c r="B198" i="2"/>
  <c r="C198" i="2"/>
  <c r="D198" i="2"/>
  <c r="E198" i="2"/>
  <c r="F198" i="2"/>
  <c r="B199" i="2"/>
  <c r="C199" i="2"/>
  <c r="D199" i="2"/>
  <c r="E199" i="2"/>
  <c r="F199" i="2"/>
  <c r="B200" i="2"/>
  <c r="C200" i="2"/>
  <c r="D200" i="2"/>
  <c r="E200" i="2"/>
  <c r="F200" i="2"/>
  <c r="B201" i="2"/>
  <c r="C201" i="2"/>
  <c r="D201" i="2"/>
  <c r="E201" i="2"/>
  <c r="F201" i="2"/>
  <c r="B202" i="2"/>
  <c r="C202" i="2"/>
  <c r="D202" i="2"/>
  <c r="E202" i="2"/>
  <c r="F202" i="2"/>
  <c r="B203" i="2"/>
  <c r="C203" i="2"/>
  <c r="D203" i="2"/>
  <c r="E203" i="2"/>
  <c r="F203" i="2"/>
  <c r="B204" i="2"/>
  <c r="C204" i="2"/>
  <c r="D204" i="2"/>
  <c r="E204" i="2"/>
  <c r="F204" i="2"/>
  <c r="B205" i="2"/>
  <c r="C205" i="2"/>
  <c r="D205" i="2"/>
  <c r="E205" i="2"/>
  <c r="F205" i="2"/>
  <c r="B206" i="2"/>
  <c r="C206" i="2"/>
  <c r="D206" i="2"/>
  <c r="E206" i="2"/>
  <c r="F206" i="2"/>
  <c r="B207" i="2"/>
  <c r="C207" i="2"/>
  <c r="D207" i="2"/>
  <c r="E207" i="2"/>
  <c r="F207" i="2"/>
  <c r="B208" i="2"/>
  <c r="C208" i="2"/>
  <c r="D208" i="2"/>
  <c r="E208" i="2"/>
  <c r="F208" i="2"/>
  <c r="B209" i="2"/>
  <c r="C209" i="2"/>
  <c r="D209" i="2"/>
  <c r="E209" i="2"/>
  <c r="F209" i="2"/>
  <c r="B210" i="2"/>
  <c r="C210" i="2"/>
  <c r="D210" i="2"/>
  <c r="E210" i="2"/>
  <c r="F210" i="2"/>
  <c r="B211" i="2"/>
  <c r="C211" i="2"/>
  <c r="D211" i="2"/>
  <c r="E211" i="2"/>
  <c r="F211" i="2"/>
  <c r="B212" i="2"/>
  <c r="C212" i="2"/>
  <c r="D212" i="2"/>
  <c r="E212" i="2"/>
  <c r="F212" i="2"/>
  <c r="B213" i="2"/>
  <c r="C213" i="2"/>
  <c r="D213" i="2"/>
  <c r="E213" i="2"/>
  <c r="F213" i="2"/>
  <c r="B214" i="2"/>
  <c r="C214" i="2"/>
  <c r="D214" i="2"/>
  <c r="E214" i="2"/>
  <c r="F214" i="2"/>
  <c r="B215" i="2"/>
  <c r="C215" i="2"/>
  <c r="D215" i="2"/>
  <c r="E215" i="2"/>
  <c r="F215" i="2"/>
  <c r="B216" i="2"/>
  <c r="C216" i="2"/>
  <c r="D216" i="2"/>
  <c r="E216" i="2"/>
  <c r="F216" i="2"/>
  <c r="B217" i="2"/>
  <c r="C217" i="2"/>
  <c r="D217" i="2"/>
  <c r="E217" i="2"/>
  <c r="F217" i="2"/>
  <c r="B218" i="2"/>
  <c r="C218" i="2"/>
  <c r="D218" i="2"/>
  <c r="E218" i="2"/>
  <c r="F218" i="2"/>
</calcChain>
</file>

<file path=xl/sharedStrings.xml><?xml version="1.0" encoding="utf-8"?>
<sst xmlns="http://schemas.openxmlformats.org/spreadsheetml/2006/main" count="2165" uniqueCount="273">
  <si>
    <t>Aud-Lang</t>
  </si>
  <si>
    <t>Regions</t>
  </si>
  <si>
    <t>Between_cent</t>
  </si>
  <si>
    <t>Ccoeff</t>
  </si>
  <si>
    <t>Degrees</t>
  </si>
  <si>
    <t>Degree_cent</t>
  </si>
  <si>
    <t>cpl: 2.28222127174223</t>
  </si>
  <si>
    <t>Aud-Vis</t>
  </si>
  <si>
    <t>cpl: 2.3118049615055605</t>
  </si>
  <si>
    <t>Aud-Mem</t>
  </si>
  <si>
    <t>5 Cingulum_Ant_R_5</t>
  </si>
  <si>
    <t>Cingulum_Ant_L_1</t>
  </si>
  <si>
    <t>Cingulum_Ant_L_2</t>
  </si>
  <si>
    <t>Cingulum_Ant_L_3</t>
  </si>
  <si>
    <t>Cingulum_Ant_L_4</t>
  </si>
  <si>
    <t>Cingulum_Ant_L_6</t>
  </si>
  <si>
    <t>Cingulum_Ant_R_1</t>
  </si>
  <si>
    <t>Cingulum_Ant_R_2</t>
  </si>
  <si>
    <t>Cingulum_Ant_R_4</t>
  </si>
  <si>
    <t>Frontal_Inf_Oper_L_1</t>
  </si>
  <si>
    <t>Frontal_Inf_Oper_L_2</t>
  </si>
  <si>
    <t>Frontal_Inf_Oper_L_3</t>
  </si>
  <si>
    <t>Frontal_Inf_Oper_L_4</t>
  </si>
  <si>
    <t>Frontal_Inf_Oper_R_1</t>
  </si>
  <si>
    <t>Frontal_Inf_Oper_R_2</t>
  </si>
  <si>
    <t>Frontal_Inf_Oper_R_3</t>
  </si>
  <si>
    <t>Frontal_Inf_Oper_R_4</t>
  </si>
  <si>
    <t>Frontal_Inf_Oper_R_5</t>
  </si>
  <si>
    <t>Frontal_Inf_Oper_R_6</t>
  </si>
  <si>
    <t>Frontal_Inf_Orb_L_1</t>
  </si>
  <si>
    <t>Frontal_Inf_Orb_L_2</t>
  </si>
  <si>
    <t>Frontal_Inf_Orb_L_3</t>
  </si>
  <si>
    <t>Frontal_Inf_Orb_L_4</t>
  </si>
  <si>
    <t>Frontal_Inf_Orb_L_5</t>
  </si>
  <si>
    <t>Frontal_Inf_Orb_L_6</t>
  </si>
  <si>
    <t>Frontal_Inf_Orb_L_7</t>
  </si>
  <si>
    <t>Frontal_Inf_Orb_R_1</t>
  </si>
  <si>
    <t>Frontal_Inf_Orb_R_3</t>
  </si>
  <si>
    <t>Frontal_Inf_Orb_R_4</t>
  </si>
  <si>
    <t>Frontal_Inf_Orb_R_5</t>
  </si>
  <si>
    <t>Frontal_Inf_Orb_R_6</t>
  </si>
  <si>
    <t>Frontal_Inf_Orb_R_7</t>
  </si>
  <si>
    <t>Frontal_Inf_Tri_L_1</t>
  </si>
  <si>
    <t>Frontal_Inf_Tri_L_10</t>
  </si>
  <si>
    <t>Frontal_Inf_Tri_L_2</t>
  </si>
  <si>
    <t>Frontal_Inf_Tri_L_3</t>
  </si>
  <si>
    <t>Frontal_Inf_Tri_L_4</t>
  </si>
  <si>
    <t>Frontal_Inf_Tri_L_5</t>
  </si>
  <si>
    <t>Frontal_Inf_Tri_L_6</t>
  </si>
  <si>
    <t>Frontal_Inf_Tri_L_7</t>
  </si>
  <si>
    <t>Frontal_Inf_Tri_L_8</t>
  </si>
  <si>
    <t>Frontal_Inf_Tri_L_9</t>
  </si>
  <si>
    <t>Frontal_Inf_Tri_R_1</t>
  </si>
  <si>
    <t>Frontal_Inf_Tri_R_2</t>
  </si>
  <si>
    <t>Frontal_Inf_Tri_R_3</t>
  </si>
  <si>
    <t>Frontal_Inf_Tri_R_4</t>
  </si>
  <si>
    <t>Frontal_Inf_Tri_R_5</t>
  </si>
  <si>
    <t>Frontal_Inf_Tri_R_6</t>
  </si>
  <si>
    <t>Frontal_Inf_Tri_R_7</t>
  </si>
  <si>
    <t>Frontal_Inf_Tri_R_8</t>
  </si>
  <si>
    <t>Frontal_Inf_Tri_R_9</t>
  </si>
  <si>
    <t>Frontal_Mid_L_1</t>
  </si>
  <si>
    <t>Frontal_Mid_L_10</t>
  </si>
  <si>
    <t>Frontal_Mid_L_11</t>
  </si>
  <si>
    <t>Frontal_Mid_L_13</t>
  </si>
  <si>
    <t>Frontal_Mid_L_14</t>
  </si>
  <si>
    <t>Frontal_Mid_L_16</t>
  </si>
  <si>
    <t>Frontal_Mid_L_17</t>
  </si>
  <si>
    <t>Frontal_Mid_L_2</t>
  </si>
  <si>
    <t>Frontal_Mid_L_3</t>
  </si>
  <si>
    <t>Frontal_Mid_L_6</t>
  </si>
  <si>
    <t>Frontal_Mid_L_7</t>
  </si>
  <si>
    <t>Frontal_Mid_L_8</t>
  </si>
  <si>
    <t>Frontal_Mid_Orb_L_1</t>
  </si>
  <si>
    <t>Frontal_Mid_Orb_L_2</t>
  </si>
  <si>
    <t>Frontal_Mid_Orb_L_3</t>
  </si>
  <si>
    <t>Frontal_Mid_Orb_L_4</t>
  </si>
  <si>
    <t>Frontal_Mid_Orb_R_2</t>
  </si>
  <si>
    <t>Frontal_Mid_Orb_R_3</t>
  </si>
  <si>
    <t>Frontal_Mid_Orb_R_4</t>
  </si>
  <si>
    <t>Frontal_Mid_R_10</t>
  </si>
  <si>
    <t>Frontal_Mid_R_11</t>
  </si>
  <si>
    <t>Frontal_Mid_R_12</t>
  </si>
  <si>
    <t>Frontal_Mid_R_13</t>
  </si>
  <si>
    <t>Frontal_Mid_R_14</t>
  </si>
  <si>
    <t>Frontal_Mid_R_15</t>
  </si>
  <si>
    <t>Frontal_Mid_R_16</t>
  </si>
  <si>
    <t>Frontal_Mid_R_18</t>
  </si>
  <si>
    <t>Frontal_Mid_R_20</t>
  </si>
  <si>
    <t>Frontal_Mid_R_5</t>
  </si>
  <si>
    <t>Frontal_Mid_R_6</t>
  </si>
  <si>
    <t>Frontal_Mid_R_7</t>
  </si>
  <si>
    <t>Frontal_Mid_R_8</t>
  </si>
  <si>
    <t>Frontal_Sup_L_1</t>
  </si>
  <si>
    <t>Frontal_Sup_L_12</t>
  </si>
  <si>
    <t>Frontal_Sup_L_14</t>
  </si>
  <si>
    <t>Frontal_Sup_L_3</t>
  </si>
  <si>
    <t>Frontal_Sup_L_4</t>
  </si>
  <si>
    <t>Frontal_Sup_L_7</t>
  </si>
  <si>
    <t>Frontal_Sup_Medial_L_11</t>
  </si>
  <si>
    <t>Frontal_Sup_Medial_L_12</t>
  </si>
  <si>
    <t>Frontal_Sup_Medial_L_2</t>
  </si>
  <si>
    <t>Frontal_Sup_Medial_L_3</t>
  </si>
  <si>
    <t>Frontal_Sup_Medial_L_4</t>
  </si>
  <si>
    <t>Frontal_Sup_Medial_L_5</t>
  </si>
  <si>
    <t>Frontal_Sup_Medial_L_6</t>
  </si>
  <si>
    <t>Frontal_Sup_Medial_L_7</t>
  </si>
  <si>
    <t>Frontal_Sup_Medial_L_8</t>
  </si>
  <si>
    <t>Frontal_Sup_Medial_L_9</t>
  </si>
  <si>
    <t>Frontal_Sup_Medial_R_1</t>
  </si>
  <si>
    <t>Frontal_Sup_Medial_R_3</t>
  </si>
  <si>
    <t>Frontal_Sup_Medial_R_5</t>
  </si>
  <si>
    <t>Frontal_Sup_Medial_R_7</t>
  </si>
  <si>
    <t>Frontal_Sup_Orb_L_2</t>
  </si>
  <si>
    <t>Frontal_Sup_Orb_R_1</t>
  </si>
  <si>
    <t>Frontal_Sup_Orb_R_2</t>
  </si>
  <si>
    <t>Frontal_Sup_Orb_R_3</t>
  </si>
  <si>
    <t>Frontal_Sup_Orb_R_4</t>
  </si>
  <si>
    <t>Frontal_Sup_R_1</t>
  </si>
  <si>
    <t>Frontal_Sup_R_11</t>
  </si>
  <si>
    <t>Frontal_Sup_R_12</t>
  </si>
  <si>
    <t>Frontal_Sup_R_14</t>
  </si>
  <si>
    <t>Frontal_Sup_R_15</t>
  </si>
  <si>
    <t>Frontal_Sup_R_16</t>
  </si>
  <si>
    <t>Frontal_Sup_R_4</t>
  </si>
  <si>
    <t>Frontal_Sup_R_5</t>
  </si>
  <si>
    <t>Frontal_Sup_R_9</t>
  </si>
  <si>
    <t>Precentral_L_1</t>
  </si>
  <si>
    <t>Precentral_L_10</t>
  </si>
  <si>
    <t>Precentral_L_11</t>
  </si>
  <si>
    <t>Precentral_L_12</t>
  </si>
  <si>
    <t>Precentral_L_14</t>
  </si>
  <si>
    <t>Precentral_L_2</t>
  </si>
  <si>
    <t>Precentral_L_3</t>
  </si>
  <si>
    <t>Precentral_L_4</t>
  </si>
  <si>
    <t>Precentral_L_5</t>
  </si>
  <si>
    <t>Precentral_L_6</t>
  </si>
  <si>
    <t>Precentral_L_7</t>
  </si>
  <si>
    <t>Precentral_L_8</t>
  </si>
  <si>
    <t>Precentral_L_9</t>
  </si>
  <si>
    <t>Precentral_R_1</t>
  </si>
  <si>
    <t>Precentral_R_10</t>
  </si>
  <si>
    <t>Precentral_R_11</t>
  </si>
  <si>
    <t>Precentral_R_2</t>
  </si>
  <si>
    <t>Precentral_R_4</t>
  </si>
  <si>
    <t>Precentral_R_5</t>
  </si>
  <si>
    <t>Precentral_R_6</t>
  </si>
  <si>
    <t>Precentral_R_7</t>
  </si>
  <si>
    <t>Precentral_R_8</t>
  </si>
  <si>
    <t>Precentral_R_9</t>
  </si>
  <si>
    <t>Rectus_L_2</t>
  </si>
  <si>
    <t>Rectus_L_3</t>
  </si>
  <si>
    <t>Rectus_R_1</t>
  </si>
  <si>
    <t>Rectus_R_2</t>
  </si>
  <si>
    <t>Rectus_R_3</t>
  </si>
  <si>
    <t>Rolandic_Oper_L_3</t>
  </si>
  <si>
    <t>Rolandic_Oper_L_4</t>
  </si>
  <si>
    <t>Rolandic_Oper_R_1</t>
  </si>
  <si>
    <t>Rolandic_Oper_R_2</t>
  </si>
  <si>
    <t>Rolandic_Oper_R_3</t>
  </si>
  <si>
    <t>Rolandic_Oper_R_4</t>
  </si>
  <si>
    <t>Rolandic_Oper_R_5</t>
  </si>
  <si>
    <t>Supp_Motor_Area_L_1</t>
  </si>
  <si>
    <t>Supp_Motor_Area_L_2</t>
  </si>
  <si>
    <t>Supp_Motor_Area_L_3</t>
  </si>
  <si>
    <t>Supp_Motor_Area_L_5</t>
  </si>
  <si>
    <t>Supp_Motor_Area_L_6</t>
  </si>
  <si>
    <t>Supp_Motor_Area_L_7</t>
  </si>
  <si>
    <t>Supp_Motor_Area_L_8</t>
  </si>
  <si>
    <t>Supp_Motor_Area_L_9</t>
  </si>
  <si>
    <t>Supp_Motor_Area_R_1</t>
  </si>
  <si>
    <t>Supp_Motor_Area_R_2</t>
  </si>
  <si>
    <t>Supp_Motor_Area_R_3</t>
  </si>
  <si>
    <t>Supp_Motor_Area_R_4</t>
  </si>
  <si>
    <t>Supp_Motor_Area_R_5</t>
  </si>
  <si>
    <t>Supp_Motor_Area_R_6</t>
  </si>
  <si>
    <t>Supp_Motor_Area_R_7</t>
  </si>
  <si>
    <t>Supp_Motor_Area_R_8</t>
  </si>
  <si>
    <t>cpl: 2.290846877673225</t>
  </si>
  <si>
    <t>Aud-WM</t>
  </si>
  <si>
    <t>cpl: 2.298246879734507</t>
  </si>
  <si>
    <t>Aud-Base</t>
  </si>
  <si>
    <t>cpl: 2.3044625035643</t>
  </si>
  <si>
    <t>Cingulum_Ant_L_5</t>
  </si>
  <si>
    <t>Cingulum_Ant_R_3</t>
  </si>
  <si>
    <t>Frontal_Inf_Orb_R_2</t>
  </si>
  <si>
    <t>Frontal_Mid_L_15</t>
  </si>
  <si>
    <t>Frontal_Mid_L_18</t>
  </si>
  <si>
    <t>Frontal_Mid_L_19</t>
  </si>
  <si>
    <t>Frontal_Mid_L_4</t>
  </si>
  <si>
    <t>Frontal_Mid_L_5</t>
  </si>
  <si>
    <t>Frontal_Mid_L_9</t>
  </si>
  <si>
    <t>Frontal_Mid_R_1</t>
  </si>
  <si>
    <t>Frontal_Mid_R_17</t>
  </si>
  <si>
    <t>Frontal_Mid_R_19</t>
  </si>
  <si>
    <t>Frontal_Mid_R_2</t>
  </si>
  <si>
    <t>Frontal_Mid_R_3</t>
  </si>
  <si>
    <t>Frontal_Mid_R_4</t>
  </si>
  <si>
    <t>Frontal_Mid_R_9</t>
  </si>
  <si>
    <t>Frontal_Sup_L_10</t>
  </si>
  <si>
    <t>Frontal_Sup_L_11</t>
  </si>
  <si>
    <t>Frontal_Sup_L_13</t>
  </si>
  <si>
    <t>Frontal_Sup_L_2</t>
  </si>
  <si>
    <t>Frontal_Sup_L_5</t>
  </si>
  <si>
    <t>Frontal_Sup_L_6</t>
  </si>
  <si>
    <t>Frontal_Sup_L_8</t>
  </si>
  <si>
    <t>Frontal_Sup_L_9</t>
  </si>
  <si>
    <t>Frontal_Sup_Medial_L_1</t>
  </si>
  <si>
    <t>Frontal_Sup_Medial_L_10</t>
  </si>
  <si>
    <t>Frontal_Sup_Medial_R_2</t>
  </si>
  <si>
    <t>Frontal_Sup_Medial_R_4</t>
  </si>
  <si>
    <t>Frontal_Sup_Medial_R_6</t>
  </si>
  <si>
    <t>Frontal_Sup_Medial_R_8</t>
  </si>
  <si>
    <t>Frontal_Sup_Orb_L_1</t>
  </si>
  <si>
    <t>Frontal_Mid_Orb_R_1</t>
  </si>
  <si>
    <t>Frontal_Sup_Medial_R_9</t>
  </si>
  <si>
    <t>Frontal_Sup_Orb_L_3</t>
  </si>
  <si>
    <t>Frontal_Sup_Orb_L_4</t>
  </si>
  <si>
    <t>Frontal_Sup_R_10</t>
  </si>
  <si>
    <t>Frontal_Sup_R_13</t>
  </si>
  <si>
    <t>Frontal_Sup_R_2</t>
  </si>
  <si>
    <t>Frontal_Sup_R_3</t>
  </si>
  <si>
    <t>Frontal_Sup_R_6</t>
  </si>
  <si>
    <t>Frontal_Sup_R_7</t>
  </si>
  <si>
    <t>Frontal_Sup_R_8</t>
  </si>
  <si>
    <t>Precentral_L_13</t>
  </si>
  <si>
    <t>Precentral_R_12</t>
  </si>
  <si>
    <t>Precentral_R_13</t>
  </si>
  <si>
    <t>Precentral_R_14</t>
  </si>
  <si>
    <t>Precentral_R_3</t>
  </si>
  <si>
    <t>Supp_Motor_Area_L_4</t>
  </si>
  <si>
    <t>Supp_Motor_Area_R_9</t>
  </si>
  <si>
    <t>_Emo</t>
  </si>
  <si>
    <t>_Lang</t>
  </si>
  <si>
    <t>_Mem</t>
  </si>
  <si>
    <t>_Vis</t>
  </si>
  <si>
    <t>_WM</t>
  </si>
  <si>
    <t>_Base</t>
  </si>
  <si>
    <t>Between_Cent</t>
  </si>
  <si>
    <t>_Att</t>
  </si>
  <si>
    <t>_AvgTask</t>
  </si>
  <si>
    <t>_Em</t>
  </si>
  <si>
    <t>between</t>
  </si>
  <si>
    <t>ccoeff</t>
  </si>
  <si>
    <t>degree_cent</t>
  </si>
  <si>
    <t>degrees</t>
  </si>
  <si>
    <t>Aud-Att</t>
  </si>
  <si>
    <t>cpl: 2.286070715711434</t>
  </si>
  <si>
    <t>Aud-Emo</t>
  </si>
  <si>
    <t>cpl: 2.2732392358140863</t>
  </si>
  <si>
    <t>Top5</t>
  </si>
  <si>
    <t>Precentral_R_8
Frontal_Inf_Tri_L_1
Precentral_L_1
Frontal_Mid_R_8
Frontal_Inf_Oper_R_5</t>
  </si>
  <si>
    <t>Precentral_L_1
Supp_Motor_Area_L_2
Frontal_Inf_Oper_R_5
Frontal_Inf_Tri_L_1
Precentral_R_8</t>
  </si>
  <si>
    <t>Frontal_Mid_R_8
Frontal_Inf_Tri_L_1
Precentral_R_8
Frontal_Inf_Oper_R_5
Supp_Motor_Area_L_2</t>
  </si>
  <si>
    <t>Frontal_Inf_Oper_R_5
Precentral_L_1
Precentral_R_8
Frontal_Inf_Tri_L_1
Supp_Motor_Area_L_2</t>
  </si>
  <si>
    <t>Supp_Motor_Area_L_8
Frontal_Inf_Tri_L_1
Frontal_Inf_Oper_R_5
Precentral_R_8
Supp_Motor_Area_L_2</t>
  </si>
  <si>
    <t>Precentral_L_1
Frontal_Inf_Tri_L_1
Frontal_Inf_Oper_R_5
Precentral_R_8
Supp_Motor_Area_L_2</t>
  </si>
  <si>
    <t>Precentral_R_8
Frontal_Inf_Tri_L_1
Precentral_L_1
Frontal_Inf_Oper_R_5
Supp_Motor_Area_L_2</t>
  </si>
  <si>
    <r>
      <rPr>
        <b/>
        <sz val="12"/>
        <color theme="9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= only consistent across multiple metrics for domain
</t>
    </r>
    <r>
      <rPr>
        <b/>
        <sz val="12"/>
        <color theme="8"/>
        <rFont val="Calibri (Body)"/>
      </rPr>
      <t>blue</t>
    </r>
    <r>
      <rPr>
        <sz val="12"/>
        <color theme="1"/>
        <rFont val="Calibri"/>
        <family val="2"/>
        <scheme val="minor"/>
      </rPr>
      <t xml:space="preserve"> = consistent across multiple domains and metrics
</t>
    </r>
    <r>
      <rPr>
        <b/>
        <sz val="12"/>
        <color rgb="FFFF0000"/>
        <rFont val="Calibri (Body)"/>
      </rPr>
      <t>red</t>
    </r>
    <r>
      <rPr>
        <sz val="12"/>
        <color theme="1"/>
        <rFont val="Calibri"/>
        <family val="2"/>
        <scheme val="minor"/>
      </rPr>
      <t xml:space="preserve"> =  only consistent across domains for metric
yellow= interesting</t>
    </r>
  </si>
  <si>
    <r>
      <t xml:space="preserve">Frontal_Mid_L_3
</t>
    </r>
    <r>
      <rPr>
        <b/>
        <sz val="12"/>
        <color rgb="FFFF0000"/>
        <rFont val="Calibri (Body)"/>
      </rPr>
      <t>Frontal_Inf_Tri_L_4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Frontal_Inf_Oper_R_1</t>
    </r>
  </si>
  <si>
    <r>
      <rPr>
        <b/>
        <sz val="12"/>
        <color theme="8"/>
        <rFont val="Calibri (Body)"/>
      </rPr>
      <t>Frontal_Inf_Tri_L_1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Frontal_Inf_Oper_R_1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Frontal_Inf_Tri_L_4</t>
    </r>
  </si>
  <si>
    <r>
      <rPr>
        <b/>
        <sz val="12"/>
        <color theme="8"/>
        <rFont val="Calibri (Body)"/>
      </rPr>
      <t>Frontal_Inf_Tri_L_1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Frontal_Inf_Tri_L_4</t>
    </r>
  </si>
  <si>
    <r>
      <rPr>
        <b/>
        <sz val="12"/>
        <color theme="8"/>
        <rFont val="Calibri (Body)"/>
      </rPr>
      <t>Supp_Motor_Area_L_8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Frontal_Inf_Oper_R_1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Frontal_Inf_Tri_L_4</t>
    </r>
  </si>
  <si>
    <r>
      <rPr>
        <b/>
        <sz val="12"/>
        <color theme="8"/>
        <rFont val="Calibri (Body)"/>
      </rPr>
      <t>Supp_Motor_Area_L_8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Frontal_Inf_Tri_L_4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Supp_Motor_Area_L_2</t>
    </r>
  </si>
  <si>
    <r>
      <rPr>
        <b/>
        <sz val="12"/>
        <color theme="8"/>
        <rFont val="Calibri (Body)"/>
      </rPr>
      <t>Supp_Motor_Area_L_2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Supp_Motor_Area_L_8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Frontal_Inf_Tri_L_4</t>
    </r>
  </si>
  <si>
    <r>
      <rPr>
        <b/>
        <sz val="12"/>
        <color theme="8"/>
        <rFont val="Calibri (Body)"/>
      </rPr>
      <t>Supp_Motor_Area_L_8</t>
    </r>
    <r>
      <rPr>
        <sz val="12"/>
        <color theme="1"/>
        <rFont val="Calibri"/>
        <family val="2"/>
        <scheme val="minor"/>
      </rPr>
      <t xml:space="preserve">
Supp_Motor_Area_L_5
</t>
    </r>
    <r>
      <rPr>
        <b/>
        <sz val="12"/>
        <color theme="8"/>
        <rFont val="Calibri (Body)"/>
      </rPr>
      <t>Precentral_L_1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Frontal_Inf_Tri_L_4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Supp_Motor_Area_L_2</t>
    </r>
  </si>
  <si>
    <r>
      <rPr>
        <b/>
        <sz val="12"/>
        <color rgb="FFFF0000"/>
        <rFont val="Calibri (Body)"/>
      </rPr>
      <t>Frontal_Sup_Medial_L_9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Frontal_Sup_Medial_R_3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Frontal_Mid_L_16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Frontal_Mid_L_13</t>
    </r>
  </si>
  <si>
    <r>
      <t xml:space="preserve">Frontal_Sup_Medial_L_8
</t>
    </r>
    <r>
      <rPr>
        <b/>
        <sz val="12"/>
        <color rgb="FFFF0000"/>
        <rFont val="Calibri (Body)"/>
      </rPr>
      <t>Frontal_Sup_Medial_L_9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Frontal_Sup_Medial_R_1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Frontal_Sup_R_12</t>
    </r>
  </si>
  <si>
    <r>
      <rPr>
        <b/>
        <sz val="12"/>
        <color rgb="FFFF0000"/>
        <rFont val="Calibri (Body)"/>
      </rPr>
      <t>Rectus_R_1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Frontal_Sup_Medial_R_3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Frontal_Sup_Medial_R_1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Frontal_Mid_L_13</t>
    </r>
  </si>
  <si>
    <r>
      <rPr>
        <b/>
        <sz val="12"/>
        <color rgb="FFFF0000"/>
        <rFont val="Calibri (Body)"/>
      </rPr>
      <t>Frontal_Sup_Medial_R_3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Frontal_Sup_Medial_R_1</t>
    </r>
    <r>
      <rPr>
        <b/>
        <sz val="12"/>
        <color rgb="FFFF0000"/>
        <rFont val="Calibri"/>
        <family val="2"/>
        <scheme val="minor"/>
      </rPr>
      <t xml:space="preserve">
Frontal_Sup_R_12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Frontal_Mid_L_16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Frontal_Mid_L_13</t>
    </r>
  </si>
  <si>
    <r>
      <rPr>
        <b/>
        <sz val="12"/>
        <color rgb="FFFF0000"/>
        <rFont val="Calibri (Body)"/>
      </rPr>
      <t>Frontal_Sup_Medial_R_3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Frontal_Sup_Medial_R_1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Frontal_Mid_L_16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Frontal_Mid_L_13</t>
    </r>
  </si>
  <si>
    <r>
      <rPr>
        <b/>
        <sz val="12"/>
        <color rgb="FFFF0000"/>
        <rFont val="Calibri (Body)"/>
      </rPr>
      <t>Frontal_Sup_Medial_L_9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Rectus_R_1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Frontal_Sup_Medial_R_3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Frontal_Sup_Medial_R_1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Frontal_Sup_R_12</t>
    </r>
  </si>
  <si>
    <t>Frontal_Inf_Tri_L_1
Frontal_Inf_Oper_R_5
Frontal_Inf_Oper_R_1
Precentral_R_8
Frontal_Inf_Tri_L_4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</si>
</sst>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/>
      <name val="Calibri (Body)"/>
    </font>
    <font>
      <b/>
      <sz val="12"/>
      <color theme="8"/>
      <name val="Calibri (Body)"/>
    </font>
    <font>
      <b/>
      <sz val="12"/>
      <color rgb="FFFF0000"/>
      <name val="Calibri (Body)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45200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plot!$B$2:$B$218</c:f>
              <c:numCache>
                <c:formatCode>General</c:formatCode>
                <c:ptCount val="217"/>
                <c:pt idx="0">
                  <c:v>0.0003365942026475</c:v>
                </c:pt>
                <c:pt idx="1">
                  <c:v>0.00267602406975665</c:v>
                </c:pt>
                <c:pt idx="2">
                  <c:v>0.0</c:v>
                </c:pt>
                <c:pt idx="3">
                  <c:v>0.0013759773455029</c:v>
                </c:pt>
                <c:pt idx="4">
                  <c:v>0.00217242922879822</c:v>
                </c:pt>
                <c:pt idx="5">
                  <c:v>#N/A</c:v>
                </c:pt>
                <c:pt idx="6">
                  <c:v>0.0</c:v>
                </c:pt>
                <c:pt idx="7">
                  <c:v>0.00213571608278563</c:v>
                </c:pt>
                <c:pt idx="8">
                  <c:v>0.00410367888406903</c:v>
                </c:pt>
                <c:pt idx="9">
                  <c:v>#N/A</c:v>
                </c:pt>
                <c:pt idx="10">
                  <c:v>0.0</c:v>
                </c:pt>
                <c:pt idx="11">
                  <c:v>0.00161469637576623</c:v>
                </c:pt>
                <c:pt idx="12">
                  <c:v>0.0145651316649993</c:v>
                </c:pt>
                <c:pt idx="13">
                  <c:v>0.00160510607677359</c:v>
                </c:pt>
                <c:pt idx="14">
                  <c:v>0.0197187762246132</c:v>
                </c:pt>
                <c:pt idx="15">
                  <c:v>0.0357400426224626</c:v>
                </c:pt>
                <c:pt idx="16">
                  <c:v>0.00975925871234329</c:v>
                </c:pt>
                <c:pt idx="17">
                  <c:v>0.00217309700808217</c:v>
                </c:pt>
                <c:pt idx="18">
                  <c:v>0.0138814640040351</c:v>
                </c:pt>
                <c:pt idx="19">
                  <c:v>0.0418296928129023</c:v>
                </c:pt>
                <c:pt idx="20">
                  <c:v>0.02101140482211</c:v>
                </c:pt>
                <c:pt idx="21">
                  <c:v>0.00613868751851301</c:v>
                </c:pt>
                <c:pt idx="22">
                  <c:v>0.0113029436760993</c:v>
                </c:pt>
                <c:pt idx="23">
                  <c:v>0.00217033957777823</c:v>
                </c:pt>
                <c:pt idx="24">
                  <c:v>0.0183248418196843</c:v>
                </c:pt>
                <c:pt idx="25">
                  <c:v>0.000481950447446813</c:v>
                </c:pt>
                <c:pt idx="26">
                  <c:v>0.00199460532096272</c:v>
                </c:pt>
                <c:pt idx="27">
                  <c:v>0.00822389707815278</c:v>
                </c:pt>
                <c:pt idx="28">
                  <c:v>0.000603806021890115</c:v>
                </c:pt>
                <c:pt idx="29">
                  <c:v>#N/A</c:v>
                </c:pt>
                <c:pt idx="30">
                  <c:v>0.00188644160083822</c:v>
                </c:pt>
                <c:pt idx="31">
                  <c:v>0.00469738800664474</c:v>
                </c:pt>
                <c:pt idx="32">
                  <c:v>0.00482470606709363</c:v>
                </c:pt>
                <c:pt idx="33">
                  <c:v>0.0120549403674235</c:v>
                </c:pt>
                <c:pt idx="34">
                  <c:v>0.00974321680657072</c:v>
                </c:pt>
                <c:pt idx="35">
                  <c:v>0.0381807866499942</c:v>
                </c:pt>
                <c:pt idx="36">
                  <c:v>0.0242408047946649</c:v>
                </c:pt>
                <c:pt idx="37">
                  <c:v>0.00879639341509534</c:v>
                </c:pt>
                <c:pt idx="38">
                  <c:v>0.00613774202551637</c:v>
                </c:pt>
                <c:pt idx="39">
                  <c:v>0.0499072925085483</c:v>
                </c:pt>
                <c:pt idx="40">
                  <c:v>0.0152970676031757</c:v>
                </c:pt>
                <c:pt idx="41">
                  <c:v>0.0287661879371228</c:v>
                </c:pt>
                <c:pt idx="42">
                  <c:v>0.0254871625525112</c:v>
                </c:pt>
                <c:pt idx="43">
                  <c:v>0.00970365061962656</c:v>
                </c:pt>
                <c:pt idx="44">
                  <c:v>0.0121824015398961</c:v>
                </c:pt>
                <c:pt idx="45">
                  <c:v>0.00589576532609304</c:v>
                </c:pt>
                <c:pt idx="46">
                  <c:v>0.00849944122338157</c:v>
                </c:pt>
                <c:pt idx="47">
                  <c:v>0.000308841582469026</c:v>
                </c:pt>
                <c:pt idx="48">
                  <c:v>0.0282943686160464</c:v>
                </c:pt>
                <c:pt idx="49">
                  <c:v>0.00367504639741674</c:v>
                </c:pt>
                <c:pt idx="50">
                  <c:v>1.41283697664911E-5</c:v>
                </c:pt>
                <c:pt idx="51">
                  <c:v>0.000907970054104609</c:v>
                </c:pt>
                <c:pt idx="52">
                  <c:v>0.0174836318838598</c:v>
                </c:pt>
                <c:pt idx="53">
                  <c:v>0.00907858506227798</c:v>
                </c:pt>
                <c:pt idx="54">
                  <c:v>0.0102645779610027</c:v>
                </c:pt>
                <c:pt idx="55">
                  <c:v>4.15681884386097E-5</c:v>
                </c:pt>
                <c:pt idx="56">
                  <c:v>0.00172085890479322</c:v>
                </c:pt>
                <c:pt idx="57">
                  <c:v>4.34873225436676E-5</c:v>
                </c:pt>
                <c:pt idx="58">
                  <c:v>1.55645870240776E-5</c:v>
                </c:pt>
                <c:pt idx="59">
                  <c:v>#N/A</c:v>
                </c:pt>
                <c:pt idx="60">
                  <c:v>2.37555585215425E-5</c:v>
                </c:pt>
                <c:pt idx="61">
                  <c:v>0.00178659821538271</c:v>
                </c:pt>
                <c:pt idx="62">
                  <c:v>#N/A</c:v>
                </c:pt>
                <c:pt idx="63">
                  <c:v>#N/A</c:v>
                </c:pt>
                <c:pt idx="64">
                  <c:v>3.8035001562905E-5</c:v>
                </c:pt>
                <c:pt idx="65">
                  <c:v>0.0370875119152619</c:v>
                </c:pt>
                <c:pt idx="66">
                  <c:v>#N/A</c:v>
                </c:pt>
                <c:pt idx="67">
                  <c:v>#N/A</c:v>
                </c:pt>
                <c:pt idx="68">
                  <c:v>0.000522887182458448</c:v>
                </c:pt>
                <c:pt idx="69">
                  <c:v>0.00116628616215771</c:v>
                </c:pt>
                <c:pt idx="70">
                  <c:v>0.0202147726093278</c:v>
                </c:pt>
                <c:pt idx="71">
                  <c:v>#N/A</c:v>
                </c:pt>
                <c:pt idx="72">
                  <c:v>#N/A</c:v>
                </c:pt>
                <c:pt idx="73">
                  <c:v>4.15681884386097E-5</c:v>
                </c:pt>
                <c:pt idx="74">
                  <c:v>0.00921842614217727</c:v>
                </c:pt>
                <c:pt idx="75">
                  <c:v>0.0120118085891532</c:v>
                </c:pt>
                <c:pt idx="76">
                  <c:v>0.00117314512175203</c:v>
                </c:pt>
                <c:pt idx="77">
                  <c:v>0.0077165952108256</c:v>
                </c:pt>
                <c:pt idx="78">
                  <c:v>0.00845924961464438</c:v>
                </c:pt>
                <c:pt idx="79">
                  <c:v>0.017100705444985</c:v>
                </c:pt>
                <c:pt idx="80">
                  <c:v>#N/A</c:v>
                </c:pt>
                <c:pt idx="81">
                  <c:v>4.15681884386097E-5</c:v>
                </c:pt>
                <c:pt idx="82">
                  <c:v>#N/A</c:v>
                </c:pt>
                <c:pt idx="83">
                  <c:v>#N/A</c:v>
                </c:pt>
                <c:pt idx="84">
                  <c:v>0.000617403453284437</c:v>
                </c:pt>
                <c:pt idx="85">
                  <c:v>#N/A</c:v>
                </c:pt>
                <c:pt idx="86">
                  <c:v>#N/A</c:v>
                </c:pt>
                <c:pt idx="87">
                  <c:v>0.0136353296288953</c:v>
                </c:pt>
                <c:pt idx="88">
                  <c:v>0.0127212795250495</c:v>
                </c:pt>
                <c:pt idx="89">
                  <c:v>0.00927510139731086</c:v>
                </c:pt>
                <c:pt idx="90">
                  <c:v>0.031118899979544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0.00851041996132582</c:v>
                </c:pt>
                <c:pt idx="98">
                  <c:v>#N/A</c:v>
                </c:pt>
                <c:pt idx="99">
                  <c:v>0.0</c:v>
                </c:pt>
                <c:pt idx="100">
                  <c:v>0.0</c:v>
                </c:pt>
                <c:pt idx="101">
                  <c:v>#N/A</c:v>
                </c:pt>
                <c:pt idx="102">
                  <c:v>#N/A</c:v>
                </c:pt>
                <c:pt idx="103">
                  <c:v>0.00978342096389168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0.00050675652735144</c:v>
                </c:pt>
                <c:pt idx="109">
                  <c:v>0.000251329917981031</c:v>
                </c:pt>
                <c:pt idx="110">
                  <c:v>0.0161778861152328</c:v>
                </c:pt>
                <c:pt idx="111">
                  <c:v>0.0</c:v>
                </c:pt>
                <c:pt idx="112">
                  <c:v>0.0122068085194492</c:v>
                </c:pt>
                <c:pt idx="113">
                  <c:v>0.0</c:v>
                </c:pt>
                <c:pt idx="114">
                  <c:v>0.00106780389797179</c:v>
                </c:pt>
                <c:pt idx="115">
                  <c:v>4.24381569957179E-6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#N/A</c:v>
                </c:pt>
                <c:pt idx="120">
                  <c:v>5.94941523148892E-5</c:v>
                </c:pt>
                <c:pt idx="121">
                  <c:v>#N/A</c:v>
                </c:pt>
                <c:pt idx="122">
                  <c:v>0.0108866726596942</c:v>
                </c:pt>
                <c:pt idx="123">
                  <c:v>#N/A</c:v>
                </c:pt>
                <c:pt idx="124">
                  <c:v>0.0015066567483138</c:v>
                </c:pt>
                <c:pt idx="125">
                  <c:v>#N/A</c:v>
                </c:pt>
                <c:pt idx="126">
                  <c:v>#N/A</c:v>
                </c:pt>
                <c:pt idx="127">
                  <c:v>0.0119760479041916</c:v>
                </c:pt>
                <c:pt idx="128">
                  <c:v>0.00209351710103994</c:v>
                </c:pt>
                <c:pt idx="129">
                  <c:v>0.0</c:v>
                </c:pt>
                <c:pt idx="130">
                  <c:v>0.00340472591923991</c:v>
                </c:pt>
                <c:pt idx="131">
                  <c:v>#N/A</c:v>
                </c:pt>
                <c:pt idx="132">
                  <c:v>0.0</c:v>
                </c:pt>
                <c:pt idx="133">
                  <c:v>0.0119760479041916</c:v>
                </c:pt>
                <c:pt idx="134">
                  <c:v>0.0</c:v>
                </c:pt>
                <c:pt idx="135">
                  <c:v>#N/A</c:v>
                </c:pt>
                <c:pt idx="136">
                  <c:v>0.0</c:v>
                </c:pt>
                <c:pt idx="137">
                  <c:v>#N/A</c:v>
                </c:pt>
                <c:pt idx="138">
                  <c:v>#N/A</c:v>
                </c:pt>
                <c:pt idx="139">
                  <c:v>0.00186307961447858</c:v>
                </c:pt>
                <c:pt idx="140">
                  <c:v>0.00732452045023351</c:v>
                </c:pt>
                <c:pt idx="141">
                  <c:v>0.0</c:v>
                </c:pt>
                <c:pt idx="142">
                  <c:v>4.24381569957179E-6</c:v>
                </c:pt>
                <c:pt idx="143">
                  <c:v>0.0</c:v>
                </c:pt>
                <c:pt idx="144">
                  <c:v>#N/A</c:v>
                </c:pt>
                <c:pt idx="145">
                  <c:v>0.0</c:v>
                </c:pt>
                <c:pt idx="146">
                  <c:v>0.0</c:v>
                </c:pt>
                <c:pt idx="147">
                  <c:v>#N/A</c:v>
                </c:pt>
                <c:pt idx="148">
                  <c:v>0.00880664358013115</c:v>
                </c:pt>
                <c:pt idx="149">
                  <c:v>0.00374376480892771</c:v>
                </c:pt>
                <c:pt idx="150">
                  <c:v>2.88631171966648E-5</c:v>
                </c:pt>
                <c:pt idx="151">
                  <c:v>#N/A</c:v>
                </c:pt>
                <c:pt idx="152">
                  <c:v>#N/A</c:v>
                </c:pt>
                <c:pt idx="153">
                  <c:v>0.00299651660342455</c:v>
                </c:pt>
                <c:pt idx="154">
                  <c:v>3.57606849615978E-5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0.00331047388195599</c:v>
                </c:pt>
                <c:pt idx="159">
                  <c:v>0.0370805913907731</c:v>
                </c:pt>
                <c:pt idx="160">
                  <c:v>0.00529799702917247</c:v>
                </c:pt>
                <c:pt idx="161">
                  <c:v>0.0114947449450736</c:v>
                </c:pt>
                <c:pt idx="162">
                  <c:v>0.00563572634820257</c:v>
                </c:pt>
                <c:pt idx="163">
                  <c:v>#N/A</c:v>
                </c:pt>
                <c:pt idx="164">
                  <c:v>0.00526216915469006</c:v>
                </c:pt>
                <c:pt idx="165">
                  <c:v>0.0160991780541132</c:v>
                </c:pt>
                <c:pt idx="166">
                  <c:v>0.000234722047810247</c:v>
                </c:pt>
                <c:pt idx="167">
                  <c:v>0.0216485556469256</c:v>
                </c:pt>
                <c:pt idx="168">
                  <c:v>9.23065637011239E-6</c:v>
                </c:pt>
                <c:pt idx="169">
                  <c:v>0.0</c:v>
                </c:pt>
                <c:pt idx="170">
                  <c:v>0.00963180094019906</c:v>
                </c:pt>
                <c:pt idx="171">
                  <c:v>0.0</c:v>
                </c:pt>
                <c:pt idx="172">
                  <c:v>0.00790723973853723</c:v>
                </c:pt>
                <c:pt idx="173">
                  <c:v>0.0196374332176851</c:v>
                </c:pt>
                <c:pt idx="174">
                  <c:v>0.0</c:v>
                </c:pt>
                <c:pt idx="175">
                  <c:v>0.0182755904121213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0.0106797505143425</c:v>
                </c:pt>
                <c:pt idx="180">
                  <c:v>#N/A</c:v>
                </c:pt>
                <c:pt idx="181">
                  <c:v>0.00599187416612723</c:v>
                </c:pt>
                <c:pt idx="182">
                  <c:v>0.00612580634875378</c:v>
                </c:pt>
                <c:pt idx="183">
                  <c:v>0.00973035655596899</c:v>
                </c:pt>
                <c:pt idx="184">
                  <c:v>4.24381569957179E-6</c:v>
                </c:pt>
                <c:pt idx="185">
                  <c:v>0.0422877253298508</c:v>
                </c:pt>
                <c:pt idx="186">
                  <c:v>0.000286502095765328</c:v>
                </c:pt>
                <c:pt idx="187">
                  <c:v>4.24381569957179E-6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0.000533419787584002</c:v>
                </c:pt>
                <c:pt idx="192">
                  <c:v>0.00525119575463649</c:v>
                </c:pt>
                <c:pt idx="193">
                  <c:v>0.00466970387885189</c:v>
                </c:pt>
                <c:pt idx="194">
                  <c:v>0.01488520823035</c:v>
                </c:pt>
                <c:pt idx="195">
                  <c:v>0.000633653885602083</c:v>
                </c:pt>
                <c:pt idx="196">
                  <c:v>0.000303216335947535</c:v>
                </c:pt>
                <c:pt idx="197">
                  <c:v>0.00134817722091471</c:v>
                </c:pt>
                <c:pt idx="198">
                  <c:v>0.0020464766145746</c:v>
                </c:pt>
                <c:pt idx="199">
                  <c:v>0.00227502290724607</c:v>
                </c:pt>
                <c:pt idx="200">
                  <c:v>0.045453598969301</c:v>
                </c:pt>
                <c:pt idx="201">
                  <c:v>7.55803367447548E-6</c:v>
                </c:pt>
                <c:pt idx="202">
                  <c:v>#N/A</c:v>
                </c:pt>
                <c:pt idx="203">
                  <c:v>0.025028447226844</c:v>
                </c:pt>
                <c:pt idx="204">
                  <c:v>1.22599120209851E-5</c:v>
                </c:pt>
                <c:pt idx="205">
                  <c:v>0.0</c:v>
                </c:pt>
                <c:pt idx="206">
                  <c:v>0.031462695396345</c:v>
                </c:pt>
                <c:pt idx="207">
                  <c:v>0.0</c:v>
                </c:pt>
                <c:pt idx="208">
                  <c:v>2.81187952250818E-5</c:v>
                </c:pt>
                <c:pt idx="209">
                  <c:v>0.00283838823228811</c:v>
                </c:pt>
                <c:pt idx="210">
                  <c:v>4.15681884386097E-5</c:v>
                </c:pt>
                <c:pt idx="211">
                  <c:v>0.000177463204079269</c:v>
                </c:pt>
                <c:pt idx="212">
                  <c:v>0.0108468031012128</c:v>
                </c:pt>
                <c:pt idx="213">
                  <c:v>0.00141481353831638</c:v>
                </c:pt>
                <c:pt idx="214">
                  <c:v>0.0315459193033222</c:v>
                </c:pt>
                <c:pt idx="215">
                  <c:v>0.01895372469252</c:v>
                </c:pt>
                <c:pt idx="216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plot!$C$2:$C$218</c:f>
              <c:numCache>
                <c:formatCode>General</c:formatCode>
                <c:ptCount val="217"/>
                <c:pt idx="0">
                  <c:v>9.46031732540558E-5</c:v>
                </c:pt>
                <c:pt idx="1">
                  <c:v>0.00233873212960879</c:v>
                </c:pt>
                <c:pt idx="2">
                  <c:v>0.0</c:v>
                </c:pt>
                <c:pt idx="3">
                  <c:v>0.000829777201257356</c:v>
                </c:pt>
                <c:pt idx="4">
                  <c:v>0.00217309600283395</c:v>
                </c:pt>
                <c:pt idx="5">
                  <c:v>#N/A</c:v>
                </c:pt>
                <c:pt idx="6">
                  <c:v>0.0</c:v>
                </c:pt>
                <c:pt idx="7">
                  <c:v>0.00186397306569776</c:v>
                </c:pt>
                <c:pt idx="8">
                  <c:v>0.00412652057436881</c:v>
                </c:pt>
                <c:pt idx="9">
                  <c:v>#N/A</c:v>
                </c:pt>
                <c:pt idx="10">
                  <c:v>8.24512764488235E-6</c:v>
                </c:pt>
                <c:pt idx="11">
                  <c:v>0.00283131995627287</c:v>
                </c:pt>
                <c:pt idx="12">
                  <c:v>0.011813750105018</c:v>
                </c:pt>
                <c:pt idx="13">
                  <c:v>0.00133690969066778</c:v>
                </c:pt>
                <c:pt idx="14">
                  <c:v>0.0257630459451868</c:v>
                </c:pt>
                <c:pt idx="15">
                  <c:v>0.0363219039941491</c:v>
                </c:pt>
                <c:pt idx="16">
                  <c:v>0.00922294777436553</c:v>
                </c:pt>
                <c:pt idx="17">
                  <c:v>0.00322155093125414</c:v>
                </c:pt>
                <c:pt idx="18">
                  <c:v>0.0124044278131617</c:v>
                </c:pt>
                <c:pt idx="19">
                  <c:v>0.0410547214439153</c:v>
                </c:pt>
                <c:pt idx="20">
                  <c:v>0.0205398428380149</c:v>
                </c:pt>
                <c:pt idx="21">
                  <c:v>0.00548099321089356</c:v>
                </c:pt>
                <c:pt idx="22">
                  <c:v>0.0103015059022706</c:v>
                </c:pt>
                <c:pt idx="23">
                  <c:v>0.00137445190832637</c:v>
                </c:pt>
                <c:pt idx="24">
                  <c:v>0.0168443195870284</c:v>
                </c:pt>
                <c:pt idx="25">
                  <c:v>0.000435963079246627</c:v>
                </c:pt>
                <c:pt idx="26">
                  <c:v>0.00209725072507856</c:v>
                </c:pt>
                <c:pt idx="27">
                  <c:v>0.00612699728992159</c:v>
                </c:pt>
                <c:pt idx="28">
                  <c:v>0.000417254832721097</c:v>
                </c:pt>
                <c:pt idx="29">
                  <c:v>#N/A</c:v>
                </c:pt>
                <c:pt idx="30">
                  <c:v>0.00228255999394973</c:v>
                </c:pt>
                <c:pt idx="31">
                  <c:v>0.00377422684945369</c:v>
                </c:pt>
                <c:pt idx="32">
                  <c:v>0.00495383002661585</c:v>
                </c:pt>
                <c:pt idx="33">
                  <c:v>0.0106445212861424</c:v>
                </c:pt>
                <c:pt idx="34">
                  <c:v>0.0108540709337468</c:v>
                </c:pt>
                <c:pt idx="35">
                  <c:v>0.0339232789106955</c:v>
                </c:pt>
                <c:pt idx="36">
                  <c:v>0.0246738074014611</c:v>
                </c:pt>
                <c:pt idx="37">
                  <c:v>0.00781237276728397</c:v>
                </c:pt>
                <c:pt idx="38">
                  <c:v>0.00606142879653928</c:v>
                </c:pt>
                <c:pt idx="39">
                  <c:v>0.0469860640943038</c:v>
                </c:pt>
                <c:pt idx="40">
                  <c:v>0.0152770233298886</c:v>
                </c:pt>
                <c:pt idx="41">
                  <c:v>0.0314764825343854</c:v>
                </c:pt>
                <c:pt idx="42">
                  <c:v>0.0268863184761103</c:v>
                </c:pt>
                <c:pt idx="43">
                  <c:v>0.0112453993838713</c:v>
                </c:pt>
                <c:pt idx="44">
                  <c:v>0.0140586291297571</c:v>
                </c:pt>
                <c:pt idx="45">
                  <c:v>0.00663703362633827</c:v>
                </c:pt>
                <c:pt idx="46">
                  <c:v>0.0188816960880478</c:v>
                </c:pt>
                <c:pt idx="47">
                  <c:v>0.000244255678657858</c:v>
                </c:pt>
                <c:pt idx="48">
                  <c:v>0.0274207391815417</c:v>
                </c:pt>
                <c:pt idx="49">
                  <c:v>0.00309002785138706</c:v>
                </c:pt>
                <c:pt idx="50">
                  <c:v>3.81901412872077E-5</c:v>
                </c:pt>
                <c:pt idx="51">
                  <c:v>0.000842374745028973</c:v>
                </c:pt>
                <c:pt idx="52">
                  <c:v>0.017811794412992</c:v>
                </c:pt>
                <c:pt idx="53">
                  <c:v>0.0114458309143378</c:v>
                </c:pt>
                <c:pt idx="54">
                  <c:v>0.0104460954599741</c:v>
                </c:pt>
                <c:pt idx="55">
                  <c:v>0.000119424125877544</c:v>
                </c:pt>
                <c:pt idx="56">
                  <c:v>0.00208655288458769</c:v>
                </c:pt>
                <c:pt idx="57">
                  <c:v>0.0</c:v>
                </c:pt>
                <c:pt idx="58">
                  <c:v>0.0</c:v>
                </c:pt>
                <c:pt idx="59">
                  <c:v>#N/A</c:v>
                </c:pt>
                <c:pt idx="60">
                  <c:v>0.0</c:v>
                </c:pt>
                <c:pt idx="61">
                  <c:v>0.00150858947260892</c:v>
                </c:pt>
                <c:pt idx="62">
                  <c:v>#N/A</c:v>
                </c:pt>
                <c:pt idx="63">
                  <c:v>#N/A</c:v>
                </c:pt>
                <c:pt idx="64">
                  <c:v>3.53549336731881E-5</c:v>
                </c:pt>
                <c:pt idx="65">
                  <c:v>0.03306845463031</c:v>
                </c:pt>
                <c:pt idx="66">
                  <c:v>#N/A</c:v>
                </c:pt>
                <c:pt idx="67">
                  <c:v>#N/A</c:v>
                </c:pt>
                <c:pt idx="68">
                  <c:v>0.000572072833145127</c:v>
                </c:pt>
                <c:pt idx="69">
                  <c:v>0.00113912184229168</c:v>
                </c:pt>
                <c:pt idx="70">
                  <c:v>0.0215764611254486</c:v>
                </c:pt>
                <c:pt idx="71">
                  <c:v>#N/A</c:v>
                </c:pt>
                <c:pt idx="72">
                  <c:v>#N/A</c:v>
                </c:pt>
                <c:pt idx="73">
                  <c:v>0.000119424125877544</c:v>
                </c:pt>
                <c:pt idx="74">
                  <c:v>0.00860071034021846</c:v>
                </c:pt>
                <c:pt idx="75">
                  <c:v>0.0119760479041916</c:v>
                </c:pt>
                <c:pt idx="76">
                  <c:v>0.000645638717930522</c:v>
                </c:pt>
                <c:pt idx="77">
                  <c:v>0.00956993870315519</c:v>
                </c:pt>
                <c:pt idx="78">
                  <c:v>0.00712057166077746</c:v>
                </c:pt>
                <c:pt idx="79">
                  <c:v>0.0145384083885938</c:v>
                </c:pt>
                <c:pt idx="80">
                  <c:v>#N/A</c:v>
                </c:pt>
                <c:pt idx="81">
                  <c:v>6.99372462276852E-5</c:v>
                </c:pt>
                <c:pt idx="82">
                  <c:v>#N/A</c:v>
                </c:pt>
                <c:pt idx="83">
                  <c:v>#N/A</c:v>
                </c:pt>
                <c:pt idx="84">
                  <c:v>0.000725606404346168</c:v>
                </c:pt>
                <c:pt idx="85">
                  <c:v>#N/A</c:v>
                </c:pt>
                <c:pt idx="86">
                  <c:v>#N/A</c:v>
                </c:pt>
                <c:pt idx="87">
                  <c:v>0.0146282898319637</c:v>
                </c:pt>
                <c:pt idx="88">
                  <c:v>0.01277823225967</c:v>
                </c:pt>
                <c:pt idx="89">
                  <c:v>0.00785859302169312</c:v>
                </c:pt>
                <c:pt idx="90">
                  <c:v>0.0319420679095675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0.00914426121330004</c:v>
                </c:pt>
                <c:pt idx="98">
                  <c:v>#N/A</c:v>
                </c:pt>
                <c:pt idx="99">
                  <c:v>0.0</c:v>
                </c:pt>
                <c:pt idx="100">
                  <c:v>8.01609632141339E-6</c:v>
                </c:pt>
                <c:pt idx="101">
                  <c:v>#N/A</c:v>
                </c:pt>
                <c:pt idx="102">
                  <c:v>#N/A</c:v>
                </c:pt>
                <c:pt idx="103">
                  <c:v>0.010546480664213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0.000224175884887431</c:v>
                </c:pt>
                <c:pt idx="109">
                  <c:v>0.000416867628622716</c:v>
                </c:pt>
                <c:pt idx="110">
                  <c:v>0.015359360593715</c:v>
                </c:pt>
                <c:pt idx="111">
                  <c:v>0.0</c:v>
                </c:pt>
                <c:pt idx="112">
                  <c:v>0.0117520342235308</c:v>
                </c:pt>
                <c:pt idx="113">
                  <c:v>0.0</c:v>
                </c:pt>
                <c:pt idx="114">
                  <c:v>0.00143607432366629</c:v>
                </c:pt>
                <c:pt idx="115">
                  <c:v>7.4604350991336E-6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#N/A</c:v>
                </c:pt>
                <c:pt idx="120">
                  <c:v>0.0</c:v>
                </c:pt>
                <c:pt idx="121">
                  <c:v>#N/A</c:v>
                </c:pt>
                <c:pt idx="122">
                  <c:v>0.012600295366205</c:v>
                </c:pt>
                <c:pt idx="123">
                  <c:v>#N/A</c:v>
                </c:pt>
                <c:pt idx="124">
                  <c:v>0.00172841427891658</c:v>
                </c:pt>
                <c:pt idx="125">
                  <c:v>#N/A</c:v>
                </c:pt>
                <c:pt idx="126">
                  <c:v>#N/A</c:v>
                </c:pt>
                <c:pt idx="127">
                  <c:v>0.0119760479041916</c:v>
                </c:pt>
                <c:pt idx="128">
                  <c:v>0.00224105807935143</c:v>
                </c:pt>
                <c:pt idx="129">
                  <c:v>0.0</c:v>
                </c:pt>
                <c:pt idx="130">
                  <c:v>0.00347099469033022</c:v>
                </c:pt>
                <c:pt idx="131">
                  <c:v>#N/A</c:v>
                </c:pt>
                <c:pt idx="132">
                  <c:v>0.0</c:v>
                </c:pt>
                <c:pt idx="133">
                  <c:v>0.0119760479041916</c:v>
                </c:pt>
                <c:pt idx="134">
                  <c:v>0.0</c:v>
                </c:pt>
                <c:pt idx="135">
                  <c:v>#N/A</c:v>
                </c:pt>
                <c:pt idx="136">
                  <c:v>0.0</c:v>
                </c:pt>
                <c:pt idx="137">
                  <c:v>#N/A</c:v>
                </c:pt>
                <c:pt idx="138">
                  <c:v>#N/A</c:v>
                </c:pt>
                <c:pt idx="139">
                  <c:v>0.00252521811879039</c:v>
                </c:pt>
                <c:pt idx="140">
                  <c:v>0.00653051224778111</c:v>
                </c:pt>
                <c:pt idx="141">
                  <c:v>0.0</c:v>
                </c:pt>
                <c:pt idx="142">
                  <c:v>7.4604350991336E-6</c:v>
                </c:pt>
                <c:pt idx="143">
                  <c:v>0.0</c:v>
                </c:pt>
                <c:pt idx="144">
                  <c:v>#N/A</c:v>
                </c:pt>
                <c:pt idx="145">
                  <c:v>0.0</c:v>
                </c:pt>
                <c:pt idx="146">
                  <c:v>0.0</c:v>
                </c:pt>
                <c:pt idx="147">
                  <c:v>#N/A</c:v>
                </c:pt>
                <c:pt idx="148">
                  <c:v>0.00886700394114829</c:v>
                </c:pt>
                <c:pt idx="149">
                  <c:v>0.00449379959200435</c:v>
                </c:pt>
                <c:pt idx="150">
                  <c:v>3.53549336731881E-5</c:v>
                </c:pt>
                <c:pt idx="151">
                  <c:v>#N/A</c:v>
                </c:pt>
                <c:pt idx="152">
                  <c:v>#N/A</c:v>
                </c:pt>
                <c:pt idx="153">
                  <c:v>0.00313041007399254</c:v>
                </c:pt>
                <c:pt idx="154">
                  <c:v>8.0193252401857E-5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0.00342409708407204</c:v>
                </c:pt>
                <c:pt idx="159">
                  <c:v>0.03366824616227</c:v>
                </c:pt>
                <c:pt idx="160">
                  <c:v>0.00523713994142901</c:v>
                </c:pt>
                <c:pt idx="161">
                  <c:v>0.0161356958433482</c:v>
                </c:pt>
                <c:pt idx="162">
                  <c:v>0.00586918857386593</c:v>
                </c:pt>
                <c:pt idx="163">
                  <c:v>#N/A</c:v>
                </c:pt>
                <c:pt idx="164">
                  <c:v>0.00431268691819003</c:v>
                </c:pt>
                <c:pt idx="165">
                  <c:v>0.0114989599955327</c:v>
                </c:pt>
                <c:pt idx="166">
                  <c:v>0.000390349936816716</c:v>
                </c:pt>
                <c:pt idx="167">
                  <c:v>0.0235522943070351</c:v>
                </c:pt>
                <c:pt idx="168">
                  <c:v>4.24381569957179E-6</c:v>
                </c:pt>
                <c:pt idx="169">
                  <c:v>0.0</c:v>
                </c:pt>
                <c:pt idx="170">
                  <c:v>0.00685350095167283</c:v>
                </c:pt>
                <c:pt idx="171">
                  <c:v>0.0</c:v>
                </c:pt>
                <c:pt idx="172">
                  <c:v>0.00842163965014422</c:v>
                </c:pt>
                <c:pt idx="173">
                  <c:v>0.0207073260673992</c:v>
                </c:pt>
                <c:pt idx="174">
                  <c:v>0.0</c:v>
                </c:pt>
                <c:pt idx="175">
                  <c:v>0.0224093671161682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0.0091246759172743</c:v>
                </c:pt>
                <c:pt idx="180">
                  <c:v>#N/A</c:v>
                </c:pt>
                <c:pt idx="181">
                  <c:v>0.00467496784775567</c:v>
                </c:pt>
                <c:pt idx="182">
                  <c:v>0.00640561576050103</c:v>
                </c:pt>
                <c:pt idx="183">
                  <c:v>0.0125245234118384</c:v>
                </c:pt>
                <c:pt idx="184">
                  <c:v>7.4604350991336E-6</c:v>
                </c:pt>
                <c:pt idx="185">
                  <c:v>0.0399817721810474</c:v>
                </c:pt>
                <c:pt idx="186">
                  <c:v>0.000359072720281121</c:v>
                </c:pt>
                <c:pt idx="187">
                  <c:v>7.4604350991336E-6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0.000515714303407761</c:v>
                </c:pt>
                <c:pt idx="192">
                  <c:v>0.00562980203428948</c:v>
                </c:pt>
                <c:pt idx="193">
                  <c:v>0.00460791539739213</c:v>
                </c:pt>
                <c:pt idx="194">
                  <c:v>0.0147749355724297</c:v>
                </c:pt>
                <c:pt idx="195">
                  <c:v>0.000593043298235465</c:v>
                </c:pt>
                <c:pt idx="196">
                  <c:v>0.000338915591650007</c:v>
                </c:pt>
                <c:pt idx="197">
                  <c:v>0.00146138216848754</c:v>
                </c:pt>
                <c:pt idx="198">
                  <c:v>0.00251312549135327</c:v>
                </c:pt>
                <c:pt idx="199">
                  <c:v>0.00187712033466174</c:v>
                </c:pt>
                <c:pt idx="200">
                  <c:v>0.0395052033139494</c:v>
                </c:pt>
                <c:pt idx="201">
                  <c:v>0.0</c:v>
                </c:pt>
                <c:pt idx="202">
                  <c:v>#N/A</c:v>
                </c:pt>
                <c:pt idx="203">
                  <c:v>0.0246754957548173</c:v>
                </c:pt>
                <c:pt idx="204">
                  <c:v>0.0</c:v>
                </c:pt>
                <c:pt idx="205">
                  <c:v>9.2856311933693E-6</c:v>
                </c:pt>
                <c:pt idx="206">
                  <c:v>0.0440630061370416</c:v>
                </c:pt>
                <c:pt idx="207">
                  <c:v>9.2856311933693E-6</c:v>
                </c:pt>
                <c:pt idx="208">
                  <c:v>0.0</c:v>
                </c:pt>
                <c:pt idx="209">
                  <c:v>0.00222111540110003</c:v>
                </c:pt>
                <c:pt idx="210">
                  <c:v>0.000119424125877544</c:v>
                </c:pt>
                <c:pt idx="211">
                  <c:v>0.000146381603091422</c:v>
                </c:pt>
                <c:pt idx="212">
                  <c:v>0.0241573462223966</c:v>
                </c:pt>
                <c:pt idx="213">
                  <c:v>0.00152799194487327</c:v>
                </c:pt>
                <c:pt idx="214">
                  <c:v>0.0266721801373282</c:v>
                </c:pt>
                <c:pt idx="215">
                  <c:v>0.00938109796652755</c:v>
                </c:pt>
                <c:pt idx="216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plot!$D$2:$D$218</c:f>
              <c:numCache>
                <c:formatCode>General</c:formatCode>
                <c:ptCount val="217"/>
                <c:pt idx="0">
                  <c:v>8.67753970710513E-5</c:v>
                </c:pt>
                <c:pt idx="1">
                  <c:v>0.00232660513291097</c:v>
                </c:pt>
                <c:pt idx="2">
                  <c:v>0.0</c:v>
                </c:pt>
                <c:pt idx="3">
                  <c:v>0.000933791398283467</c:v>
                </c:pt>
                <c:pt idx="4">
                  <c:v>0.00131668493744354</c:v>
                </c:pt>
                <c:pt idx="5">
                  <c:v>#N/A</c:v>
                </c:pt>
                <c:pt idx="6">
                  <c:v>0.0</c:v>
                </c:pt>
                <c:pt idx="7">
                  <c:v>0.00203036826300397</c:v>
                </c:pt>
                <c:pt idx="8">
                  <c:v>0.00525551292811909</c:v>
                </c:pt>
                <c:pt idx="9">
                  <c:v>#N/A</c:v>
                </c:pt>
                <c:pt idx="10">
                  <c:v>1.29279200477696E-5</c:v>
                </c:pt>
                <c:pt idx="11">
                  <c:v>0.00357436937159226</c:v>
                </c:pt>
                <c:pt idx="12">
                  <c:v>0.0197209734832624</c:v>
                </c:pt>
                <c:pt idx="13">
                  <c:v>0.00253370158475904</c:v>
                </c:pt>
                <c:pt idx="14">
                  <c:v>0.0281889023919364</c:v>
                </c:pt>
                <c:pt idx="15">
                  <c:v>0.0324329518572905</c:v>
                </c:pt>
                <c:pt idx="16">
                  <c:v>0.00886935186553538</c:v>
                </c:pt>
                <c:pt idx="17">
                  <c:v>0.00423661131693283</c:v>
                </c:pt>
                <c:pt idx="18">
                  <c:v>0.0155362242448705</c:v>
                </c:pt>
                <c:pt idx="19">
                  <c:v>0.0326719032004232</c:v>
                </c:pt>
                <c:pt idx="20">
                  <c:v>0.0206010904444886</c:v>
                </c:pt>
                <c:pt idx="21">
                  <c:v>0.00647408733819707</c:v>
                </c:pt>
                <c:pt idx="22">
                  <c:v>0.0119459006493382</c:v>
                </c:pt>
                <c:pt idx="23">
                  <c:v>0.0014402526768733</c:v>
                </c:pt>
                <c:pt idx="24">
                  <c:v>0.0159765682587232</c:v>
                </c:pt>
                <c:pt idx="25">
                  <c:v>0.000500675438720198</c:v>
                </c:pt>
                <c:pt idx="26">
                  <c:v>0.00224970873632601</c:v>
                </c:pt>
                <c:pt idx="27">
                  <c:v>0.00908327696357728</c:v>
                </c:pt>
                <c:pt idx="28">
                  <c:v>0.00070264530243376</c:v>
                </c:pt>
                <c:pt idx="29">
                  <c:v>#N/A</c:v>
                </c:pt>
                <c:pt idx="30">
                  <c:v>0.00309762389528587</c:v>
                </c:pt>
                <c:pt idx="31">
                  <c:v>0.000844270154830899</c:v>
                </c:pt>
                <c:pt idx="32">
                  <c:v>0.00368230174622176</c:v>
                </c:pt>
                <c:pt idx="33">
                  <c:v>0.0107685054039705</c:v>
                </c:pt>
                <c:pt idx="34">
                  <c:v>0.00842563343440647</c:v>
                </c:pt>
                <c:pt idx="35">
                  <c:v>0.0325550350464364</c:v>
                </c:pt>
                <c:pt idx="36">
                  <c:v>0.0234367340837093</c:v>
                </c:pt>
                <c:pt idx="37">
                  <c:v>0.0101151646536934</c:v>
                </c:pt>
                <c:pt idx="38">
                  <c:v>0.0075816271999308</c:v>
                </c:pt>
                <c:pt idx="39">
                  <c:v>0.0485589479293037</c:v>
                </c:pt>
                <c:pt idx="40">
                  <c:v>0.0159394679564564</c:v>
                </c:pt>
                <c:pt idx="41">
                  <c:v>0.030739268891664</c:v>
                </c:pt>
                <c:pt idx="42">
                  <c:v>0.0282437735981262</c:v>
                </c:pt>
                <c:pt idx="43">
                  <c:v>0.011250824760676</c:v>
                </c:pt>
                <c:pt idx="44">
                  <c:v>0.0158117494154806</c:v>
                </c:pt>
                <c:pt idx="45">
                  <c:v>0.00790415118863752</c:v>
                </c:pt>
                <c:pt idx="46">
                  <c:v>0.00857135442176393</c:v>
                </c:pt>
                <c:pt idx="47">
                  <c:v>0.00026461251075276</c:v>
                </c:pt>
                <c:pt idx="48">
                  <c:v>0.0202308676479829</c:v>
                </c:pt>
                <c:pt idx="49">
                  <c:v>0.00337168985343249</c:v>
                </c:pt>
                <c:pt idx="50">
                  <c:v>4.72675585669886E-5</c:v>
                </c:pt>
                <c:pt idx="51">
                  <c:v>0.000774028503487308</c:v>
                </c:pt>
                <c:pt idx="52">
                  <c:v>0.0190928276585618</c:v>
                </c:pt>
                <c:pt idx="53">
                  <c:v>0.0107294239643074</c:v>
                </c:pt>
                <c:pt idx="54">
                  <c:v>0.0102360985193329</c:v>
                </c:pt>
                <c:pt idx="55">
                  <c:v>7.77326238921014E-5</c:v>
                </c:pt>
                <c:pt idx="56">
                  <c:v>0.00316939817846791</c:v>
                </c:pt>
                <c:pt idx="57">
                  <c:v>6.61900524825277E-5</c:v>
                </c:pt>
                <c:pt idx="58">
                  <c:v>2.37507802427573E-5</c:v>
                </c:pt>
                <c:pt idx="59">
                  <c:v>#N/A</c:v>
                </c:pt>
                <c:pt idx="60">
                  <c:v>2.35844338001469E-5</c:v>
                </c:pt>
                <c:pt idx="61">
                  <c:v>0.00162586573557503</c:v>
                </c:pt>
                <c:pt idx="62">
                  <c:v>#N/A</c:v>
                </c:pt>
                <c:pt idx="63">
                  <c:v>#N/A</c:v>
                </c:pt>
                <c:pt idx="64">
                  <c:v>0.000335961036096885</c:v>
                </c:pt>
                <c:pt idx="65">
                  <c:v>0.0220942070851184</c:v>
                </c:pt>
                <c:pt idx="66">
                  <c:v>#N/A</c:v>
                </c:pt>
                <c:pt idx="67">
                  <c:v>#N/A</c:v>
                </c:pt>
                <c:pt idx="68">
                  <c:v>0.000662597328017808</c:v>
                </c:pt>
                <c:pt idx="69">
                  <c:v>0.00154930448464489</c:v>
                </c:pt>
                <c:pt idx="70">
                  <c:v>0.0238105289242254</c:v>
                </c:pt>
                <c:pt idx="71">
                  <c:v>#N/A</c:v>
                </c:pt>
                <c:pt idx="72">
                  <c:v>#N/A</c:v>
                </c:pt>
                <c:pt idx="73">
                  <c:v>0.000140306930434513</c:v>
                </c:pt>
                <c:pt idx="74">
                  <c:v>0.00854878629068316</c:v>
                </c:pt>
                <c:pt idx="75">
                  <c:v>0.0119760479041916</c:v>
                </c:pt>
                <c:pt idx="76">
                  <c:v>0.000810041830070814</c:v>
                </c:pt>
                <c:pt idx="77">
                  <c:v>0.00976820271320092</c:v>
                </c:pt>
                <c:pt idx="78">
                  <c:v>0.010200010273527</c:v>
                </c:pt>
                <c:pt idx="79">
                  <c:v>0.0145441168754571</c:v>
                </c:pt>
                <c:pt idx="80">
                  <c:v>#N/A</c:v>
                </c:pt>
                <c:pt idx="81">
                  <c:v>7.31464392188092E-5</c:v>
                </c:pt>
                <c:pt idx="82">
                  <c:v>#N/A</c:v>
                </c:pt>
                <c:pt idx="83">
                  <c:v>#N/A</c:v>
                </c:pt>
                <c:pt idx="84">
                  <c:v>0.00053969769116158</c:v>
                </c:pt>
                <c:pt idx="85">
                  <c:v>#N/A</c:v>
                </c:pt>
                <c:pt idx="86">
                  <c:v>#N/A</c:v>
                </c:pt>
                <c:pt idx="87">
                  <c:v>0.0152199872630942</c:v>
                </c:pt>
                <c:pt idx="88">
                  <c:v>0.0127644962201596</c:v>
                </c:pt>
                <c:pt idx="89">
                  <c:v>0.0103906383829849</c:v>
                </c:pt>
                <c:pt idx="90">
                  <c:v>0.0326153391015118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0.00869420669762342</c:v>
                </c:pt>
                <c:pt idx="98">
                  <c:v>#N/A</c:v>
                </c:pt>
                <c:pt idx="99">
                  <c:v>0.0</c:v>
                </c:pt>
                <c:pt idx="100">
                  <c:v>4.33193020057347E-5</c:v>
                </c:pt>
                <c:pt idx="101">
                  <c:v>#N/A</c:v>
                </c:pt>
                <c:pt idx="102">
                  <c:v>#N/A</c:v>
                </c:pt>
                <c:pt idx="103">
                  <c:v>0.00732272343498512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</c:v>
                </c:pt>
                <c:pt idx="109">
                  <c:v>0.000407225222558632</c:v>
                </c:pt>
                <c:pt idx="110">
                  <c:v>0.0158872280039966</c:v>
                </c:pt>
                <c:pt idx="111">
                  <c:v>0.0</c:v>
                </c:pt>
                <c:pt idx="112">
                  <c:v>0.0123847996877696</c:v>
                </c:pt>
                <c:pt idx="113">
                  <c:v>0.0</c:v>
                </c:pt>
                <c:pt idx="114">
                  <c:v>0.00165824861298948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#N/A</c:v>
                </c:pt>
                <c:pt idx="120">
                  <c:v>0.0</c:v>
                </c:pt>
                <c:pt idx="121">
                  <c:v>#N/A</c:v>
                </c:pt>
                <c:pt idx="122">
                  <c:v>0.0143365064289012</c:v>
                </c:pt>
                <c:pt idx="123">
                  <c:v>#N/A</c:v>
                </c:pt>
                <c:pt idx="124">
                  <c:v>0.00229014583102762</c:v>
                </c:pt>
                <c:pt idx="125">
                  <c:v>#N/A</c:v>
                </c:pt>
                <c:pt idx="126">
                  <c:v>#N/A</c:v>
                </c:pt>
                <c:pt idx="127">
                  <c:v>0.0119760479041916</c:v>
                </c:pt>
                <c:pt idx="128">
                  <c:v>0.00247313481429912</c:v>
                </c:pt>
                <c:pt idx="129">
                  <c:v>0.0</c:v>
                </c:pt>
                <c:pt idx="130">
                  <c:v>0.00276112438021358</c:v>
                </c:pt>
                <c:pt idx="131">
                  <c:v>#N/A</c:v>
                </c:pt>
                <c:pt idx="132">
                  <c:v>0.0</c:v>
                </c:pt>
                <c:pt idx="133">
                  <c:v>0.0119760479041916</c:v>
                </c:pt>
                <c:pt idx="134">
                  <c:v>0.0</c:v>
                </c:pt>
                <c:pt idx="135">
                  <c:v>#N/A</c:v>
                </c:pt>
                <c:pt idx="136">
                  <c:v>0.0</c:v>
                </c:pt>
                <c:pt idx="137">
                  <c:v>#N/A</c:v>
                </c:pt>
                <c:pt idx="138">
                  <c:v>#N/A</c:v>
                </c:pt>
                <c:pt idx="139">
                  <c:v>0.0019237855297771</c:v>
                </c:pt>
                <c:pt idx="140">
                  <c:v>0.00718478571654981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#N/A</c:v>
                </c:pt>
                <c:pt idx="145">
                  <c:v>0.0</c:v>
                </c:pt>
                <c:pt idx="146">
                  <c:v>0.0</c:v>
                </c:pt>
                <c:pt idx="147">
                  <c:v>#N/A</c:v>
                </c:pt>
                <c:pt idx="148">
                  <c:v>0.0100001911905431</c:v>
                </c:pt>
                <c:pt idx="149">
                  <c:v>0.00370056682626436</c:v>
                </c:pt>
                <c:pt idx="150">
                  <c:v>1.74506252711288E-5</c:v>
                </c:pt>
                <c:pt idx="151">
                  <c:v>#N/A</c:v>
                </c:pt>
                <c:pt idx="152">
                  <c:v>#N/A</c:v>
                </c:pt>
                <c:pt idx="153">
                  <c:v>0.00155395469180962</c:v>
                </c:pt>
                <c:pt idx="154">
                  <c:v>0.00017105570125958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0.00359713521722226</c:v>
                </c:pt>
                <c:pt idx="159">
                  <c:v>0.0469601544212178</c:v>
                </c:pt>
                <c:pt idx="160">
                  <c:v>0.00655174350178469</c:v>
                </c:pt>
                <c:pt idx="161">
                  <c:v>0.0115160530768904</c:v>
                </c:pt>
                <c:pt idx="162">
                  <c:v>0.00653943089546322</c:v>
                </c:pt>
                <c:pt idx="163">
                  <c:v>#N/A</c:v>
                </c:pt>
                <c:pt idx="164">
                  <c:v>0.00577335829017639</c:v>
                </c:pt>
                <c:pt idx="165">
                  <c:v>0.0149862270471461</c:v>
                </c:pt>
                <c:pt idx="166">
                  <c:v>0.000383899512596251</c:v>
                </c:pt>
                <c:pt idx="167">
                  <c:v>0.0267485012007352</c:v>
                </c:pt>
                <c:pt idx="168">
                  <c:v>0.0</c:v>
                </c:pt>
                <c:pt idx="169">
                  <c:v>0.0</c:v>
                </c:pt>
                <c:pt idx="170">
                  <c:v>0.00854625069476792</c:v>
                </c:pt>
                <c:pt idx="171">
                  <c:v>0.0</c:v>
                </c:pt>
                <c:pt idx="172">
                  <c:v>0.00773946776226249</c:v>
                </c:pt>
                <c:pt idx="173">
                  <c:v>0.021505915069622</c:v>
                </c:pt>
                <c:pt idx="174">
                  <c:v>3.32413755477715E-5</c:v>
                </c:pt>
                <c:pt idx="175">
                  <c:v>0.0139628388920726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0.011112808276279</c:v>
                </c:pt>
                <c:pt idx="180">
                  <c:v>#N/A</c:v>
                </c:pt>
                <c:pt idx="181">
                  <c:v>0.0047803823860004</c:v>
                </c:pt>
                <c:pt idx="182">
                  <c:v>0.00448267089194242</c:v>
                </c:pt>
                <c:pt idx="183">
                  <c:v>0.00799705792272054</c:v>
                </c:pt>
                <c:pt idx="184">
                  <c:v>0.000278544996552571</c:v>
                </c:pt>
                <c:pt idx="185">
                  <c:v>0.0338463125157108</c:v>
                </c:pt>
                <c:pt idx="186">
                  <c:v>0.000450532105404673</c:v>
                </c:pt>
                <c:pt idx="187">
                  <c:v>0.000278544996552571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0.000577230873359633</c:v>
                </c:pt>
                <c:pt idx="192">
                  <c:v>0.00640149155078858</c:v>
                </c:pt>
                <c:pt idx="193">
                  <c:v>0.00476981844966849</c:v>
                </c:pt>
                <c:pt idx="194">
                  <c:v>0.0153305482634754</c:v>
                </c:pt>
                <c:pt idx="195">
                  <c:v>0.000801223962665413</c:v>
                </c:pt>
                <c:pt idx="196">
                  <c:v>0.000311600356456801</c:v>
                </c:pt>
                <c:pt idx="197">
                  <c:v>0.0015504829931948</c:v>
                </c:pt>
                <c:pt idx="198">
                  <c:v>0.00205649617585121</c:v>
                </c:pt>
                <c:pt idx="199">
                  <c:v>0.00227955825504958</c:v>
                </c:pt>
                <c:pt idx="200">
                  <c:v>0.0510752566739454</c:v>
                </c:pt>
                <c:pt idx="201">
                  <c:v>2.07456683306332E-5</c:v>
                </c:pt>
                <c:pt idx="202">
                  <c:v>#N/A</c:v>
                </c:pt>
                <c:pt idx="203">
                  <c:v>0.0362242402877832</c:v>
                </c:pt>
                <c:pt idx="204">
                  <c:v>2.87537081419196E-5</c:v>
                </c:pt>
                <c:pt idx="205">
                  <c:v>0.0</c:v>
                </c:pt>
                <c:pt idx="206">
                  <c:v>0.0341109503752162</c:v>
                </c:pt>
                <c:pt idx="207">
                  <c:v>0.0</c:v>
                </c:pt>
                <c:pt idx="208">
                  <c:v>0.0</c:v>
                </c:pt>
                <c:pt idx="209">
                  <c:v>0.0029692354195344</c:v>
                </c:pt>
                <c:pt idx="210">
                  <c:v>0.000129744467144392</c:v>
                </c:pt>
                <c:pt idx="211">
                  <c:v>0.000160548735129929</c:v>
                </c:pt>
                <c:pt idx="212">
                  <c:v>0.0163591531524929</c:v>
                </c:pt>
                <c:pt idx="213">
                  <c:v>0.00142379362439238</c:v>
                </c:pt>
                <c:pt idx="214">
                  <c:v>0.0286743833547309</c:v>
                </c:pt>
                <c:pt idx="215">
                  <c:v>0.0255159149801548</c:v>
                </c:pt>
                <c:pt idx="216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plot!$E$2:$E$218</c:f>
              <c:numCache>
                <c:formatCode>General</c:formatCode>
                <c:ptCount val="217"/>
                <c:pt idx="0">
                  <c:v>8.77016695313807E-5</c:v>
                </c:pt>
                <c:pt idx="1">
                  <c:v>0.00281916052922231</c:v>
                </c:pt>
                <c:pt idx="2">
                  <c:v>0.0</c:v>
                </c:pt>
                <c:pt idx="3">
                  <c:v>0.000820882167133156</c:v>
                </c:pt>
                <c:pt idx="4">
                  <c:v>0.00261222988244954</c:v>
                </c:pt>
                <c:pt idx="5">
                  <c:v>#N/A</c:v>
                </c:pt>
                <c:pt idx="6">
                  <c:v>0.0</c:v>
                </c:pt>
                <c:pt idx="7">
                  <c:v>0.0014183535593306</c:v>
                </c:pt>
                <c:pt idx="8">
                  <c:v>0.00545169112760078</c:v>
                </c:pt>
                <c:pt idx="9">
                  <c:v>#N/A</c:v>
                </c:pt>
                <c:pt idx="10">
                  <c:v>0.0</c:v>
                </c:pt>
                <c:pt idx="11">
                  <c:v>0.00356297205245672</c:v>
                </c:pt>
                <c:pt idx="12">
                  <c:v>0.0132759181053184</c:v>
                </c:pt>
                <c:pt idx="13">
                  <c:v>0.00151446545396589</c:v>
                </c:pt>
                <c:pt idx="14">
                  <c:v>0.0285718038631241</c:v>
                </c:pt>
                <c:pt idx="15">
                  <c:v>0.0371866601684716</c:v>
                </c:pt>
                <c:pt idx="16">
                  <c:v>0.00899015413675513</c:v>
                </c:pt>
                <c:pt idx="17">
                  <c:v>0.0034328859728688</c:v>
                </c:pt>
                <c:pt idx="18">
                  <c:v>0.0104167328864521</c:v>
                </c:pt>
                <c:pt idx="19">
                  <c:v>0.0386961701883941</c:v>
                </c:pt>
                <c:pt idx="20">
                  <c:v>0.0205128751016962</c:v>
                </c:pt>
                <c:pt idx="21">
                  <c:v>0.00593078697339393</c:v>
                </c:pt>
                <c:pt idx="22">
                  <c:v>0.011177674028855</c:v>
                </c:pt>
                <c:pt idx="23">
                  <c:v>0.00153966807402851</c:v>
                </c:pt>
                <c:pt idx="24">
                  <c:v>0.0173282290216416</c:v>
                </c:pt>
                <c:pt idx="25">
                  <c:v>0.000445848903168836</c:v>
                </c:pt>
                <c:pt idx="26">
                  <c:v>0.0021532613208015</c:v>
                </c:pt>
                <c:pt idx="27">
                  <c:v>0.00640291188046304</c:v>
                </c:pt>
                <c:pt idx="28">
                  <c:v>0.000477227382888218</c:v>
                </c:pt>
                <c:pt idx="29">
                  <c:v>#N/A</c:v>
                </c:pt>
                <c:pt idx="30">
                  <c:v>0.00235420725290866</c:v>
                </c:pt>
                <c:pt idx="31">
                  <c:v>0.00378506154919155</c:v>
                </c:pt>
                <c:pt idx="32">
                  <c:v>0.00389563822533147</c:v>
                </c:pt>
                <c:pt idx="33">
                  <c:v>0.00995102585342271</c:v>
                </c:pt>
                <c:pt idx="34">
                  <c:v>0.00984686007765914</c:v>
                </c:pt>
                <c:pt idx="35">
                  <c:v>0.0277521501494701</c:v>
                </c:pt>
                <c:pt idx="36">
                  <c:v>0.0240919081814685</c:v>
                </c:pt>
                <c:pt idx="37">
                  <c:v>0.00990229286047453</c:v>
                </c:pt>
                <c:pt idx="38">
                  <c:v>0.00648297011645641</c:v>
                </c:pt>
                <c:pt idx="39">
                  <c:v>0.0510548824034843</c:v>
                </c:pt>
                <c:pt idx="40">
                  <c:v>0.0152971550714747</c:v>
                </c:pt>
                <c:pt idx="41">
                  <c:v>0.0298075923928463</c:v>
                </c:pt>
                <c:pt idx="42">
                  <c:v>0.0294362873101303</c:v>
                </c:pt>
                <c:pt idx="43">
                  <c:v>0.0122996263298409</c:v>
                </c:pt>
                <c:pt idx="44">
                  <c:v>0.0166013592751903</c:v>
                </c:pt>
                <c:pt idx="45">
                  <c:v>0.00763540634341436</c:v>
                </c:pt>
                <c:pt idx="46">
                  <c:v>0.0214746095439592</c:v>
                </c:pt>
                <c:pt idx="47">
                  <c:v>0.000158012174060557</c:v>
                </c:pt>
                <c:pt idx="48">
                  <c:v>0.0267524829930365</c:v>
                </c:pt>
                <c:pt idx="49">
                  <c:v>0.00290203704573709</c:v>
                </c:pt>
                <c:pt idx="50">
                  <c:v>7.01770041934107E-5</c:v>
                </c:pt>
                <c:pt idx="51">
                  <c:v>0.000910330060999174</c:v>
                </c:pt>
                <c:pt idx="52">
                  <c:v>0.0157393685715003</c:v>
                </c:pt>
                <c:pt idx="53">
                  <c:v>0.014270010361388</c:v>
                </c:pt>
                <c:pt idx="54">
                  <c:v>0.0106071369805373</c:v>
                </c:pt>
                <c:pt idx="55">
                  <c:v>0.000222465402459516</c:v>
                </c:pt>
                <c:pt idx="56">
                  <c:v>0.00220587272002348</c:v>
                </c:pt>
                <c:pt idx="57">
                  <c:v>0.0</c:v>
                </c:pt>
                <c:pt idx="58">
                  <c:v>#N/A</c:v>
                </c:pt>
                <c:pt idx="59">
                  <c:v>#N/A</c:v>
                </c:pt>
                <c:pt idx="60">
                  <c:v>0.0</c:v>
                </c:pt>
                <c:pt idx="61">
                  <c:v>0.00143178331073246</c:v>
                </c:pt>
                <c:pt idx="62">
                  <c:v>#N/A</c:v>
                </c:pt>
                <c:pt idx="63">
                  <c:v>#N/A</c:v>
                </c:pt>
                <c:pt idx="64">
                  <c:v>6.44345570166436E-5</c:v>
                </c:pt>
                <c:pt idx="65">
                  <c:v>0.0343957872917434</c:v>
                </c:pt>
                <c:pt idx="66">
                  <c:v>#N/A</c:v>
                </c:pt>
                <c:pt idx="67">
                  <c:v>#N/A</c:v>
                </c:pt>
                <c:pt idx="68">
                  <c:v>0.000579156311545164</c:v>
                </c:pt>
                <c:pt idx="69">
                  <c:v>0.00137712482346727</c:v>
                </c:pt>
                <c:pt idx="70">
                  <c:v>0.0226131939445997</c:v>
                </c:pt>
                <c:pt idx="71">
                  <c:v>#N/A</c:v>
                </c:pt>
                <c:pt idx="72">
                  <c:v>#N/A</c:v>
                </c:pt>
                <c:pt idx="73">
                  <c:v>0.000222465402459516</c:v>
                </c:pt>
                <c:pt idx="74">
                  <c:v>0.00787379883973734</c:v>
                </c:pt>
                <c:pt idx="75">
                  <c:v>0.012053953518994</c:v>
                </c:pt>
                <c:pt idx="76">
                  <c:v>0.000652951633454816</c:v>
                </c:pt>
                <c:pt idx="77">
                  <c:v>0.00821952829550949</c:v>
                </c:pt>
                <c:pt idx="78">
                  <c:v>0.00723606795230572</c:v>
                </c:pt>
                <c:pt idx="79">
                  <c:v>0.017572721247651</c:v>
                </c:pt>
                <c:pt idx="80">
                  <c:v>#N/A</c:v>
                </c:pt>
                <c:pt idx="81">
                  <c:v>0.000101438894739902</c:v>
                </c:pt>
                <c:pt idx="82">
                  <c:v>#N/A</c:v>
                </c:pt>
                <c:pt idx="83">
                  <c:v>#N/A</c:v>
                </c:pt>
                <c:pt idx="84">
                  <c:v>0.000721484752481592</c:v>
                </c:pt>
                <c:pt idx="85">
                  <c:v>#N/A</c:v>
                </c:pt>
                <c:pt idx="86">
                  <c:v>#N/A</c:v>
                </c:pt>
                <c:pt idx="87">
                  <c:v>0.0145788912968006</c:v>
                </c:pt>
                <c:pt idx="88">
                  <c:v>0.013115377555329</c:v>
                </c:pt>
                <c:pt idx="89">
                  <c:v>0.00950853406244619</c:v>
                </c:pt>
                <c:pt idx="90">
                  <c:v>0.0301734805237818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0.00886526503176753</c:v>
                </c:pt>
                <c:pt idx="98">
                  <c:v>#N/A</c:v>
                </c:pt>
                <c:pt idx="99">
                  <c:v>0.0</c:v>
                </c:pt>
                <c:pt idx="100">
                  <c:v>0.0</c:v>
                </c:pt>
                <c:pt idx="101">
                  <c:v>#N/A</c:v>
                </c:pt>
                <c:pt idx="102">
                  <c:v>#N/A</c:v>
                </c:pt>
                <c:pt idx="103">
                  <c:v>0.0101444346108396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0.000170927781564804</c:v>
                </c:pt>
                <c:pt idx="109">
                  <c:v>0.000442149162533601</c:v>
                </c:pt>
                <c:pt idx="110">
                  <c:v>0.0158837619815377</c:v>
                </c:pt>
                <c:pt idx="111">
                  <c:v>0.0</c:v>
                </c:pt>
                <c:pt idx="112">
                  <c:v>0.0139545962668317</c:v>
                </c:pt>
                <c:pt idx="113">
                  <c:v>0.0</c:v>
                </c:pt>
                <c:pt idx="114">
                  <c:v>0.00136525943371581</c:v>
                </c:pt>
                <c:pt idx="115">
                  <c:v>5.14401588794855E-5</c:v>
                </c:pt>
                <c:pt idx="116">
                  <c:v>1.82548375319459E-5</c:v>
                </c:pt>
                <c:pt idx="117">
                  <c:v>0.0</c:v>
                </c:pt>
                <c:pt idx="118">
                  <c:v>0.0</c:v>
                </c:pt>
                <c:pt idx="119">
                  <c:v>#N/A</c:v>
                </c:pt>
                <c:pt idx="120">
                  <c:v>0.0</c:v>
                </c:pt>
                <c:pt idx="121">
                  <c:v>#N/A</c:v>
                </c:pt>
                <c:pt idx="122">
                  <c:v>0.0105630042318235</c:v>
                </c:pt>
                <c:pt idx="123">
                  <c:v>#N/A</c:v>
                </c:pt>
                <c:pt idx="124">
                  <c:v>0.00184318939422239</c:v>
                </c:pt>
                <c:pt idx="125">
                  <c:v>#N/A</c:v>
                </c:pt>
                <c:pt idx="126">
                  <c:v>#N/A</c:v>
                </c:pt>
                <c:pt idx="127">
                  <c:v>0.0120481927710843</c:v>
                </c:pt>
                <c:pt idx="128">
                  <c:v>0.00262977802606978</c:v>
                </c:pt>
                <c:pt idx="129">
                  <c:v>0.0</c:v>
                </c:pt>
                <c:pt idx="130">
                  <c:v>0.00336991453688855</c:v>
                </c:pt>
                <c:pt idx="131">
                  <c:v>#N/A</c:v>
                </c:pt>
                <c:pt idx="132">
                  <c:v>0.0</c:v>
                </c:pt>
                <c:pt idx="133">
                  <c:v>0.0120481927710843</c:v>
                </c:pt>
                <c:pt idx="134">
                  <c:v>0.0</c:v>
                </c:pt>
                <c:pt idx="135">
                  <c:v>#N/A</c:v>
                </c:pt>
                <c:pt idx="136">
                  <c:v>0.0</c:v>
                </c:pt>
                <c:pt idx="137">
                  <c:v>#N/A</c:v>
                </c:pt>
                <c:pt idx="138">
                  <c:v>#N/A</c:v>
                </c:pt>
                <c:pt idx="139">
                  <c:v>0.00256428574748894</c:v>
                </c:pt>
                <c:pt idx="140">
                  <c:v>0.00595356252205568</c:v>
                </c:pt>
                <c:pt idx="141">
                  <c:v>0.0</c:v>
                </c:pt>
                <c:pt idx="142">
                  <c:v>5.14401588794855E-5</c:v>
                </c:pt>
                <c:pt idx="143">
                  <c:v>0.0</c:v>
                </c:pt>
                <c:pt idx="144">
                  <c:v>#N/A</c:v>
                </c:pt>
                <c:pt idx="145">
                  <c:v>0.0</c:v>
                </c:pt>
                <c:pt idx="146">
                  <c:v>0.0</c:v>
                </c:pt>
                <c:pt idx="147">
                  <c:v>#N/A</c:v>
                </c:pt>
                <c:pt idx="148">
                  <c:v>0.0100362466543437</c:v>
                </c:pt>
                <c:pt idx="149">
                  <c:v>0.003969728507164</c:v>
                </c:pt>
                <c:pt idx="150">
                  <c:v>6.44345570166436E-5</c:v>
                </c:pt>
                <c:pt idx="151">
                  <c:v>#N/A</c:v>
                </c:pt>
                <c:pt idx="152">
                  <c:v>#N/A</c:v>
                </c:pt>
                <c:pt idx="153">
                  <c:v>0.00294475365912582</c:v>
                </c:pt>
                <c:pt idx="154">
                  <c:v>0.000117477493232246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0.00341507954464145</c:v>
                </c:pt>
                <c:pt idx="159">
                  <c:v>0.0283374655967596</c:v>
                </c:pt>
                <c:pt idx="160">
                  <c:v>0.00385356899951315</c:v>
                </c:pt>
                <c:pt idx="161">
                  <c:v>0.0149169175477514</c:v>
                </c:pt>
                <c:pt idx="162">
                  <c:v>0.00638850154429643</c:v>
                </c:pt>
                <c:pt idx="163">
                  <c:v>#N/A</c:v>
                </c:pt>
                <c:pt idx="164">
                  <c:v>0.00506086062657685</c:v>
                </c:pt>
                <c:pt idx="165">
                  <c:v>0.0150454087680086</c:v>
                </c:pt>
                <c:pt idx="166">
                  <c:v>0.000345884376293854</c:v>
                </c:pt>
                <c:pt idx="167">
                  <c:v>0.025164649422603</c:v>
                </c:pt>
                <c:pt idx="168">
                  <c:v>3.52535153225149E-6</c:v>
                </c:pt>
                <c:pt idx="169">
                  <c:v>0.0</c:v>
                </c:pt>
                <c:pt idx="170">
                  <c:v>0.00691120154957578</c:v>
                </c:pt>
                <c:pt idx="171">
                  <c:v>0.0</c:v>
                </c:pt>
                <c:pt idx="172">
                  <c:v>0.00819872976256265</c:v>
                </c:pt>
                <c:pt idx="173">
                  <c:v>0.0230479320584078</c:v>
                </c:pt>
                <c:pt idx="174">
                  <c:v>0.0</c:v>
                </c:pt>
                <c:pt idx="175">
                  <c:v>0.0190758596364965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0.00903335373301994</c:v>
                </c:pt>
                <c:pt idx="180">
                  <c:v>#N/A</c:v>
                </c:pt>
                <c:pt idx="181">
                  <c:v>0.00370237879403207</c:v>
                </c:pt>
                <c:pt idx="182">
                  <c:v>0.00595235230218154</c:v>
                </c:pt>
                <c:pt idx="183">
                  <c:v>0.0121674344165397</c:v>
                </c:pt>
                <c:pt idx="184">
                  <c:v>5.14401588794855E-5</c:v>
                </c:pt>
                <c:pt idx="185">
                  <c:v>0.0433699863859373</c:v>
                </c:pt>
                <c:pt idx="186">
                  <c:v>0.000507613629718432</c:v>
                </c:pt>
                <c:pt idx="187">
                  <c:v>5.14401588794855E-5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0.000533649113462776</c:v>
                </c:pt>
                <c:pt idx="192">
                  <c:v>0.00590402987480418</c:v>
                </c:pt>
                <c:pt idx="193">
                  <c:v>0.00351250417616179</c:v>
                </c:pt>
                <c:pt idx="194">
                  <c:v>0.0154298934757608</c:v>
                </c:pt>
                <c:pt idx="195">
                  <c:v>0.000692817784105557</c:v>
                </c:pt>
                <c:pt idx="196">
                  <c:v>0.000539762082441868</c:v>
                </c:pt>
                <c:pt idx="197">
                  <c:v>0.00147219283011636</c:v>
                </c:pt>
                <c:pt idx="198">
                  <c:v>0.0028626319749619</c:v>
                </c:pt>
                <c:pt idx="199">
                  <c:v>0.00227196104253985</c:v>
                </c:pt>
                <c:pt idx="200">
                  <c:v>0.0535932021538043</c:v>
                </c:pt>
                <c:pt idx="201">
                  <c:v>0.0</c:v>
                </c:pt>
                <c:pt idx="202">
                  <c:v>#N/A</c:v>
                </c:pt>
                <c:pt idx="203">
                  <c:v>0.021004895313233</c:v>
                </c:pt>
                <c:pt idx="204">
                  <c:v>1.30784193099292E-5</c:v>
                </c:pt>
                <c:pt idx="205">
                  <c:v>0.0</c:v>
                </c:pt>
                <c:pt idx="206">
                  <c:v>0.0375767338646058</c:v>
                </c:pt>
                <c:pt idx="207">
                  <c:v>0.0</c:v>
                </c:pt>
                <c:pt idx="208">
                  <c:v>0.0</c:v>
                </c:pt>
                <c:pt idx="209">
                  <c:v>0.00279955004371169</c:v>
                </c:pt>
                <c:pt idx="210">
                  <c:v>0.000222465402459516</c:v>
                </c:pt>
                <c:pt idx="211">
                  <c:v>0.00024897037106899</c:v>
                </c:pt>
                <c:pt idx="212">
                  <c:v>0.010405640917041</c:v>
                </c:pt>
                <c:pt idx="213">
                  <c:v>0.00169272049142688</c:v>
                </c:pt>
                <c:pt idx="214">
                  <c:v>0.0265369235381348</c:v>
                </c:pt>
                <c:pt idx="215">
                  <c:v>0.0101423431049624</c:v>
                </c:pt>
                <c:pt idx="216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plot!$F$2:$F$218</c:f>
              <c:numCache>
                <c:formatCode>General</c:formatCode>
                <c:ptCount val="217"/>
                <c:pt idx="0">
                  <c:v>0.000124172655771456</c:v>
                </c:pt>
                <c:pt idx="1">
                  <c:v>0.00235367795766752</c:v>
                </c:pt>
                <c:pt idx="2">
                  <c:v>0.0</c:v>
                </c:pt>
                <c:pt idx="3">
                  <c:v>0.0011685505225152</c:v>
                </c:pt>
                <c:pt idx="4">
                  <c:v>0.00205274612584218</c:v>
                </c:pt>
                <c:pt idx="5">
                  <c:v>#N/A</c:v>
                </c:pt>
                <c:pt idx="6">
                  <c:v>2.00895706270498E-5</c:v>
                </c:pt>
                <c:pt idx="7">
                  <c:v>0.00184302227059274</c:v>
                </c:pt>
                <c:pt idx="8">
                  <c:v>0.00463434077659294</c:v>
                </c:pt>
                <c:pt idx="9">
                  <c:v>#N/A</c:v>
                </c:pt>
                <c:pt idx="10">
                  <c:v>4.21409736554569E-5</c:v>
                </c:pt>
                <c:pt idx="11">
                  <c:v>0.00241400949237933</c:v>
                </c:pt>
                <c:pt idx="12">
                  <c:v>0.0210049184650094</c:v>
                </c:pt>
                <c:pt idx="13">
                  <c:v>0.00179739971709309</c:v>
                </c:pt>
                <c:pt idx="14">
                  <c:v>0.026224595814687</c:v>
                </c:pt>
                <c:pt idx="15">
                  <c:v>0.0424090642704866</c:v>
                </c:pt>
                <c:pt idx="16">
                  <c:v>0.00968290411070625</c:v>
                </c:pt>
                <c:pt idx="17">
                  <c:v>0.00387717656832352</c:v>
                </c:pt>
                <c:pt idx="18">
                  <c:v>0.0115544764668127</c:v>
                </c:pt>
                <c:pt idx="19">
                  <c:v>0.0421347059534857</c:v>
                </c:pt>
                <c:pt idx="20">
                  <c:v>0.0258976172061013</c:v>
                </c:pt>
                <c:pt idx="21">
                  <c:v>0.0050595322775009</c:v>
                </c:pt>
                <c:pt idx="22">
                  <c:v>0.0147931860457339</c:v>
                </c:pt>
                <c:pt idx="23">
                  <c:v>0.00105874868837102</c:v>
                </c:pt>
                <c:pt idx="24">
                  <c:v>0.0170416005519706</c:v>
                </c:pt>
                <c:pt idx="25">
                  <c:v>0.000375459508283028</c:v>
                </c:pt>
                <c:pt idx="26">
                  <c:v>0.00216675958793856</c:v>
                </c:pt>
                <c:pt idx="27">
                  <c:v>0.00653437746673915</c:v>
                </c:pt>
                <c:pt idx="28">
                  <c:v>0.000486834984336419</c:v>
                </c:pt>
                <c:pt idx="29">
                  <c:v>#N/A</c:v>
                </c:pt>
                <c:pt idx="30">
                  <c:v>0.00241982927173553</c:v>
                </c:pt>
                <c:pt idx="31">
                  <c:v>0.00400154350636608</c:v>
                </c:pt>
                <c:pt idx="32">
                  <c:v>0.00509449461328638</c:v>
                </c:pt>
                <c:pt idx="33">
                  <c:v>0.0100758297914817</c:v>
                </c:pt>
                <c:pt idx="34">
                  <c:v>0.0121277612077733</c:v>
                </c:pt>
                <c:pt idx="35">
                  <c:v>0.0295913764479883</c:v>
                </c:pt>
                <c:pt idx="36">
                  <c:v>0.0291438677617797</c:v>
                </c:pt>
                <c:pt idx="37">
                  <c:v>0.00806592883773649</c:v>
                </c:pt>
                <c:pt idx="38">
                  <c:v>0.00607431607042751</c:v>
                </c:pt>
                <c:pt idx="39">
                  <c:v>0.0391475485837515</c:v>
                </c:pt>
                <c:pt idx="40">
                  <c:v>0.0156531831209785</c:v>
                </c:pt>
                <c:pt idx="41">
                  <c:v>0.0353392656437428</c:v>
                </c:pt>
                <c:pt idx="42">
                  <c:v>0.0279984991853059</c:v>
                </c:pt>
                <c:pt idx="43">
                  <c:v>0.0122353220723259</c:v>
                </c:pt>
                <c:pt idx="44">
                  <c:v>0.00836520629036553</c:v>
                </c:pt>
                <c:pt idx="45">
                  <c:v>0.00695402573058549</c:v>
                </c:pt>
                <c:pt idx="46">
                  <c:v>0.00968078501246773</c:v>
                </c:pt>
                <c:pt idx="47">
                  <c:v>0.000265851981777143</c:v>
                </c:pt>
                <c:pt idx="48">
                  <c:v>0.0328166533139714</c:v>
                </c:pt>
                <c:pt idx="49">
                  <c:v>0.00301110042573267</c:v>
                </c:pt>
                <c:pt idx="50">
                  <c:v>2.14679910533853E-5</c:v>
                </c:pt>
                <c:pt idx="51">
                  <c:v>0.000683893325188471</c:v>
                </c:pt>
                <c:pt idx="52">
                  <c:v>0.0221684896885567</c:v>
                </c:pt>
                <c:pt idx="53">
                  <c:v>0.0135774752251296</c:v>
                </c:pt>
                <c:pt idx="54">
                  <c:v>0.00981919014866077</c:v>
                </c:pt>
                <c:pt idx="55">
                  <c:v>0.000195555714563514</c:v>
                </c:pt>
                <c:pt idx="56">
                  <c:v>0.00210088931516231</c:v>
                </c:pt>
                <c:pt idx="57">
                  <c:v>0.0</c:v>
                </c:pt>
                <c:pt idx="58">
                  <c:v>2.02533092654102E-5</c:v>
                </c:pt>
                <c:pt idx="59">
                  <c:v>#N/A</c:v>
                </c:pt>
                <c:pt idx="60">
                  <c:v>0.0</c:v>
                </c:pt>
                <c:pt idx="61">
                  <c:v>0.00140622538472364</c:v>
                </c:pt>
                <c:pt idx="62">
                  <c:v>#N/A</c:v>
                </c:pt>
                <c:pt idx="63">
                  <c:v>#N/A</c:v>
                </c:pt>
                <c:pt idx="64">
                  <c:v>0.000136869942949044</c:v>
                </c:pt>
                <c:pt idx="65">
                  <c:v>0.0383764951603166</c:v>
                </c:pt>
                <c:pt idx="66">
                  <c:v>#N/A</c:v>
                </c:pt>
                <c:pt idx="67">
                  <c:v>#N/A</c:v>
                </c:pt>
                <c:pt idx="68">
                  <c:v>0.000580142515343661</c:v>
                </c:pt>
                <c:pt idx="69">
                  <c:v>0.00152773162033956</c:v>
                </c:pt>
                <c:pt idx="70">
                  <c:v>0.0231950515253012</c:v>
                </c:pt>
                <c:pt idx="71">
                  <c:v>#N/A</c:v>
                </c:pt>
                <c:pt idx="72">
                  <c:v>#N/A</c:v>
                </c:pt>
                <c:pt idx="73">
                  <c:v>0.000195555714563514</c:v>
                </c:pt>
                <c:pt idx="74">
                  <c:v>0.00862566126420509</c:v>
                </c:pt>
                <c:pt idx="75">
                  <c:v>0.0119760479041916</c:v>
                </c:pt>
                <c:pt idx="76">
                  <c:v>0.000424834614068418</c:v>
                </c:pt>
                <c:pt idx="77">
                  <c:v>0.00654704702932804</c:v>
                </c:pt>
                <c:pt idx="78">
                  <c:v>0.00731582897036527</c:v>
                </c:pt>
                <c:pt idx="79">
                  <c:v>0.0170530471012154</c:v>
                </c:pt>
                <c:pt idx="80">
                  <c:v>#N/A</c:v>
                </c:pt>
                <c:pt idx="81">
                  <c:v>6.47288198700224E-5</c:v>
                </c:pt>
                <c:pt idx="82">
                  <c:v>#N/A</c:v>
                </c:pt>
                <c:pt idx="83">
                  <c:v>#N/A</c:v>
                </c:pt>
                <c:pt idx="84">
                  <c:v>0.000756097785700975</c:v>
                </c:pt>
                <c:pt idx="85">
                  <c:v>#N/A</c:v>
                </c:pt>
                <c:pt idx="86">
                  <c:v>#N/A</c:v>
                </c:pt>
                <c:pt idx="87">
                  <c:v>0.0149288018163198</c:v>
                </c:pt>
                <c:pt idx="88">
                  <c:v>0.0110882350441202</c:v>
                </c:pt>
                <c:pt idx="89">
                  <c:v>0.0103270749509524</c:v>
                </c:pt>
                <c:pt idx="90">
                  <c:v>0.0379576975490859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0.0123282639370093</c:v>
                </c:pt>
                <c:pt idx="98">
                  <c:v>#N/A</c:v>
                </c:pt>
                <c:pt idx="99">
                  <c:v>0.0</c:v>
                </c:pt>
                <c:pt idx="100">
                  <c:v>0.0</c:v>
                </c:pt>
                <c:pt idx="101">
                  <c:v>#N/A</c:v>
                </c:pt>
                <c:pt idx="102">
                  <c:v>#N/A</c:v>
                </c:pt>
                <c:pt idx="103">
                  <c:v>0.0103454716358302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0.000225448442844067</c:v>
                </c:pt>
                <c:pt idx="109">
                  <c:v>0.000419875738715323</c:v>
                </c:pt>
                <c:pt idx="110">
                  <c:v>0.0119315231589499</c:v>
                </c:pt>
                <c:pt idx="111">
                  <c:v>0.0</c:v>
                </c:pt>
                <c:pt idx="112">
                  <c:v>0.0124496086929371</c:v>
                </c:pt>
                <c:pt idx="113">
                  <c:v>0.0</c:v>
                </c:pt>
                <c:pt idx="114">
                  <c:v>0.001306348206061</c:v>
                </c:pt>
                <c:pt idx="115">
                  <c:v>0.000120321445378072</c:v>
                </c:pt>
                <c:pt idx="116">
                  <c:v>0.0</c:v>
                </c:pt>
                <c:pt idx="117">
                  <c:v>0.0</c:v>
                </c:pt>
                <c:pt idx="118">
                  <c:v>0.0119760479041916</c:v>
                </c:pt>
                <c:pt idx="119">
                  <c:v>#N/A</c:v>
                </c:pt>
                <c:pt idx="120">
                  <c:v>0.0</c:v>
                </c:pt>
                <c:pt idx="121">
                  <c:v>#N/A</c:v>
                </c:pt>
                <c:pt idx="122">
                  <c:v>0.0128289703744319</c:v>
                </c:pt>
                <c:pt idx="123">
                  <c:v>#N/A</c:v>
                </c:pt>
                <c:pt idx="124">
                  <c:v>0.00153404231007769</c:v>
                </c:pt>
                <c:pt idx="125">
                  <c:v>#N/A</c:v>
                </c:pt>
                <c:pt idx="126">
                  <c:v>#N/A</c:v>
                </c:pt>
                <c:pt idx="127">
                  <c:v>0.0119760479041916</c:v>
                </c:pt>
                <c:pt idx="128">
                  <c:v>0.001965100129205</c:v>
                </c:pt>
                <c:pt idx="129">
                  <c:v>0.0</c:v>
                </c:pt>
                <c:pt idx="130">
                  <c:v>0.00313913509551513</c:v>
                </c:pt>
                <c:pt idx="131">
                  <c:v>#N/A</c:v>
                </c:pt>
                <c:pt idx="132">
                  <c:v>0.0</c:v>
                </c:pt>
                <c:pt idx="133">
                  <c:v>0.0119760479041916</c:v>
                </c:pt>
                <c:pt idx="134">
                  <c:v>0.0</c:v>
                </c:pt>
                <c:pt idx="135">
                  <c:v>#N/A</c:v>
                </c:pt>
                <c:pt idx="136">
                  <c:v>0.0</c:v>
                </c:pt>
                <c:pt idx="137">
                  <c:v>#N/A</c:v>
                </c:pt>
                <c:pt idx="138">
                  <c:v>#N/A</c:v>
                </c:pt>
                <c:pt idx="139">
                  <c:v>0.00221306083105388</c:v>
                </c:pt>
                <c:pt idx="140">
                  <c:v>0.00634886832798873</c:v>
                </c:pt>
                <c:pt idx="141">
                  <c:v>0.0</c:v>
                </c:pt>
                <c:pt idx="142">
                  <c:v>9.16129297919933E-5</c:v>
                </c:pt>
                <c:pt idx="143">
                  <c:v>0.0</c:v>
                </c:pt>
                <c:pt idx="144">
                  <c:v>#N/A</c:v>
                </c:pt>
                <c:pt idx="145">
                  <c:v>0.0</c:v>
                </c:pt>
                <c:pt idx="146">
                  <c:v>0.0</c:v>
                </c:pt>
                <c:pt idx="147">
                  <c:v>#N/A</c:v>
                </c:pt>
                <c:pt idx="148">
                  <c:v>0.00929304264095094</c:v>
                </c:pt>
                <c:pt idx="149">
                  <c:v>0.00367537798124183</c:v>
                </c:pt>
                <c:pt idx="150">
                  <c:v>4.33658111359879E-5</c:v>
                </c:pt>
                <c:pt idx="151">
                  <c:v>#N/A</c:v>
                </c:pt>
                <c:pt idx="152">
                  <c:v>#N/A</c:v>
                </c:pt>
                <c:pt idx="153">
                  <c:v>0.00282535251742815</c:v>
                </c:pt>
                <c:pt idx="154">
                  <c:v>8.44236054032416E-5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0.00337753226358887</c:v>
                </c:pt>
                <c:pt idx="159">
                  <c:v>0.0414442412684325</c:v>
                </c:pt>
                <c:pt idx="160">
                  <c:v>0.00602810667818081</c:v>
                </c:pt>
                <c:pt idx="161">
                  <c:v>0.0149330594429291</c:v>
                </c:pt>
                <c:pt idx="162">
                  <c:v>0.00570120257890899</c:v>
                </c:pt>
                <c:pt idx="163">
                  <c:v>#N/A</c:v>
                </c:pt>
                <c:pt idx="164">
                  <c:v>0.00535707102324973</c:v>
                </c:pt>
                <c:pt idx="165">
                  <c:v>0.0158872730061006</c:v>
                </c:pt>
                <c:pt idx="166">
                  <c:v>0.000184659312576578</c:v>
                </c:pt>
                <c:pt idx="167">
                  <c:v>0.0207509332962297</c:v>
                </c:pt>
                <c:pt idx="168">
                  <c:v>0.0</c:v>
                </c:pt>
                <c:pt idx="169">
                  <c:v>0.0</c:v>
                </c:pt>
                <c:pt idx="170">
                  <c:v>0.00847342634131027</c:v>
                </c:pt>
                <c:pt idx="171">
                  <c:v>0.0</c:v>
                </c:pt>
                <c:pt idx="172">
                  <c:v>0.0084442455824871</c:v>
                </c:pt>
                <c:pt idx="173">
                  <c:v>0.0229791099065252</c:v>
                </c:pt>
                <c:pt idx="174">
                  <c:v>0.0</c:v>
                </c:pt>
                <c:pt idx="175">
                  <c:v>0.0189601675476316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0.0104278897799664</c:v>
                </c:pt>
                <c:pt idx="180">
                  <c:v>#N/A</c:v>
                </c:pt>
                <c:pt idx="181">
                  <c:v>0.00605561619063801</c:v>
                </c:pt>
                <c:pt idx="182">
                  <c:v>0.00387039384468023</c:v>
                </c:pt>
                <c:pt idx="183">
                  <c:v>0.0155973968107377</c:v>
                </c:pt>
                <c:pt idx="184">
                  <c:v>2.8708515586079E-5</c:v>
                </c:pt>
                <c:pt idx="185">
                  <c:v>0.0340214768901802</c:v>
                </c:pt>
                <c:pt idx="186">
                  <c:v>0.000572338544830842</c:v>
                </c:pt>
                <c:pt idx="187">
                  <c:v>2.8708515586079E-5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0.000538222390412186</c:v>
                </c:pt>
                <c:pt idx="192">
                  <c:v>0.00575425662252482</c:v>
                </c:pt>
                <c:pt idx="193">
                  <c:v>0.0044762180998477</c:v>
                </c:pt>
                <c:pt idx="194">
                  <c:v>0.0145100937138396</c:v>
                </c:pt>
                <c:pt idx="195">
                  <c:v>0.00079846401948174</c:v>
                </c:pt>
                <c:pt idx="196">
                  <c:v>0.000342219597576315</c:v>
                </c:pt>
                <c:pt idx="197">
                  <c:v>0.00138527614826347</c:v>
                </c:pt>
                <c:pt idx="198">
                  <c:v>0.00277235946708637</c:v>
                </c:pt>
                <c:pt idx="199">
                  <c:v>0.00209380424697746</c:v>
                </c:pt>
                <c:pt idx="200">
                  <c:v>0.0193895913370729</c:v>
                </c:pt>
                <c:pt idx="201">
                  <c:v>3.76027709914153E-5</c:v>
                </c:pt>
                <c:pt idx="202">
                  <c:v>#N/A</c:v>
                </c:pt>
                <c:pt idx="203">
                  <c:v>0.0152102372172075</c:v>
                </c:pt>
                <c:pt idx="204">
                  <c:v>5.53772570204405E-5</c:v>
                </c:pt>
                <c:pt idx="205">
                  <c:v>0.0</c:v>
                </c:pt>
                <c:pt idx="206">
                  <c:v>0.0243957927398456</c:v>
                </c:pt>
                <c:pt idx="207">
                  <c:v>0.0</c:v>
                </c:pt>
                <c:pt idx="208">
                  <c:v>4.04641641673692E-5</c:v>
                </c:pt>
                <c:pt idx="209">
                  <c:v>0.00230683452080298</c:v>
                </c:pt>
                <c:pt idx="210">
                  <c:v>0.000195555714563514</c:v>
                </c:pt>
                <c:pt idx="211">
                  <c:v>0.000103685680895139</c:v>
                </c:pt>
                <c:pt idx="212">
                  <c:v>0.0105695805890011</c:v>
                </c:pt>
                <c:pt idx="213">
                  <c:v>0.00125665697875804</c:v>
                </c:pt>
                <c:pt idx="214">
                  <c:v>0.0276674453749424</c:v>
                </c:pt>
                <c:pt idx="215">
                  <c:v>0.0281733794243894</c:v>
                </c:pt>
                <c:pt idx="216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plot!$G$2:$G$218</c:f>
              <c:numCache>
                <c:formatCode>General</c:formatCode>
                <c:ptCount val="217"/>
                <c:pt idx="0">
                  <c:v>0.000122155227457192</c:v>
                </c:pt>
                <c:pt idx="1">
                  <c:v>0.00222813483292071</c:v>
                </c:pt>
                <c:pt idx="2">
                  <c:v>0.0</c:v>
                </c:pt>
                <c:pt idx="3">
                  <c:v>0.000808517098530615</c:v>
                </c:pt>
                <c:pt idx="4">
                  <c:v>0.00220824930217127</c:v>
                </c:pt>
                <c:pt idx="5">
                  <c:v>#N/A</c:v>
                </c:pt>
                <c:pt idx="6">
                  <c:v>2.17684597028767E-5</c:v>
                </c:pt>
                <c:pt idx="7">
                  <c:v>0.00187661700672486</c:v>
                </c:pt>
                <c:pt idx="8">
                  <c:v>0.00419902976565316</c:v>
                </c:pt>
                <c:pt idx="9">
                  <c:v>#N/A</c:v>
                </c:pt>
                <c:pt idx="10">
                  <c:v>7.48045854878439E-6</c:v>
                </c:pt>
                <c:pt idx="11">
                  <c:v>0.00337973454560587</c:v>
                </c:pt>
                <c:pt idx="12">
                  <c:v>0.0167164067490784</c:v>
                </c:pt>
                <c:pt idx="13">
                  <c:v>0.00205868656375963</c:v>
                </c:pt>
                <c:pt idx="14">
                  <c:v>0.025989434959491</c:v>
                </c:pt>
                <c:pt idx="15">
                  <c:v>0.0396873052947063</c:v>
                </c:pt>
                <c:pt idx="16">
                  <c:v>0.00944355190795228</c:v>
                </c:pt>
                <c:pt idx="17">
                  <c:v>0.00402204010448131</c:v>
                </c:pt>
                <c:pt idx="18">
                  <c:v>0.0129137866066411</c:v>
                </c:pt>
                <c:pt idx="19">
                  <c:v>0.033093362349301</c:v>
                </c:pt>
                <c:pt idx="20">
                  <c:v>0.0183823835381346</c:v>
                </c:pt>
                <c:pt idx="21">
                  <c:v>0.00609200406929512</c:v>
                </c:pt>
                <c:pt idx="22">
                  <c:v>0.010417853344086</c:v>
                </c:pt>
                <c:pt idx="23">
                  <c:v>0.00155369957324505</c:v>
                </c:pt>
                <c:pt idx="24">
                  <c:v>0.0161429200650229</c:v>
                </c:pt>
                <c:pt idx="25">
                  <c:v>0.000444713059938815</c:v>
                </c:pt>
                <c:pt idx="26">
                  <c:v>0.00214303422127747</c:v>
                </c:pt>
                <c:pt idx="27">
                  <c:v>0.00785928416517053</c:v>
                </c:pt>
                <c:pt idx="28">
                  <c:v>0.000519819809724612</c:v>
                </c:pt>
                <c:pt idx="29">
                  <c:v>#N/A</c:v>
                </c:pt>
                <c:pt idx="30">
                  <c:v>0.00205704677012261</c:v>
                </c:pt>
                <c:pt idx="31">
                  <c:v>0.00429168543633777</c:v>
                </c:pt>
                <c:pt idx="32">
                  <c:v>0.00486003840413655</c:v>
                </c:pt>
                <c:pt idx="33">
                  <c:v>0.0102455120149871</c:v>
                </c:pt>
                <c:pt idx="34">
                  <c:v>0.00798545269824209</c:v>
                </c:pt>
                <c:pt idx="35">
                  <c:v>0.0363096365409998</c:v>
                </c:pt>
                <c:pt idx="36">
                  <c:v>0.0284574046557874</c:v>
                </c:pt>
                <c:pt idx="37">
                  <c:v>0.00718869507667742</c:v>
                </c:pt>
                <c:pt idx="38">
                  <c:v>0.00668394030269744</c:v>
                </c:pt>
                <c:pt idx="39">
                  <c:v>0.0497047057160501</c:v>
                </c:pt>
                <c:pt idx="40">
                  <c:v>0.0152972721526442</c:v>
                </c:pt>
                <c:pt idx="41">
                  <c:v>0.0323934450147241</c:v>
                </c:pt>
                <c:pt idx="42">
                  <c:v>0.0233900580838563</c:v>
                </c:pt>
                <c:pt idx="43">
                  <c:v>0.0110018160499126</c:v>
                </c:pt>
                <c:pt idx="44">
                  <c:v>0.0156154039570722</c:v>
                </c:pt>
                <c:pt idx="45">
                  <c:v>0.00709252593847614</c:v>
                </c:pt>
                <c:pt idx="46">
                  <c:v>0.00895915807556884</c:v>
                </c:pt>
                <c:pt idx="47">
                  <c:v>0.000258197682579165</c:v>
                </c:pt>
                <c:pt idx="48">
                  <c:v>0.0271086729396768</c:v>
                </c:pt>
                <c:pt idx="49">
                  <c:v>0.00238089578198122</c:v>
                </c:pt>
                <c:pt idx="50">
                  <c:v>2.89966790046732E-5</c:v>
                </c:pt>
                <c:pt idx="51">
                  <c:v>0.000746472580615675</c:v>
                </c:pt>
                <c:pt idx="52">
                  <c:v>0.0152786333245446</c:v>
                </c:pt>
                <c:pt idx="53">
                  <c:v>0.00915449454142009</c:v>
                </c:pt>
                <c:pt idx="54">
                  <c:v>0.0102494413258412</c:v>
                </c:pt>
                <c:pt idx="55">
                  <c:v>0.000173875163662509</c:v>
                </c:pt>
                <c:pt idx="56">
                  <c:v>0.00203073086048634</c:v>
                </c:pt>
                <c:pt idx="57">
                  <c:v>0.0</c:v>
                </c:pt>
                <c:pt idx="58">
                  <c:v>1.03557225204862E-5</c:v>
                </c:pt>
                <c:pt idx="59">
                  <c:v>#N/A</c:v>
                </c:pt>
                <c:pt idx="60">
                  <c:v>6.63096203058093E-6</c:v>
                </c:pt>
                <c:pt idx="61">
                  <c:v>0.00158621099734378</c:v>
                </c:pt>
                <c:pt idx="62">
                  <c:v>#N/A</c:v>
                </c:pt>
                <c:pt idx="63">
                  <c:v>#N/A</c:v>
                </c:pt>
                <c:pt idx="64">
                  <c:v>0.000115980129240421</c:v>
                </c:pt>
                <c:pt idx="65">
                  <c:v>0.0325515975931588</c:v>
                </c:pt>
                <c:pt idx="66">
                  <c:v>#N/A</c:v>
                </c:pt>
                <c:pt idx="67">
                  <c:v>#N/A</c:v>
                </c:pt>
                <c:pt idx="68">
                  <c:v>0.000537792297911994</c:v>
                </c:pt>
                <c:pt idx="69">
                  <c:v>0.00144580455837787</c:v>
                </c:pt>
                <c:pt idx="70">
                  <c:v>0.0229457188569558</c:v>
                </c:pt>
                <c:pt idx="71">
                  <c:v>#N/A</c:v>
                </c:pt>
                <c:pt idx="72">
                  <c:v>#N/A</c:v>
                </c:pt>
                <c:pt idx="73">
                  <c:v>0.000173875163662509</c:v>
                </c:pt>
                <c:pt idx="74">
                  <c:v>0.00874638870529619</c:v>
                </c:pt>
                <c:pt idx="75">
                  <c:v>0.0120030401485129</c:v>
                </c:pt>
                <c:pt idx="76">
                  <c:v>0.000699312494920742</c:v>
                </c:pt>
                <c:pt idx="77">
                  <c:v>0.00880108626410937</c:v>
                </c:pt>
                <c:pt idx="78">
                  <c:v>0.00890563268775495</c:v>
                </c:pt>
                <c:pt idx="79">
                  <c:v>0.0161514617428034</c:v>
                </c:pt>
                <c:pt idx="80">
                  <c:v>#N/A</c:v>
                </c:pt>
                <c:pt idx="81">
                  <c:v>0.000103894635526124</c:v>
                </c:pt>
                <c:pt idx="82">
                  <c:v>#N/A</c:v>
                </c:pt>
                <c:pt idx="83">
                  <c:v>#N/A</c:v>
                </c:pt>
                <c:pt idx="84">
                  <c:v>0.00069306153599316</c:v>
                </c:pt>
                <c:pt idx="85">
                  <c:v>#N/A</c:v>
                </c:pt>
                <c:pt idx="86">
                  <c:v>#N/A</c:v>
                </c:pt>
                <c:pt idx="87">
                  <c:v>0.0132522769363231</c:v>
                </c:pt>
                <c:pt idx="88">
                  <c:v>0.013363422031692</c:v>
                </c:pt>
                <c:pt idx="89">
                  <c:v>0.00993366045339703</c:v>
                </c:pt>
                <c:pt idx="90">
                  <c:v>0.0316319561567678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0.00904565951770406</c:v>
                </c:pt>
                <c:pt idx="98">
                  <c:v>#N/A</c:v>
                </c:pt>
                <c:pt idx="99">
                  <c:v>0.0</c:v>
                </c:pt>
                <c:pt idx="100">
                  <c:v>0.0</c:v>
                </c:pt>
                <c:pt idx="101">
                  <c:v>#N/A</c:v>
                </c:pt>
                <c:pt idx="102">
                  <c:v>#N/A</c:v>
                </c:pt>
                <c:pt idx="103">
                  <c:v>0.00869357344983715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0.000220808898010427</c:v>
                </c:pt>
                <c:pt idx="109">
                  <c:v>0.000317611146706566</c:v>
                </c:pt>
                <c:pt idx="110">
                  <c:v>0.0154830834151808</c:v>
                </c:pt>
                <c:pt idx="111">
                  <c:v>0.0</c:v>
                </c:pt>
                <c:pt idx="112">
                  <c:v>0.0140559646830763</c:v>
                </c:pt>
                <c:pt idx="113">
                  <c:v>0.0</c:v>
                </c:pt>
                <c:pt idx="114">
                  <c:v>0.0013158668663849</c:v>
                </c:pt>
                <c:pt idx="115">
                  <c:v>1.56989511040536E-5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#N/A</c:v>
                </c:pt>
                <c:pt idx="120">
                  <c:v>0.0</c:v>
                </c:pt>
                <c:pt idx="121">
                  <c:v>#N/A</c:v>
                </c:pt>
                <c:pt idx="122">
                  <c:v>0.0121842591093346</c:v>
                </c:pt>
                <c:pt idx="123">
                  <c:v>#N/A</c:v>
                </c:pt>
                <c:pt idx="124">
                  <c:v>0.0013046485497249</c:v>
                </c:pt>
                <c:pt idx="125">
                  <c:v>#N/A</c:v>
                </c:pt>
                <c:pt idx="126">
                  <c:v>#N/A</c:v>
                </c:pt>
                <c:pt idx="127">
                  <c:v>0.0119760479041916</c:v>
                </c:pt>
                <c:pt idx="128">
                  <c:v>0.00247324243626551</c:v>
                </c:pt>
                <c:pt idx="129">
                  <c:v>0.0</c:v>
                </c:pt>
                <c:pt idx="130">
                  <c:v>0.00339469715193847</c:v>
                </c:pt>
                <c:pt idx="131">
                  <c:v>#N/A</c:v>
                </c:pt>
                <c:pt idx="132">
                  <c:v>0.0</c:v>
                </c:pt>
                <c:pt idx="133">
                  <c:v>0.0119760479041916</c:v>
                </c:pt>
                <c:pt idx="134">
                  <c:v>0.0</c:v>
                </c:pt>
                <c:pt idx="135">
                  <c:v>#N/A</c:v>
                </c:pt>
                <c:pt idx="136">
                  <c:v>0.0</c:v>
                </c:pt>
                <c:pt idx="137">
                  <c:v>#N/A</c:v>
                </c:pt>
                <c:pt idx="138">
                  <c:v>#N/A</c:v>
                </c:pt>
                <c:pt idx="139">
                  <c:v>0.002158821259215</c:v>
                </c:pt>
                <c:pt idx="140">
                  <c:v>0.00612186865964601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#N/A</c:v>
                </c:pt>
                <c:pt idx="145">
                  <c:v>0.0</c:v>
                </c:pt>
                <c:pt idx="146">
                  <c:v>0.0</c:v>
                </c:pt>
                <c:pt idx="147">
                  <c:v>#N/A</c:v>
                </c:pt>
                <c:pt idx="148">
                  <c:v>0.00888476837548781</c:v>
                </c:pt>
                <c:pt idx="149">
                  <c:v>0.00448342619635131</c:v>
                </c:pt>
                <c:pt idx="150">
                  <c:v>1.79305201855498E-5</c:v>
                </c:pt>
                <c:pt idx="151">
                  <c:v>#N/A</c:v>
                </c:pt>
                <c:pt idx="152">
                  <c:v>#N/A</c:v>
                </c:pt>
                <c:pt idx="153">
                  <c:v>0.00291693848404906</c:v>
                </c:pt>
                <c:pt idx="154">
                  <c:v>8.51228166644023E-5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0.00341951143786779</c:v>
                </c:pt>
                <c:pt idx="159">
                  <c:v>0.0429463665560224</c:v>
                </c:pt>
                <c:pt idx="160">
                  <c:v>0.00571352775260272</c:v>
                </c:pt>
                <c:pt idx="161">
                  <c:v>0.0153793374504477</c:v>
                </c:pt>
                <c:pt idx="162">
                  <c:v>0.00599763533132249</c:v>
                </c:pt>
                <c:pt idx="163">
                  <c:v>#N/A</c:v>
                </c:pt>
                <c:pt idx="164">
                  <c:v>0.00498040092935796</c:v>
                </c:pt>
                <c:pt idx="165">
                  <c:v>0.011715721102647</c:v>
                </c:pt>
                <c:pt idx="166">
                  <c:v>0.000361311773516805</c:v>
                </c:pt>
                <c:pt idx="167">
                  <c:v>0.0228138661522032</c:v>
                </c:pt>
                <c:pt idx="168">
                  <c:v>0.0</c:v>
                </c:pt>
                <c:pt idx="169">
                  <c:v>0.0</c:v>
                </c:pt>
                <c:pt idx="170">
                  <c:v>0.0084516576401008</c:v>
                </c:pt>
                <c:pt idx="171">
                  <c:v>0.0</c:v>
                </c:pt>
                <c:pt idx="172">
                  <c:v>0.00843374537302572</c:v>
                </c:pt>
                <c:pt idx="173">
                  <c:v>0.0225611108837875</c:v>
                </c:pt>
                <c:pt idx="174">
                  <c:v>0.0</c:v>
                </c:pt>
                <c:pt idx="175">
                  <c:v>0.0188919411373166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0.0102125587432242</c:v>
                </c:pt>
                <c:pt idx="180">
                  <c:v>#N/A</c:v>
                </c:pt>
                <c:pt idx="181">
                  <c:v>0.00498789271232434</c:v>
                </c:pt>
                <c:pt idx="182">
                  <c:v>0.00485452268464537</c:v>
                </c:pt>
                <c:pt idx="183">
                  <c:v>0.0112505623502757</c:v>
                </c:pt>
                <c:pt idx="184">
                  <c:v>1.56989511040536E-5</c:v>
                </c:pt>
                <c:pt idx="185">
                  <c:v>0.0372269759325928</c:v>
                </c:pt>
                <c:pt idx="186">
                  <c:v>0.000388883257801107</c:v>
                </c:pt>
                <c:pt idx="187">
                  <c:v>1.56989511040536E-5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0.000534277008232027</c:v>
                </c:pt>
                <c:pt idx="192">
                  <c:v>0.0052930628279357</c:v>
                </c:pt>
                <c:pt idx="193">
                  <c:v>0.00460422882719277</c:v>
                </c:pt>
                <c:pt idx="194">
                  <c:v>0.0149203150439274</c:v>
                </c:pt>
                <c:pt idx="195">
                  <c:v>0.000637995960515428</c:v>
                </c:pt>
                <c:pt idx="196">
                  <c:v>0.000351141534602332</c:v>
                </c:pt>
                <c:pt idx="197">
                  <c:v>0.00152653177358807</c:v>
                </c:pt>
                <c:pt idx="198">
                  <c:v>0.00246850914387969</c:v>
                </c:pt>
                <c:pt idx="199">
                  <c:v>0.00199321578593821</c:v>
                </c:pt>
                <c:pt idx="200">
                  <c:v>0.0425079430110274</c:v>
                </c:pt>
                <c:pt idx="201">
                  <c:v>0.0</c:v>
                </c:pt>
                <c:pt idx="202">
                  <c:v>#N/A</c:v>
                </c:pt>
                <c:pt idx="203">
                  <c:v>0.0248016340802096</c:v>
                </c:pt>
                <c:pt idx="204">
                  <c:v>2.78578391203028E-5</c:v>
                </c:pt>
                <c:pt idx="205">
                  <c:v>0.0</c:v>
                </c:pt>
                <c:pt idx="206">
                  <c:v>0.0378308093912018</c:v>
                </c:pt>
                <c:pt idx="207">
                  <c:v>0.0</c:v>
                </c:pt>
                <c:pt idx="208">
                  <c:v>2.67972378533954E-5</c:v>
                </c:pt>
                <c:pt idx="209">
                  <c:v>0.00274800347192487</c:v>
                </c:pt>
                <c:pt idx="210">
                  <c:v>0.000173875163662509</c:v>
                </c:pt>
                <c:pt idx="211">
                  <c:v>0.000170029226717629</c:v>
                </c:pt>
                <c:pt idx="212">
                  <c:v>0.0136729786928811</c:v>
                </c:pt>
                <c:pt idx="213">
                  <c:v>0.00126464774318103</c:v>
                </c:pt>
                <c:pt idx="214">
                  <c:v>0.0260976454642488</c:v>
                </c:pt>
                <c:pt idx="215">
                  <c:v>0.0172336900641637</c:v>
                </c:pt>
                <c:pt idx="216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_Emo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plot!$H$2:$H$218</c:f>
              <c:numCache>
                <c:formatCode>General</c:formatCode>
                <c:ptCount val="217"/>
                <c:pt idx="0">
                  <c:v>8.73836698066665E-5</c:v>
                </c:pt>
                <c:pt idx="1">
                  <c:v>0.00266151000930254</c:v>
                </c:pt>
                <c:pt idx="2">
                  <c:v>0.0</c:v>
                </c:pt>
                <c:pt idx="3">
                  <c:v>0.000761831829599517</c:v>
                </c:pt>
                <c:pt idx="4">
                  <c:v>0.00180232415781299</c:v>
                </c:pt>
                <c:pt idx="5">
                  <c:v>#N/A</c:v>
                </c:pt>
                <c:pt idx="6">
                  <c:v>1.91712544997251E-5</c:v>
                </c:pt>
                <c:pt idx="7">
                  <c:v>0.00191841470227743</c:v>
                </c:pt>
                <c:pt idx="8">
                  <c:v>0.0044379355450606</c:v>
                </c:pt>
                <c:pt idx="9">
                  <c:v>#N/A</c:v>
                </c:pt>
                <c:pt idx="10">
                  <c:v>0.0</c:v>
                </c:pt>
                <c:pt idx="11">
                  <c:v>0.00302695269882557</c:v>
                </c:pt>
                <c:pt idx="12">
                  <c:v>0.0197838081379168</c:v>
                </c:pt>
                <c:pt idx="13">
                  <c:v>0.00178155834539347</c:v>
                </c:pt>
                <c:pt idx="14">
                  <c:v>0.0258499058309304</c:v>
                </c:pt>
                <c:pt idx="15">
                  <c:v>0.0403536799933869</c:v>
                </c:pt>
                <c:pt idx="16">
                  <c:v>0.00979826694428979</c:v>
                </c:pt>
                <c:pt idx="17">
                  <c:v>0.00330500122808814</c:v>
                </c:pt>
                <c:pt idx="18">
                  <c:v>0.011409951154342</c:v>
                </c:pt>
                <c:pt idx="19">
                  <c:v>0.04029898201786</c:v>
                </c:pt>
                <c:pt idx="20">
                  <c:v>0.0203793291535609</c:v>
                </c:pt>
                <c:pt idx="21">
                  <c:v>0.00520120353878702</c:v>
                </c:pt>
                <c:pt idx="22">
                  <c:v>0.00923456330802295</c:v>
                </c:pt>
                <c:pt idx="23">
                  <c:v>0.000871972842318111</c:v>
                </c:pt>
                <c:pt idx="24">
                  <c:v>0.0157261221938584</c:v>
                </c:pt>
                <c:pt idx="25">
                  <c:v>0.000448056382175869</c:v>
                </c:pt>
                <c:pt idx="26">
                  <c:v>0.0020052527582707</c:v>
                </c:pt>
                <c:pt idx="27">
                  <c:v>0.00645574498520479</c:v>
                </c:pt>
                <c:pt idx="28">
                  <c:v>0.000515627997547284</c:v>
                </c:pt>
                <c:pt idx="29">
                  <c:v>#N/A</c:v>
                </c:pt>
                <c:pt idx="30">
                  <c:v>0.00205433090927042</c:v>
                </c:pt>
                <c:pt idx="31">
                  <c:v>0.00398064434792858</c:v>
                </c:pt>
                <c:pt idx="32">
                  <c:v>0.00489604883065914</c:v>
                </c:pt>
                <c:pt idx="33">
                  <c:v>0.00806124356212413</c:v>
                </c:pt>
                <c:pt idx="34">
                  <c:v>0.00959454163945616</c:v>
                </c:pt>
                <c:pt idx="35">
                  <c:v>0.0387403781699869</c:v>
                </c:pt>
                <c:pt idx="36">
                  <c:v>0.0240243175988739</c:v>
                </c:pt>
                <c:pt idx="37">
                  <c:v>0.00563490171794153</c:v>
                </c:pt>
                <c:pt idx="38">
                  <c:v>0.00599856911176172</c:v>
                </c:pt>
                <c:pt idx="39">
                  <c:v>0.049922943043408</c:v>
                </c:pt>
                <c:pt idx="40">
                  <c:v>0.0150644815261271</c:v>
                </c:pt>
                <c:pt idx="41">
                  <c:v>0.0310132282607321</c:v>
                </c:pt>
                <c:pt idx="42">
                  <c:v>0.0247591598051295</c:v>
                </c:pt>
                <c:pt idx="43">
                  <c:v>0.00892519151540854</c:v>
                </c:pt>
                <c:pt idx="44">
                  <c:v>0.0169745032211218</c:v>
                </c:pt>
                <c:pt idx="45">
                  <c:v>0.00709556327562529</c:v>
                </c:pt>
                <c:pt idx="46">
                  <c:v>0.00746698937066588</c:v>
                </c:pt>
                <c:pt idx="47">
                  <c:v>0.000238880083736791</c:v>
                </c:pt>
                <c:pt idx="48">
                  <c:v>0.0245721926047177</c:v>
                </c:pt>
                <c:pt idx="49">
                  <c:v>0.00290435817709293</c:v>
                </c:pt>
                <c:pt idx="50">
                  <c:v>1.41035078136145E-5</c:v>
                </c:pt>
                <c:pt idx="51">
                  <c:v>0.0006099914529172</c:v>
                </c:pt>
                <c:pt idx="52">
                  <c:v>0.0164519647922051</c:v>
                </c:pt>
                <c:pt idx="53">
                  <c:v>0.0130943333773213</c:v>
                </c:pt>
                <c:pt idx="54">
                  <c:v>0.00951541511658279</c:v>
                </c:pt>
                <c:pt idx="55">
                  <c:v>6.02792865569701E-5</c:v>
                </c:pt>
                <c:pt idx="56">
                  <c:v>0.00186231475525622</c:v>
                </c:pt>
                <c:pt idx="57">
                  <c:v>3.44692141820776E-5</c:v>
                </c:pt>
                <c:pt idx="58">
                  <c:v>0.0</c:v>
                </c:pt>
                <c:pt idx="59">
                  <c:v>#N/A</c:v>
                </c:pt>
                <c:pt idx="60">
                  <c:v>0.0</c:v>
                </c:pt>
                <c:pt idx="61">
                  <c:v>0.00161173378954704</c:v>
                </c:pt>
                <c:pt idx="62">
                  <c:v>#N/A</c:v>
                </c:pt>
                <c:pt idx="63">
                  <c:v>#N/A</c:v>
                </c:pt>
                <c:pt idx="64">
                  <c:v>4.67927060452943E-5</c:v>
                </c:pt>
                <c:pt idx="65">
                  <c:v>0.0369537695185538</c:v>
                </c:pt>
                <c:pt idx="66">
                  <c:v>#N/A</c:v>
                </c:pt>
                <c:pt idx="67">
                  <c:v>#N/A</c:v>
                </c:pt>
                <c:pt idx="68">
                  <c:v>0.000615705997322919</c:v>
                </c:pt>
                <c:pt idx="69">
                  <c:v>0.000984950945749036</c:v>
                </c:pt>
                <c:pt idx="70">
                  <c:v>0.0193976301572734</c:v>
                </c:pt>
                <c:pt idx="71">
                  <c:v>#N/A</c:v>
                </c:pt>
                <c:pt idx="72">
                  <c:v>#N/A</c:v>
                </c:pt>
                <c:pt idx="73">
                  <c:v>7.00736789716641E-5</c:v>
                </c:pt>
                <c:pt idx="74">
                  <c:v>0.0132775470001884</c:v>
                </c:pt>
                <c:pt idx="75">
                  <c:v>0.0119798450024491</c:v>
                </c:pt>
                <c:pt idx="76">
                  <c:v>0.000687954223630092</c:v>
                </c:pt>
                <c:pt idx="77">
                  <c:v>0.0088744042198039</c:v>
                </c:pt>
                <c:pt idx="78">
                  <c:v>0.00715775739055107</c:v>
                </c:pt>
                <c:pt idx="79">
                  <c:v>0.0167550796310856</c:v>
                </c:pt>
                <c:pt idx="80">
                  <c:v>#N/A</c:v>
                </c:pt>
                <c:pt idx="81">
                  <c:v>3.0343895845314E-5</c:v>
                </c:pt>
                <c:pt idx="82">
                  <c:v>#N/A</c:v>
                </c:pt>
                <c:pt idx="83">
                  <c:v>#N/A</c:v>
                </c:pt>
                <c:pt idx="84">
                  <c:v>0.000607297717227269</c:v>
                </c:pt>
                <c:pt idx="85">
                  <c:v>#N/A</c:v>
                </c:pt>
                <c:pt idx="86">
                  <c:v>#N/A</c:v>
                </c:pt>
                <c:pt idx="87">
                  <c:v>0.00941999093559152</c:v>
                </c:pt>
                <c:pt idx="88">
                  <c:v>0.0115261366302218</c:v>
                </c:pt>
                <c:pt idx="89">
                  <c:v>0.00886904949934866</c:v>
                </c:pt>
                <c:pt idx="90">
                  <c:v>0.0323282608150021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0.0089655136441744</c:v>
                </c:pt>
                <c:pt idx="98">
                  <c:v>#N/A</c:v>
                </c:pt>
                <c:pt idx="99">
                  <c:v>0.0</c:v>
                </c:pt>
                <c:pt idx="100">
                  <c:v>0.0</c:v>
                </c:pt>
                <c:pt idx="101">
                  <c:v>#N/A</c:v>
                </c:pt>
                <c:pt idx="102">
                  <c:v>#N/A</c:v>
                </c:pt>
                <c:pt idx="103">
                  <c:v>0.00991886924083122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0.000288616885047185</c:v>
                </c:pt>
                <c:pt idx="109">
                  <c:v>0.000332874562190694</c:v>
                </c:pt>
                <c:pt idx="110">
                  <c:v>0.0156021103560215</c:v>
                </c:pt>
                <c:pt idx="111">
                  <c:v>0.0</c:v>
                </c:pt>
                <c:pt idx="112">
                  <c:v>0.011695495498657</c:v>
                </c:pt>
                <c:pt idx="113">
                  <c:v>0.0</c:v>
                </c:pt>
                <c:pt idx="114">
                  <c:v>0.00109253295963313</c:v>
                </c:pt>
                <c:pt idx="115">
                  <c:v>9.62449688006135E-5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#N/A</c:v>
                </c:pt>
                <c:pt idx="120">
                  <c:v>5.69802707965245E-5</c:v>
                </c:pt>
                <c:pt idx="121">
                  <c:v>#N/A</c:v>
                </c:pt>
                <c:pt idx="122">
                  <c:v>0.0103472146329424</c:v>
                </c:pt>
                <c:pt idx="123">
                  <c:v>#N/A</c:v>
                </c:pt>
                <c:pt idx="124">
                  <c:v>0.00118658445968487</c:v>
                </c:pt>
                <c:pt idx="125">
                  <c:v>#N/A</c:v>
                </c:pt>
                <c:pt idx="126">
                  <c:v>#N/A</c:v>
                </c:pt>
                <c:pt idx="127">
                  <c:v>0.0119760479041916</c:v>
                </c:pt>
                <c:pt idx="128">
                  <c:v>0.00204491556148602</c:v>
                </c:pt>
                <c:pt idx="129">
                  <c:v>0.0</c:v>
                </c:pt>
                <c:pt idx="130">
                  <c:v>0.0027253180463102</c:v>
                </c:pt>
                <c:pt idx="131">
                  <c:v>#N/A</c:v>
                </c:pt>
                <c:pt idx="132">
                  <c:v>0.0</c:v>
                </c:pt>
                <c:pt idx="133">
                  <c:v>0.0119760479041916</c:v>
                </c:pt>
                <c:pt idx="134">
                  <c:v>0.0</c:v>
                </c:pt>
                <c:pt idx="135">
                  <c:v>#N/A</c:v>
                </c:pt>
                <c:pt idx="136">
                  <c:v>0.0</c:v>
                </c:pt>
                <c:pt idx="137">
                  <c:v>#N/A</c:v>
                </c:pt>
                <c:pt idx="138">
                  <c:v>#N/A</c:v>
                </c:pt>
                <c:pt idx="139">
                  <c:v>0.00227370523674912</c:v>
                </c:pt>
                <c:pt idx="140">
                  <c:v>0.00606288587825241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#N/A</c:v>
                </c:pt>
                <c:pt idx="145">
                  <c:v>0.0</c:v>
                </c:pt>
                <c:pt idx="146">
                  <c:v>0.0</c:v>
                </c:pt>
                <c:pt idx="147">
                  <c:v>#N/A</c:v>
                </c:pt>
                <c:pt idx="148">
                  <c:v>0.0101442348734514</c:v>
                </c:pt>
                <c:pt idx="149">
                  <c:v>0.00307116057310772</c:v>
                </c:pt>
                <c:pt idx="150">
                  <c:v>1.98941346144239E-5</c:v>
                </c:pt>
                <c:pt idx="151">
                  <c:v>#N/A</c:v>
                </c:pt>
                <c:pt idx="152">
                  <c:v>#N/A</c:v>
                </c:pt>
                <c:pt idx="153">
                  <c:v>0.00334425920454181</c:v>
                </c:pt>
                <c:pt idx="154">
                  <c:v>3.7970982575116E-6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0.00325216010471975</c:v>
                </c:pt>
                <c:pt idx="159">
                  <c:v>0.0380906561094427</c:v>
                </c:pt>
                <c:pt idx="160">
                  <c:v>0.00594695088326868</c:v>
                </c:pt>
                <c:pt idx="161">
                  <c:v>0.0137634577863509</c:v>
                </c:pt>
                <c:pt idx="162">
                  <c:v>0.00517882716484868</c:v>
                </c:pt>
                <c:pt idx="163">
                  <c:v>#N/A</c:v>
                </c:pt>
                <c:pt idx="164">
                  <c:v>0.00462051387235627</c:v>
                </c:pt>
                <c:pt idx="165">
                  <c:v>0.0162788220426564</c:v>
                </c:pt>
                <c:pt idx="166">
                  <c:v>0.000321004929849787</c:v>
                </c:pt>
                <c:pt idx="167">
                  <c:v>0.0223141867306637</c:v>
                </c:pt>
                <c:pt idx="168">
                  <c:v>5.74695952488243E-6</c:v>
                </c:pt>
                <c:pt idx="169">
                  <c:v>0.0</c:v>
                </c:pt>
                <c:pt idx="170">
                  <c:v>0.00942612680523828</c:v>
                </c:pt>
                <c:pt idx="171">
                  <c:v>0.0</c:v>
                </c:pt>
                <c:pt idx="172">
                  <c:v>0.00661518325882253</c:v>
                </c:pt>
                <c:pt idx="173">
                  <c:v>0.0215964703929418</c:v>
                </c:pt>
                <c:pt idx="174">
                  <c:v>0.0</c:v>
                </c:pt>
                <c:pt idx="175">
                  <c:v>0.0230363022449185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0.0079219770200056</c:v>
                </c:pt>
                <c:pt idx="180">
                  <c:v>#N/A</c:v>
                </c:pt>
                <c:pt idx="181">
                  <c:v>0.0047999190585336</c:v>
                </c:pt>
                <c:pt idx="182">
                  <c:v>0.00404704737493986</c:v>
                </c:pt>
                <c:pt idx="183">
                  <c:v>0.0122876625733582</c:v>
                </c:pt>
                <c:pt idx="184">
                  <c:v>9.62449688006135E-5</c:v>
                </c:pt>
                <c:pt idx="185">
                  <c:v>0.0414155484288851</c:v>
                </c:pt>
                <c:pt idx="186">
                  <c:v>0.000321940083009737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0.000522531763033577</c:v>
                </c:pt>
                <c:pt idx="192">
                  <c:v>0.00566742069183069</c:v>
                </c:pt>
                <c:pt idx="193">
                  <c:v>0.00460539157411719</c:v>
                </c:pt>
                <c:pt idx="194">
                  <c:v>0.0144675409435381</c:v>
                </c:pt>
                <c:pt idx="195">
                  <c:v>0.000600911952962306</c:v>
                </c:pt>
                <c:pt idx="196">
                  <c:v>0.000312909200122309</c:v>
                </c:pt>
                <c:pt idx="197">
                  <c:v>0.00143910440962952</c:v>
                </c:pt>
                <c:pt idx="198">
                  <c:v>0.00234818405714316</c:v>
                </c:pt>
                <c:pt idx="199">
                  <c:v>0.00171136732292264</c:v>
                </c:pt>
                <c:pt idx="200">
                  <c:v>0.0333928209063447</c:v>
                </c:pt>
                <c:pt idx="201">
                  <c:v>0.0</c:v>
                </c:pt>
                <c:pt idx="202">
                  <c:v>#N/A</c:v>
                </c:pt>
                <c:pt idx="203">
                  <c:v>0.0329113817123986</c:v>
                </c:pt>
                <c:pt idx="204">
                  <c:v>0.0</c:v>
                </c:pt>
                <c:pt idx="205">
                  <c:v>0.0</c:v>
                </c:pt>
                <c:pt idx="206">
                  <c:v>0.0242903055264083</c:v>
                </c:pt>
                <c:pt idx="207">
                  <c:v>0.0</c:v>
                </c:pt>
                <c:pt idx="208">
                  <c:v>4.87836718988872E-6</c:v>
                </c:pt>
                <c:pt idx="209">
                  <c:v>0.00181296712669638</c:v>
                </c:pt>
                <c:pt idx="210">
                  <c:v>7.00736789716641E-5</c:v>
                </c:pt>
                <c:pt idx="211">
                  <c:v>9.05684948841805E-5</c:v>
                </c:pt>
                <c:pt idx="212">
                  <c:v>0.00995411785662592</c:v>
                </c:pt>
                <c:pt idx="213">
                  <c:v>0.00124861667667409</c:v>
                </c:pt>
                <c:pt idx="214">
                  <c:v>0.0276418513720805</c:v>
                </c:pt>
                <c:pt idx="215">
                  <c:v>0.0280302585420878</c:v>
                </c:pt>
                <c:pt idx="21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17760"/>
        <c:axId val="702719536"/>
      </c:radarChart>
      <c:catAx>
        <c:axId val="7027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9536"/>
        <c:crosses val="autoZero"/>
        <c:auto val="1"/>
        <c:lblAlgn val="ctr"/>
        <c:lblOffset val="100"/>
        <c:noMultiLvlLbl val="0"/>
      </c:catAx>
      <c:valAx>
        <c:axId val="702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plot!$U$1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plot!$U$2:$U$218</c:f>
              <c:numCache>
                <c:formatCode>General</c:formatCode>
                <c:ptCount val="217"/>
                <c:pt idx="0">
                  <c:v>0.733333333333333</c:v>
                </c:pt>
                <c:pt idx="1">
                  <c:v>0.545454545454545</c:v>
                </c:pt>
                <c:pt idx="2">
                  <c:v>1.0</c:v>
                </c:pt>
                <c:pt idx="3">
                  <c:v>0.527777777777777</c:v>
                </c:pt>
                <c:pt idx="4">
                  <c:v>0.464052287581699</c:v>
                </c:pt>
                <c:pt idx="5">
                  <c:v>#N/A</c:v>
                </c:pt>
                <c:pt idx="6">
                  <c:v>1.0</c:v>
                </c:pt>
                <c:pt idx="7">
                  <c:v>0.533333333333333</c:v>
                </c:pt>
                <c:pt idx="8">
                  <c:v>0.516666666666666</c:v>
                </c:pt>
                <c:pt idx="9">
                  <c:v>#N/A</c:v>
                </c:pt>
                <c:pt idx="10">
                  <c:v>1.0</c:v>
                </c:pt>
                <c:pt idx="11">
                  <c:v>0.285714285714285</c:v>
                </c:pt>
                <c:pt idx="12">
                  <c:v>0.238095238095238</c:v>
                </c:pt>
                <c:pt idx="13">
                  <c:v>0.457142857142857</c:v>
                </c:pt>
                <c:pt idx="14">
                  <c:v>0.277056277056277</c:v>
                </c:pt>
                <c:pt idx="15">
                  <c:v>0.332225913621262</c:v>
                </c:pt>
                <c:pt idx="16">
                  <c:v>0.347368421052631</c:v>
                </c:pt>
                <c:pt idx="17">
                  <c:v>0.71</c:v>
                </c:pt>
                <c:pt idx="18">
                  <c:v>0.412955465587044</c:v>
                </c:pt>
                <c:pt idx="19">
                  <c:v>0.339382940108892</c:v>
                </c:pt>
                <c:pt idx="20">
                  <c:v>0.268398268398268</c:v>
                </c:pt>
                <c:pt idx="21">
                  <c:v>0.366013071895424</c:v>
                </c:pt>
                <c:pt idx="22">
                  <c:v>0.352941176470588</c:v>
                </c:pt>
                <c:pt idx="23">
                  <c:v>0.469696969696969</c:v>
                </c:pt>
                <c:pt idx="24">
                  <c:v>0.292397660818713</c:v>
                </c:pt>
                <c:pt idx="25">
                  <c:v>0.511111111111111</c:v>
                </c:pt>
                <c:pt idx="26">
                  <c:v>0.523809523809523</c:v>
                </c:pt>
                <c:pt idx="27">
                  <c:v>0.385964912280701</c:v>
                </c:pt>
                <c:pt idx="28">
                  <c:v>0.619047619047619</c:v>
                </c:pt>
                <c:pt idx="29">
                  <c:v>#N/A</c:v>
                </c:pt>
                <c:pt idx="30">
                  <c:v>0.626373626373626</c:v>
                </c:pt>
                <c:pt idx="31">
                  <c:v>0.695384615384615</c:v>
                </c:pt>
                <c:pt idx="32">
                  <c:v>0.39047619047619</c:v>
                </c:pt>
                <c:pt idx="33">
                  <c:v>0.296442687747035</c:v>
                </c:pt>
                <c:pt idx="34">
                  <c:v>0.568181818181818</c:v>
                </c:pt>
                <c:pt idx="35">
                  <c:v>0.335064935064935</c:v>
                </c:pt>
                <c:pt idx="36">
                  <c:v>0.279857397504456</c:v>
                </c:pt>
                <c:pt idx="37">
                  <c:v>0.349425287356321</c:v>
                </c:pt>
                <c:pt idx="38">
                  <c:v>0.387351778656126</c:v>
                </c:pt>
                <c:pt idx="39">
                  <c:v>0.229885057471264</c:v>
                </c:pt>
                <c:pt idx="40">
                  <c:v>0.419047619047619</c:v>
                </c:pt>
                <c:pt idx="41">
                  <c:v>0.372307692307692</c:v>
                </c:pt>
                <c:pt idx="42">
                  <c:v>0.349206349206349</c:v>
                </c:pt>
                <c:pt idx="43">
                  <c:v>0.491935483870967</c:v>
                </c:pt>
                <c:pt idx="44">
                  <c:v>0.382645803698435</c:v>
                </c:pt>
                <c:pt idx="45">
                  <c:v>0.385620915032679</c:v>
                </c:pt>
                <c:pt idx="46">
                  <c:v>0.460504201680672</c:v>
                </c:pt>
                <c:pt idx="47">
                  <c:v>0.5</c:v>
                </c:pt>
                <c:pt idx="48">
                  <c:v>0.325581395348837</c:v>
                </c:pt>
                <c:pt idx="49">
                  <c:v>0.384615384615384</c:v>
                </c:pt>
                <c:pt idx="50">
                  <c:v>0.904761904761904</c:v>
                </c:pt>
                <c:pt idx="51">
                  <c:v>0.512820512820512</c:v>
                </c:pt>
                <c:pt idx="52">
                  <c:v>0.395411605937921</c:v>
                </c:pt>
                <c:pt idx="53">
                  <c:v>0.503373819163292</c:v>
                </c:pt>
                <c:pt idx="54">
                  <c:v>0.336182336182336</c:v>
                </c:pt>
                <c:pt idx="55">
                  <c:v>0.968379446640316</c:v>
                </c:pt>
                <c:pt idx="56">
                  <c:v>0.706896551724137</c:v>
                </c:pt>
                <c:pt idx="57">
                  <c:v>0.666666666666666</c:v>
                </c:pt>
                <c:pt idx="58">
                  <c:v>0.904761904761904</c:v>
                </c:pt>
                <c:pt idx="59">
                  <c:v>#N/A</c:v>
                </c:pt>
                <c:pt idx="60">
                  <c:v>0.904761904761904</c:v>
                </c:pt>
                <c:pt idx="61">
                  <c:v>0.487179487179487</c:v>
                </c:pt>
                <c:pt idx="62">
                  <c:v>#N/A</c:v>
                </c:pt>
                <c:pt idx="63">
                  <c:v>#N/A</c:v>
                </c:pt>
                <c:pt idx="64">
                  <c:v>0.942857142857142</c:v>
                </c:pt>
                <c:pt idx="65">
                  <c:v>0.396051103368176</c:v>
                </c:pt>
                <c:pt idx="66">
                  <c:v>#N/A</c:v>
                </c:pt>
                <c:pt idx="67">
                  <c:v>#N/A</c:v>
                </c:pt>
                <c:pt idx="68">
                  <c:v>0.666666666666666</c:v>
                </c:pt>
                <c:pt idx="69">
                  <c:v>0.514285714285714</c:v>
                </c:pt>
                <c:pt idx="70">
                  <c:v>0.554435483870967</c:v>
                </c:pt>
                <c:pt idx="71">
                  <c:v>#N/A</c:v>
                </c:pt>
                <c:pt idx="72">
                  <c:v>#N/A</c:v>
                </c:pt>
                <c:pt idx="73">
                  <c:v>0.968379446640316</c:v>
                </c:pt>
                <c:pt idx="74">
                  <c:v>0.586206896551724</c:v>
                </c:pt>
                <c:pt idx="75">
                  <c:v>0.781818181818181</c:v>
                </c:pt>
                <c:pt idx="76">
                  <c:v>0.622222222222222</c:v>
                </c:pt>
                <c:pt idx="77">
                  <c:v>0.706349206349206</c:v>
                </c:pt>
                <c:pt idx="78">
                  <c:v>0.34</c:v>
                </c:pt>
                <c:pt idx="79">
                  <c:v>0.483483483483483</c:v>
                </c:pt>
                <c:pt idx="80">
                  <c:v>#N/A</c:v>
                </c:pt>
                <c:pt idx="81">
                  <c:v>0.968379446640316</c:v>
                </c:pt>
                <c:pt idx="82">
                  <c:v>#N/A</c:v>
                </c:pt>
                <c:pt idx="83">
                  <c:v>#N/A</c:v>
                </c:pt>
                <c:pt idx="84">
                  <c:v>0.86</c:v>
                </c:pt>
                <c:pt idx="85">
                  <c:v>#N/A</c:v>
                </c:pt>
                <c:pt idx="86">
                  <c:v>#N/A</c:v>
                </c:pt>
                <c:pt idx="87">
                  <c:v>0.466966966966967</c:v>
                </c:pt>
                <c:pt idx="88">
                  <c:v>0.49099099099099</c:v>
                </c:pt>
                <c:pt idx="89">
                  <c:v>0.389162561576354</c:v>
                </c:pt>
                <c:pt idx="90">
                  <c:v>0.358974358974359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0.4</c:v>
                </c:pt>
                <c:pt idx="98">
                  <c:v>#N/A</c:v>
                </c:pt>
                <c:pt idx="99">
                  <c:v>1.0</c:v>
                </c:pt>
                <c:pt idx="100">
                  <c:v>1.0</c:v>
                </c:pt>
                <c:pt idx="101">
                  <c:v>#N/A</c:v>
                </c:pt>
                <c:pt idx="102">
                  <c:v>#N/A</c:v>
                </c:pt>
                <c:pt idx="103">
                  <c:v>0.423333333333333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0.714285714285714</c:v>
                </c:pt>
                <c:pt idx="109">
                  <c:v>0.714285714285714</c:v>
                </c:pt>
                <c:pt idx="110">
                  <c:v>0.4</c:v>
                </c:pt>
                <c:pt idx="111">
                  <c:v>1.0</c:v>
                </c:pt>
                <c:pt idx="112">
                  <c:v>0.47638326585695</c:v>
                </c:pt>
                <c:pt idx="113">
                  <c:v>1.0</c:v>
                </c:pt>
                <c:pt idx="114">
                  <c:v>0.626315789473684</c:v>
                </c:pt>
                <c:pt idx="115">
                  <c:v>0.977777777777777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#N/A</c:v>
                </c:pt>
                <c:pt idx="120">
                  <c:v>0.952380952380952</c:v>
                </c:pt>
                <c:pt idx="121">
                  <c:v>#N/A</c:v>
                </c:pt>
                <c:pt idx="122">
                  <c:v>0.426900584795321</c:v>
                </c:pt>
                <c:pt idx="123">
                  <c:v>#N/A</c:v>
                </c:pt>
                <c:pt idx="124">
                  <c:v>0.772079772079772</c:v>
                </c:pt>
                <c:pt idx="125">
                  <c:v>#N/A</c:v>
                </c:pt>
                <c:pt idx="126">
                  <c:v>#N/A</c:v>
                </c:pt>
                <c:pt idx="127">
                  <c:v>0.6</c:v>
                </c:pt>
                <c:pt idx="128">
                  <c:v>0.833333333333333</c:v>
                </c:pt>
                <c:pt idx="129">
                  <c:v>1.0</c:v>
                </c:pt>
                <c:pt idx="130">
                  <c:v>0.5</c:v>
                </c:pt>
                <c:pt idx="131">
                  <c:v>#N/A</c:v>
                </c:pt>
                <c:pt idx="132">
                  <c:v>0.0</c:v>
                </c:pt>
                <c:pt idx="133">
                  <c:v>0.666666666666666</c:v>
                </c:pt>
                <c:pt idx="134">
                  <c:v>0.0</c:v>
                </c:pt>
                <c:pt idx="135">
                  <c:v>#N/A</c:v>
                </c:pt>
                <c:pt idx="136">
                  <c:v>1.0</c:v>
                </c:pt>
                <c:pt idx="137">
                  <c:v>#N/A</c:v>
                </c:pt>
                <c:pt idx="138">
                  <c:v>#N/A</c:v>
                </c:pt>
                <c:pt idx="139">
                  <c:v>0.582417582417582</c:v>
                </c:pt>
                <c:pt idx="140">
                  <c:v>0.411764705882352</c:v>
                </c:pt>
                <c:pt idx="141">
                  <c:v>1.0</c:v>
                </c:pt>
                <c:pt idx="142">
                  <c:v>0.977777777777777</c:v>
                </c:pt>
                <c:pt idx="143">
                  <c:v>1.0</c:v>
                </c:pt>
                <c:pt idx="144">
                  <c:v>#N/A</c:v>
                </c:pt>
                <c:pt idx="145">
                  <c:v>1.0</c:v>
                </c:pt>
                <c:pt idx="146">
                  <c:v>1.0</c:v>
                </c:pt>
                <c:pt idx="147">
                  <c:v>#N/A</c:v>
                </c:pt>
                <c:pt idx="148">
                  <c:v>0.444444444444444</c:v>
                </c:pt>
                <c:pt idx="149">
                  <c:v>0.735042735042735</c:v>
                </c:pt>
                <c:pt idx="150">
                  <c:v>0.945054945054945</c:v>
                </c:pt>
                <c:pt idx="151">
                  <c:v>#N/A</c:v>
                </c:pt>
                <c:pt idx="152">
                  <c:v>#N/A</c:v>
                </c:pt>
                <c:pt idx="153">
                  <c:v>0.777777777777777</c:v>
                </c:pt>
                <c:pt idx="154">
                  <c:v>0.955555555555555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0.5</c:v>
                </c:pt>
                <c:pt idx="159">
                  <c:v>0.349170437405731</c:v>
                </c:pt>
                <c:pt idx="160">
                  <c:v>0.485714285714285</c:v>
                </c:pt>
                <c:pt idx="161">
                  <c:v>0.253561253561253</c:v>
                </c:pt>
                <c:pt idx="162">
                  <c:v>0.742647058823529</c:v>
                </c:pt>
                <c:pt idx="163">
                  <c:v>#N/A</c:v>
                </c:pt>
                <c:pt idx="164">
                  <c:v>0.495384615384615</c:v>
                </c:pt>
                <c:pt idx="165">
                  <c:v>0.343873517786561</c:v>
                </c:pt>
                <c:pt idx="166">
                  <c:v>0.466666666666666</c:v>
                </c:pt>
                <c:pt idx="167">
                  <c:v>0.344238975817923</c:v>
                </c:pt>
                <c:pt idx="168">
                  <c:v>0.9</c:v>
                </c:pt>
                <c:pt idx="169">
                  <c:v>1.0</c:v>
                </c:pt>
                <c:pt idx="170">
                  <c:v>0.439080459770114</c:v>
                </c:pt>
                <c:pt idx="171">
                  <c:v>1.0</c:v>
                </c:pt>
                <c:pt idx="172">
                  <c:v>0.289473684210526</c:v>
                </c:pt>
                <c:pt idx="173">
                  <c:v>0.355555555555555</c:v>
                </c:pt>
                <c:pt idx="174">
                  <c:v>1.0</c:v>
                </c:pt>
                <c:pt idx="175">
                  <c:v>0.339743589743589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0.365530303030303</c:v>
                </c:pt>
                <c:pt idx="180">
                  <c:v>#N/A</c:v>
                </c:pt>
                <c:pt idx="181">
                  <c:v>0.387351778656126</c:v>
                </c:pt>
                <c:pt idx="182">
                  <c:v>0.733333333333333</c:v>
                </c:pt>
                <c:pt idx="183">
                  <c:v>0.35042735042735</c:v>
                </c:pt>
                <c:pt idx="184">
                  <c:v>0.977777777777777</c:v>
                </c:pt>
                <c:pt idx="185">
                  <c:v>0.298701298701298</c:v>
                </c:pt>
                <c:pt idx="186">
                  <c:v>0.4</c:v>
                </c:pt>
                <c:pt idx="187">
                  <c:v>0.977777777777777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0.533333333333333</c:v>
                </c:pt>
                <c:pt idx="192">
                  <c:v>0.547368421052631</c:v>
                </c:pt>
                <c:pt idx="193">
                  <c:v>0.361111111111111</c:v>
                </c:pt>
                <c:pt idx="194">
                  <c:v>0.351648351648351</c:v>
                </c:pt>
                <c:pt idx="195">
                  <c:v>0.428571428571428</c:v>
                </c:pt>
                <c:pt idx="196">
                  <c:v>0.4</c:v>
                </c:pt>
                <c:pt idx="197">
                  <c:v>0.5</c:v>
                </c:pt>
                <c:pt idx="198">
                  <c:v>0.516666666666666</c:v>
                </c:pt>
                <c:pt idx="199">
                  <c:v>0.371794871794871</c:v>
                </c:pt>
                <c:pt idx="200">
                  <c:v>0.297197250132205</c:v>
                </c:pt>
                <c:pt idx="201">
                  <c:v>0.833333333333333</c:v>
                </c:pt>
                <c:pt idx="202">
                  <c:v>#N/A</c:v>
                </c:pt>
                <c:pt idx="203">
                  <c:v>0.282241014799154</c:v>
                </c:pt>
                <c:pt idx="204">
                  <c:v>0.933333333333333</c:v>
                </c:pt>
                <c:pt idx="205">
                  <c:v>1.0</c:v>
                </c:pt>
                <c:pt idx="206">
                  <c:v>0.316489361702127</c:v>
                </c:pt>
                <c:pt idx="207">
                  <c:v>1.0</c:v>
                </c:pt>
                <c:pt idx="208">
                  <c:v>0.904761904761904</c:v>
                </c:pt>
                <c:pt idx="209">
                  <c:v>0.552706552706552</c:v>
                </c:pt>
                <c:pt idx="210">
                  <c:v>0.968379446640316</c:v>
                </c:pt>
                <c:pt idx="211">
                  <c:v>0.847368421052631</c:v>
                </c:pt>
                <c:pt idx="212">
                  <c:v>0.335632183908046</c:v>
                </c:pt>
                <c:pt idx="213">
                  <c:v>0.416666666666666</c:v>
                </c:pt>
                <c:pt idx="214">
                  <c:v>0.213768115942029</c:v>
                </c:pt>
                <c:pt idx="215">
                  <c:v>0.373076923076923</c:v>
                </c:pt>
                <c:pt idx="216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plot!$V$1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plot!$V$2:$V$218</c:f>
              <c:numCache>
                <c:formatCode>General</c:formatCode>
                <c:ptCount val="217"/>
                <c:pt idx="0">
                  <c:v>0.8</c:v>
                </c:pt>
                <c:pt idx="1">
                  <c:v>0.563636363636363</c:v>
                </c:pt>
                <c:pt idx="2">
                  <c:v>1.0</c:v>
                </c:pt>
                <c:pt idx="3">
                  <c:v>0.555555555555555</c:v>
                </c:pt>
                <c:pt idx="4">
                  <c:v>0.491228070175438</c:v>
                </c:pt>
                <c:pt idx="5">
                  <c:v>#N/A</c:v>
                </c:pt>
                <c:pt idx="6">
                  <c:v>1.0</c:v>
                </c:pt>
                <c:pt idx="7">
                  <c:v>0.555555555555555</c:v>
                </c:pt>
                <c:pt idx="8">
                  <c:v>0.558823529411764</c:v>
                </c:pt>
                <c:pt idx="9">
                  <c:v>#N/A</c:v>
                </c:pt>
                <c:pt idx="10">
                  <c:v>0.866666666666666</c:v>
                </c:pt>
                <c:pt idx="11">
                  <c:v>0.272727272727272</c:v>
                </c:pt>
                <c:pt idx="12">
                  <c:v>0.268398268398268</c:v>
                </c:pt>
                <c:pt idx="13">
                  <c:v>0.438095238095238</c:v>
                </c:pt>
                <c:pt idx="14">
                  <c:v>0.347126436781609</c:v>
                </c:pt>
                <c:pt idx="15">
                  <c:v>0.344444444444444</c:v>
                </c:pt>
                <c:pt idx="16">
                  <c:v>0.339181286549707</c:v>
                </c:pt>
                <c:pt idx="17">
                  <c:v>0.624338624338624</c:v>
                </c:pt>
                <c:pt idx="18">
                  <c:v>0.442645074224021</c:v>
                </c:pt>
                <c:pt idx="19">
                  <c:v>0.328571428571428</c:v>
                </c:pt>
                <c:pt idx="20">
                  <c:v>0.289855072463768</c:v>
                </c:pt>
                <c:pt idx="21">
                  <c:v>0.372549019607843</c:v>
                </c:pt>
                <c:pt idx="22">
                  <c:v>0.341666666666666</c:v>
                </c:pt>
                <c:pt idx="23">
                  <c:v>0.53030303030303</c:v>
                </c:pt>
                <c:pt idx="24">
                  <c:v>0.280701754385964</c:v>
                </c:pt>
                <c:pt idx="25">
                  <c:v>0.527272727272727</c:v>
                </c:pt>
                <c:pt idx="26">
                  <c:v>0.561904761904761</c:v>
                </c:pt>
                <c:pt idx="27">
                  <c:v>0.38235294117647</c:v>
                </c:pt>
                <c:pt idx="28">
                  <c:v>0.714285714285714</c:v>
                </c:pt>
                <c:pt idx="29">
                  <c:v>#N/A</c:v>
                </c:pt>
                <c:pt idx="30">
                  <c:v>0.571428571428571</c:v>
                </c:pt>
                <c:pt idx="31">
                  <c:v>0.717391304347826</c:v>
                </c:pt>
                <c:pt idx="32">
                  <c:v>0.375</c:v>
                </c:pt>
                <c:pt idx="33">
                  <c:v>0.315217391304347</c:v>
                </c:pt>
                <c:pt idx="34">
                  <c:v>0.545454545454545</c:v>
                </c:pt>
                <c:pt idx="35">
                  <c:v>0.324947589098532</c:v>
                </c:pt>
                <c:pt idx="36">
                  <c:v>0.253119429590017</c:v>
                </c:pt>
                <c:pt idx="37">
                  <c:v>0.381609195402298</c:v>
                </c:pt>
                <c:pt idx="38">
                  <c:v>0.393939393939393</c:v>
                </c:pt>
                <c:pt idx="39">
                  <c:v>0.248275862068965</c:v>
                </c:pt>
                <c:pt idx="40">
                  <c:v>0.423809523809523</c:v>
                </c:pt>
                <c:pt idx="41">
                  <c:v>0.383908045977011</c:v>
                </c:pt>
                <c:pt idx="42">
                  <c:v>0.378205128205128</c:v>
                </c:pt>
                <c:pt idx="43">
                  <c:v>0.474153297682709</c:v>
                </c:pt>
                <c:pt idx="44">
                  <c:v>0.369369369369369</c:v>
                </c:pt>
                <c:pt idx="45">
                  <c:v>0.404761904761904</c:v>
                </c:pt>
                <c:pt idx="46">
                  <c:v>0.424242424242424</c:v>
                </c:pt>
                <c:pt idx="47">
                  <c:v>0.5</c:v>
                </c:pt>
                <c:pt idx="48">
                  <c:v>0.331010452961672</c:v>
                </c:pt>
                <c:pt idx="49">
                  <c:v>0.384615384615384</c:v>
                </c:pt>
                <c:pt idx="50">
                  <c:v>0.761904761904761</c:v>
                </c:pt>
                <c:pt idx="51">
                  <c:v>0.512820512820512</c:v>
                </c:pt>
                <c:pt idx="52">
                  <c:v>0.437179487179487</c:v>
                </c:pt>
                <c:pt idx="53">
                  <c:v>0.454123112659698</c:v>
                </c:pt>
                <c:pt idx="54">
                  <c:v>0.33068783068783</c:v>
                </c:pt>
                <c:pt idx="55">
                  <c:v>0.924901185770751</c:v>
                </c:pt>
                <c:pt idx="56">
                  <c:v>0.673563218390804</c:v>
                </c:pt>
                <c:pt idx="57">
                  <c:v>1.0</c:v>
                </c:pt>
                <c:pt idx="58">
                  <c:v>0.0</c:v>
                </c:pt>
                <c:pt idx="59">
                  <c:v>#N/A</c:v>
                </c:pt>
                <c:pt idx="60">
                  <c:v>1.0</c:v>
                </c:pt>
                <c:pt idx="61">
                  <c:v>0.512820512820512</c:v>
                </c:pt>
                <c:pt idx="62">
                  <c:v>#N/A</c:v>
                </c:pt>
                <c:pt idx="63">
                  <c:v>#N/A</c:v>
                </c:pt>
                <c:pt idx="64">
                  <c:v>0.952380952380952</c:v>
                </c:pt>
                <c:pt idx="65">
                  <c:v>0.380566801619433</c:v>
                </c:pt>
                <c:pt idx="66">
                  <c:v>#N/A</c:v>
                </c:pt>
                <c:pt idx="67">
                  <c:v>#N/A</c:v>
                </c:pt>
                <c:pt idx="68">
                  <c:v>0.59090909090909</c:v>
                </c:pt>
                <c:pt idx="69">
                  <c:v>0.575</c:v>
                </c:pt>
                <c:pt idx="70">
                  <c:v>0.492424242424242</c:v>
                </c:pt>
                <c:pt idx="71">
                  <c:v>#N/A</c:v>
                </c:pt>
                <c:pt idx="72">
                  <c:v>#N/A</c:v>
                </c:pt>
                <c:pt idx="73">
                  <c:v>0.924901185770751</c:v>
                </c:pt>
                <c:pt idx="74">
                  <c:v>0.547619047619047</c:v>
                </c:pt>
                <c:pt idx="75">
                  <c:v>0.8</c:v>
                </c:pt>
                <c:pt idx="76">
                  <c:v>0.75</c:v>
                </c:pt>
                <c:pt idx="77">
                  <c:v>0.647783251231527</c:v>
                </c:pt>
                <c:pt idx="78">
                  <c:v>0.351449275362318</c:v>
                </c:pt>
                <c:pt idx="79">
                  <c:v>0.440860215053763</c:v>
                </c:pt>
                <c:pt idx="80">
                  <c:v>#N/A</c:v>
                </c:pt>
                <c:pt idx="81">
                  <c:v>0.952631578947368</c:v>
                </c:pt>
                <c:pt idx="82">
                  <c:v>#N/A</c:v>
                </c:pt>
                <c:pt idx="83">
                  <c:v>#N/A</c:v>
                </c:pt>
                <c:pt idx="84">
                  <c:v>0.81159420289855</c:v>
                </c:pt>
                <c:pt idx="85">
                  <c:v>#N/A</c:v>
                </c:pt>
                <c:pt idx="86">
                  <c:v>#N/A</c:v>
                </c:pt>
                <c:pt idx="87">
                  <c:v>0.442389758179231</c:v>
                </c:pt>
                <c:pt idx="88">
                  <c:v>0.495495495495495</c:v>
                </c:pt>
                <c:pt idx="89">
                  <c:v>0.381766381766381</c:v>
                </c:pt>
                <c:pt idx="90">
                  <c:v>0.358843537414966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0.4</c:v>
                </c:pt>
                <c:pt idx="98">
                  <c:v>#N/A</c:v>
                </c:pt>
                <c:pt idx="99">
                  <c:v>1.0</c:v>
                </c:pt>
                <c:pt idx="100">
                  <c:v>0.9</c:v>
                </c:pt>
                <c:pt idx="101">
                  <c:v>#N/A</c:v>
                </c:pt>
                <c:pt idx="102">
                  <c:v>#N/A</c:v>
                </c:pt>
                <c:pt idx="103">
                  <c:v>0.411067193675889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0.785714285714285</c:v>
                </c:pt>
                <c:pt idx="109">
                  <c:v>0.666666666666666</c:v>
                </c:pt>
                <c:pt idx="110">
                  <c:v>0.4</c:v>
                </c:pt>
                <c:pt idx="111">
                  <c:v>1.0</c:v>
                </c:pt>
                <c:pt idx="112">
                  <c:v>0.445945945945945</c:v>
                </c:pt>
                <c:pt idx="113">
                  <c:v>1.0</c:v>
                </c:pt>
                <c:pt idx="114">
                  <c:v>0.648221343873517</c:v>
                </c:pt>
                <c:pt idx="115">
                  <c:v>0.972222222222222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#N/A</c:v>
                </c:pt>
                <c:pt idx="120">
                  <c:v>1.0</c:v>
                </c:pt>
                <c:pt idx="121">
                  <c:v>#N/A</c:v>
                </c:pt>
                <c:pt idx="122">
                  <c:v>0.421052631578947</c:v>
                </c:pt>
                <c:pt idx="123">
                  <c:v>#N/A</c:v>
                </c:pt>
                <c:pt idx="124">
                  <c:v>0.74074074074074</c:v>
                </c:pt>
                <c:pt idx="125">
                  <c:v>#N/A</c:v>
                </c:pt>
                <c:pt idx="126">
                  <c:v>#N/A</c:v>
                </c:pt>
                <c:pt idx="127">
                  <c:v>0.6</c:v>
                </c:pt>
                <c:pt idx="128">
                  <c:v>0.796666666666666</c:v>
                </c:pt>
                <c:pt idx="129">
                  <c:v>1.0</c:v>
                </c:pt>
                <c:pt idx="130">
                  <c:v>0.474358974358974</c:v>
                </c:pt>
                <c:pt idx="131">
                  <c:v>#N/A</c:v>
                </c:pt>
                <c:pt idx="132">
                  <c:v>0.0</c:v>
                </c:pt>
                <c:pt idx="133">
                  <c:v>0.666666666666666</c:v>
                </c:pt>
                <c:pt idx="134">
                  <c:v>0.0</c:v>
                </c:pt>
                <c:pt idx="135">
                  <c:v>#N/A</c:v>
                </c:pt>
                <c:pt idx="136">
                  <c:v>1.0</c:v>
                </c:pt>
                <c:pt idx="137">
                  <c:v>#N/A</c:v>
                </c:pt>
                <c:pt idx="138">
                  <c:v>#N/A</c:v>
                </c:pt>
                <c:pt idx="139">
                  <c:v>0.538461538461538</c:v>
                </c:pt>
                <c:pt idx="140">
                  <c:v>0.448529411764705</c:v>
                </c:pt>
                <c:pt idx="141">
                  <c:v>1.0</c:v>
                </c:pt>
                <c:pt idx="142">
                  <c:v>0.972222222222222</c:v>
                </c:pt>
                <c:pt idx="143">
                  <c:v>1.0</c:v>
                </c:pt>
                <c:pt idx="144">
                  <c:v>#N/A</c:v>
                </c:pt>
                <c:pt idx="145">
                  <c:v>1.0</c:v>
                </c:pt>
                <c:pt idx="146">
                  <c:v>1.0</c:v>
                </c:pt>
                <c:pt idx="147">
                  <c:v>#N/A</c:v>
                </c:pt>
                <c:pt idx="148">
                  <c:v>0.450980392156862</c:v>
                </c:pt>
                <c:pt idx="149">
                  <c:v>0.7008547008547</c:v>
                </c:pt>
                <c:pt idx="150">
                  <c:v>0.952380952380952</c:v>
                </c:pt>
                <c:pt idx="151">
                  <c:v>#N/A</c:v>
                </c:pt>
                <c:pt idx="152">
                  <c:v>#N/A</c:v>
                </c:pt>
                <c:pt idx="153">
                  <c:v>0.781818181818181</c:v>
                </c:pt>
                <c:pt idx="154">
                  <c:v>0.977777777777777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0.490196078431372</c:v>
                </c:pt>
                <c:pt idx="159">
                  <c:v>0.365714285714285</c:v>
                </c:pt>
                <c:pt idx="160">
                  <c:v>0.523809523809523</c:v>
                </c:pt>
                <c:pt idx="161">
                  <c:v>0.301136363636363</c:v>
                </c:pt>
                <c:pt idx="162">
                  <c:v>0.75</c:v>
                </c:pt>
                <c:pt idx="163">
                  <c:v>#N/A</c:v>
                </c:pt>
                <c:pt idx="164">
                  <c:v>0.489130434782608</c:v>
                </c:pt>
                <c:pt idx="165">
                  <c:v>0.357894736842105</c:v>
                </c:pt>
                <c:pt idx="166">
                  <c:v>0.428571428571428</c:v>
                </c:pt>
                <c:pt idx="167">
                  <c:v>0.356097560975609</c:v>
                </c:pt>
                <c:pt idx="168">
                  <c:v>0.9</c:v>
                </c:pt>
                <c:pt idx="169">
                  <c:v>1.0</c:v>
                </c:pt>
                <c:pt idx="170">
                  <c:v>0.443333333333333</c:v>
                </c:pt>
                <c:pt idx="171">
                  <c:v>1.0</c:v>
                </c:pt>
                <c:pt idx="172">
                  <c:v>0.311688311688311</c:v>
                </c:pt>
                <c:pt idx="173">
                  <c:v>0.37087087087087</c:v>
                </c:pt>
                <c:pt idx="174">
                  <c:v>1.0</c:v>
                </c:pt>
                <c:pt idx="175">
                  <c:v>0.322222222222222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0.428571428571428</c:v>
                </c:pt>
                <c:pt idx="180">
                  <c:v>#N/A</c:v>
                </c:pt>
                <c:pt idx="181">
                  <c:v>0.437229437229437</c:v>
                </c:pt>
                <c:pt idx="182">
                  <c:v>0.742647058823529</c:v>
                </c:pt>
                <c:pt idx="183">
                  <c:v>0.363636363636363</c:v>
                </c:pt>
                <c:pt idx="184">
                  <c:v>0.972222222222222</c:v>
                </c:pt>
                <c:pt idx="185">
                  <c:v>0.32144944476914</c:v>
                </c:pt>
                <c:pt idx="186">
                  <c:v>0.476190476190476</c:v>
                </c:pt>
                <c:pt idx="187">
                  <c:v>0.972222222222222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0.533333333333333</c:v>
                </c:pt>
                <c:pt idx="192">
                  <c:v>0.552380952380952</c:v>
                </c:pt>
                <c:pt idx="193">
                  <c:v>0.361111111111111</c:v>
                </c:pt>
                <c:pt idx="194">
                  <c:v>0.447619047619047</c:v>
                </c:pt>
                <c:pt idx="195">
                  <c:v>0.428571428571428</c:v>
                </c:pt>
                <c:pt idx="196">
                  <c:v>0.3</c:v>
                </c:pt>
                <c:pt idx="197">
                  <c:v>0.545454545454545</c:v>
                </c:pt>
                <c:pt idx="198">
                  <c:v>0.529411764705882</c:v>
                </c:pt>
                <c:pt idx="199">
                  <c:v>0.397435897435897</c:v>
                </c:pt>
                <c:pt idx="200">
                  <c:v>0.307344632768361</c:v>
                </c:pt>
                <c:pt idx="201">
                  <c:v>1.0</c:v>
                </c:pt>
                <c:pt idx="202">
                  <c:v>#N/A</c:v>
                </c:pt>
                <c:pt idx="203">
                  <c:v>0.298989898989899</c:v>
                </c:pt>
                <c:pt idx="204">
                  <c:v>1.0</c:v>
                </c:pt>
                <c:pt idx="205">
                  <c:v>0.9</c:v>
                </c:pt>
                <c:pt idx="206">
                  <c:v>0.324081632653061</c:v>
                </c:pt>
                <c:pt idx="207">
                  <c:v>0.9</c:v>
                </c:pt>
                <c:pt idx="208">
                  <c:v>0.0</c:v>
                </c:pt>
                <c:pt idx="209">
                  <c:v>0.58</c:v>
                </c:pt>
                <c:pt idx="210">
                  <c:v>0.924901185770751</c:v>
                </c:pt>
                <c:pt idx="211">
                  <c:v>0.873684210526315</c:v>
                </c:pt>
                <c:pt idx="212">
                  <c:v>0.327985739750445</c:v>
                </c:pt>
                <c:pt idx="213">
                  <c:v>0.361111111111111</c:v>
                </c:pt>
                <c:pt idx="214">
                  <c:v>0.260869565217391</c:v>
                </c:pt>
                <c:pt idx="215">
                  <c:v>0.45748987854251</c:v>
                </c:pt>
                <c:pt idx="216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plot!$W$1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plot!$W$2:$W$218</c:f>
              <c:numCache>
                <c:formatCode>General</c:formatCode>
                <c:ptCount val="217"/>
                <c:pt idx="0">
                  <c:v>0.8</c:v>
                </c:pt>
                <c:pt idx="1">
                  <c:v>0.563636363636363</c:v>
                </c:pt>
                <c:pt idx="2">
                  <c:v>1.0</c:v>
                </c:pt>
                <c:pt idx="3">
                  <c:v>0.527777777777777</c:v>
                </c:pt>
                <c:pt idx="4">
                  <c:v>0.475</c:v>
                </c:pt>
                <c:pt idx="5">
                  <c:v>#N/A</c:v>
                </c:pt>
                <c:pt idx="6">
                  <c:v>1.0</c:v>
                </c:pt>
                <c:pt idx="7">
                  <c:v>0.555555555555555</c:v>
                </c:pt>
                <c:pt idx="8">
                  <c:v>0.514705882352941</c:v>
                </c:pt>
                <c:pt idx="9">
                  <c:v>#N/A</c:v>
                </c:pt>
                <c:pt idx="10">
                  <c:v>0.8</c:v>
                </c:pt>
                <c:pt idx="11">
                  <c:v>0.307692307692307</c:v>
                </c:pt>
                <c:pt idx="12">
                  <c:v>0.268965517241379</c:v>
                </c:pt>
                <c:pt idx="13">
                  <c:v>0.437908496732026</c:v>
                </c:pt>
                <c:pt idx="14">
                  <c:v>0.358620689655172</c:v>
                </c:pt>
                <c:pt idx="15">
                  <c:v>0.29689608636977</c:v>
                </c:pt>
                <c:pt idx="16">
                  <c:v>0.323529411764705</c:v>
                </c:pt>
                <c:pt idx="17">
                  <c:v>0.558404558404558</c:v>
                </c:pt>
                <c:pt idx="18">
                  <c:v>0.426890756302521</c:v>
                </c:pt>
                <c:pt idx="19">
                  <c:v>0.329411764705882</c:v>
                </c:pt>
                <c:pt idx="20">
                  <c:v>0.276679841897233</c:v>
                </c:pt>
                <c:pt idx="21">
                  <c:v>0.372549019607843</c:v>
                </c:pt>
                <c:pt idx="22">
                  <c:v>0.352941176470588</c:v>
                </c:pt>
                <c:pt idx="23">
                  <c:v>0.484848484848484</c:v>
                </c:pt>
                <c:pt idx="24">
                  <c:v>0.320261437908496</c:v>
                </c:pt>
                <c:pt idx="25">
                  <c:v>0.563636363636363</c:v>
                </c:pt>
                <c:pt idx="26">
                  <c:v>0.523809523809523</c:v>
                </c:pt>
                <c:pt idx="27">
                  <c:v>0.380116959064327</c:v>
                </c:pt>
                <c:pt idx="28">
                  <c:v>0.619047619047619</c:v>
                </c:pt>
                <c:pt idx="29">
                  <c:v>#N/A</c:v>
                </c:pt>
                <c:pt idx="30">
                  <c:v>0.604395604395604</c:v>
                </c:pt>
                <c:pt idx="31">
                  <c:v>0.713768115942028</c:v>
                </c:pt>
                <c:pt idx="32">
                  <c:v>0.38095238095238</c:v>
                </c:pt>
                <c:pt idx="33">
                  <c:v>0.320158102766798</c:v>
                </c:pt>
                <c:pt idx="34">
                  <c:v>0.563440860215053</c:v>
                </c:pt>
                <c:pt idx="35">
                  <c:v>0.299319727891156</c:v>
                </c:pt>
                <c:pt idx="36">
                  <c:v>0.22167487684729</c:v>
                </c:pt>
                <c:pt idx="37">
                  <c:v>0.324731182795698</c:v>
                </c:pt>
                <c:pt idx="38">
                  <c:v>0.33596837944664</c:v>
                </c:pt>
                <c:pt idx="39">
                  <c:v>0.219211822660098</c:v>
                </c:pt>
                <c:pt idx="40">
                  <c:v>0.384210526315789</c:v>
                </c:pt>
                <c:pt idx="41">
                  <c:v>0.349206349206349</c:v>
                </c:pt>
                <c:pt idx="42">
                  <c:v>0.335704125177809</c:v>
                </c:pt>
                <c:pt idx="43">
                  <c:v>0.45632798573975</c:v>
                </c:pt>
                <c:pt idx="44">
                  <c:v>0.323809523809523</c:v>
                </c:pt>
                <c:pt idx="45">
                  <c:v>0.35064935064935</c:v>
                </c:pt>
                <c:pt idx="46">
                  <c:v>0.448863636363636</c:v>
                </c:pt>
                <c:pt idx="47">
                  <c:v>0.5</c:v>
                </c:pt>
                <c:pt idx="48">
                  <c:v>0.299159663865546</c:v>
                </c:pt>
                <c:pt idx="49">
                  <c:v>0.406593406593406</c:v>
                </c:pt>
                <c:pt idx="50">
                  <c:v>0.714285714285714</c:v>
                </c:pt>
                <c:pt idx="51">
                  <c:v>0.5</c:v>
                </c:pt>
                <c:pt idx="52">
                  <c:v>0.40080971659919</c:v>
                </c:pt>
                <c:pt idx="53">
                  <c:v>0.441025641025641</c:v>
                </c:pt>
                <c:pt idx="54">
                  <c:v>0.324786324786324</c:v>
                </c:pt>
                <c:pt idx="55">
                  <c:v>0.942105263157894</c:v>
                </c:pt>
                <c:pt idx="56">
                  <c:v>0.689458689458689</c:v>
                </c:pt>
                <c:pt idx="57">
                  <c:v>0.666666666666666</c:v>
                </c:pt>
                <c:pt idx="58">
                  <c:v>0.5</c:v>
                </c:pt>
                <c:pt idx="59">
                  <c:v>#N/A</c:v>
                </c:pt>
                <c:pt idx="60">
                  <c:v>0.904761904761904</c:v>
                </c:pt>
                <c:pt idx="61">
                  <c:v>0.515151515151515</c:v>
                </c:pt>
                <c:pt idx="62">
                  <c:v>#N/A</c:v>
                </c:pt>
                <c:pt idx="63">
                  <c:v>#N/A</c:v>
                </c:pt>
                <c:pt idx="64">
                  <c:v>0.819047619047619</c:v>
                </c:pt>
                <c:pt idx="65">
                  <c:v>0.416256157635467</c:v>
                </c:pt>
                <c:pt idx="66">
                  <c:v>#N/A</c:v>
                </c:pt>
                <c:pt idx="67">
                  <c:v>#N/A</c:v>
                </c:pt>
                <c:pt idx="68">
                  <c:v>0.636363636363636</c:v>
                </c:pt>
                <c:pt idx="69">
                  <c:v>0.516666666666666</c:v>
                </c:pt>
                <c:pt idx="70">
                  <c:v>0.526209677419354</c:v>
                </c:pt>
                <c:pt idx="71">
                  <c:v>#N/A</c:v>
                </c:pt>
                <c:pt idx="72">
                  <c:v>#N/A</c:v>
                </c:pt>
                <c:pt idx="73">
                  <c:v>0.909090909090909</c:v>
                </c:pt>
                <c:pt idx="74">
                  <c:v>0.564102564102564</c:v>
                </c:pt>
                <c:pt idx="75">
                  <c:v>0.75</c:v>
                </c:pt>
                <c:pt idx="76">
                  <c:v>0.571428571428571</c:v>
                </c:pt>
                <c:pt idx="77">
                  <c:v>0.619047619047619</c:v>
                </c:pt>
                <c:pt idx="78">
                  <c:v>0.31</c:v>
                </c:pt>
                <c:pt idx="79">
                  <c:v>0.470588235294117</c:v>
                </c:pt>
                <c:pt idx="80">
                  <c:v>#N/A</c:v>
                </c:pt>
                <c:pt idx="81">
                  <c:v>0.938095238095238</c:v>
                </c:pt>
                <c:pt idx="82">
                  <c:v>#N/A</c:v>
                </c:pt>
                <c:pt idx="83">
                  <c:v>#N/A</c:v>
                </c:pt>
                <c:pt idx="84">
                  <c:v>0.857707509881423</c:v>
                </c:pt>
                <c:pt idx="85">
                  <c:v>#N/A</c:v>
                </c:pt>
                <c:pt idx="86">
                  <c:v>#N/A</c:v>
                </c:pt>
                <c:pt idx="87">
                  <c:v>0.428571428571428</c:v>
                </c:pt>
                <c:pt idx="88">
                  <c:v>0.453781512605042</c:v>
                </c:pt>
                <c:pt idx="89">
                  <c:v>0.362433862433862</c:v>
                </c:pt>
                <c:pt idx="90">
                  <c:v>0.326570048309178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0.4</c:v>
                </c:pt>
                <c:pt idx="98">
                  <c:v>#N/A</c:v>
                </c:pt>
                <c:pt idx="99">
                  <c:v>1.0</c:v>
                </c:pt>
                <c:pt idx="100">
                  <c:v>0.9</c:v>
                </c:pt>
                <c:pt idx="101">
                  <c:v>#N/A</c:v>
                </c:pt>
                <c:pt idx="102">
                  <c:v>#N/A</c:v>
                </c:pt>
                <c:pt idx="103">
                  <c:v>0.426315789473684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1.0</c:v>
                </c:pt>
                <c:pt idx="109">
                  <c:v>0.571428571428571</c:v>
                </c:pt>
                <c:pt idx="110">
                  <c:v>0.4</c:v>
                </c:pt>
                <c:pt idx="111">
                  <c:v>1.0</c:v>
                </c:pt>
                <c:pt idx="112">
                  <c:v>0.453968253968253</c:v>
                </c:pt>
                <c:pt idx="113">
                  <c:v>1.0</c:v>
                </c:pt>
                <c:pt idx="114">
                  <c:v>0.623188405797101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#N/A</c:v>
                </c:pt>
                <c:pt idx="120">
                  <c:v>1.0</c:v>
                </c:pt>
                <c:pt idx="121">
                  <c:v>#N/A</c:v>
                </c:pt>
                <c:pt idx="122">
                  <c:v>0.4</c:v>
                </c:pt>
                <c:pt idx="123">
                  <c:v>#N/A</c:v>
                </c:pt>
                <c:pt idx="124">
                  <c:v>0.715099715099715</c:v>
                </c:pt>
                <c:pt idx="125">
                  <c:v>#N/A</c:v>
                </c:pt>
                <c:pt idx="126">
                  <c:v>#N/A</c:v>
                </c:pt>
                <c:pt idx="127">
                  <c:v>0.6</c:v>
                </c:pt>
                <c:pt idx="128">
                  <c:v>0.783333333333333</c:v>
                </c:pt>
                <c:pt idx="129">
                  <c:v>1.0</c:v>
                </c:pt>
                <c:pt idx="130">
                  <c:v>0.484848484848484</c:v>
                </c:pt>
                <c:pt idx="131">
                  <c:v>#N/A</c:v>
                </c:pt>
                <c:pt idx="132">
                  <c:v>0.0</c:v>
                </c:pt>
                <c:pt idx="133">
                  <c:v>0.666666666666666</c:v>
                </c:pt>
                <c:pt idx="134">
                  <c:v>0.0</c:v>
                </c:pt>
                <c:pt idx="135">
                  <c:v>#N/A</c:v>
                </c:pt>
                <c:pt idx="136">
                  <c:v>1.0</c:v>
                </c:pt>
                <c:pt idx="137">
                  <c:v>#N/A</c:v>
                </c:pt>
                <c:pt idx="138">
                  <c:v>#N/A</c:v>
                </c:pt>
                <c:pt idx="139">
                  <c:v>0.551282051282051</c:v>
                </c:pt>
                <c:pt idx="140">
                  <c:v>0.411764705882352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#N/A</c:v>
                </c:pt>
                <c:pt idx="145">
                  <c:v>1.0</c:v>
                </c:pt>
                <c:pt idx="146">
                  <c:v>1.0</c:v>
                </c:pt>
                <c:pt idx="147">
                  <c:v>#N/A</c:v>
                </c:pt>
                <c:pt idx="148">
                  <c:v>0.419117647058823</c:v>
                </c:pt>
                <c:pt idx="149">
                  <c:v>0.683076923076923</c:v>
                </c:pt>
                <c:pt idx="150">
                  <c:v>0.972222222222222</c:v>
                </c:pt>
                <c:pt idx="151">
                  <c:v>#N/A</c:v>
                </c:pt>
                <c:pt idx="152">
                  <c:v>#N/A</c:v>
                </c:pt>
                <c:pt idx="153">
                  <c:v>0.571428571428571</c:v>
                </c:pt>
                <c:pt idx="154">
                  <c:v>0.933333333333333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0.45054945054945</c:v>
                </c:pt>
                <c:pt idx="159">
                  <c:v>0.301224489795918</c:v>
                </c:pt>
                <c:pt idx="160">
                  <c:v>0.491666666666666</c:v>
                </c:pt>
                <c:pt idx="161">
                  <c:v>0.256410256410256</c:v>
                </c:pt>
                <c:pt idx="162">
                  <c:v>0.633333333333333</c:v>
                </c:pt>
                <c:pt idx="163">
                  <c:v>#N/A</c:v>
                </c:pt>
                <c:pt idx="164">
                  <c:v>0.45021645021645</c:v>
                </c:pt>
                <c:pt idx="165">
                  <c:v>0.305263157894736</c:v>
                </c:pt>
                <c:pt idx="166">
                  <c:v>0.466666666666666</c:v>
                </c:pt>
                <c:pt idx="167">
                  <c:v>0.374358974358974</c:v>
                </c:pt>
                <c:pt idx="168">
                  <c:v>1.0</c:v>
                </c:pt>
                <c:pt idx="169">
                  <c:v>1.0</c:v>
                </c:pt>
                <c:pt idx="170">
                  <c:v>0.373015873015873</c:v>
                </c:pt>
                <c:pt idx="171">
                  <c:v>1.0</c:v>
                </c:pt>
                <c:pt idx="172">
                  <c:v>0.285714285714285</c:v>
                </c:pt>
                <c:pt idx="173">
                  <c:v>0.337837837837837</c:v>
                </c:pt>
                <c:pt idx="174">
                  <c:v>0.9</c:v>
                </c:pt>
                <c:pt idx="175">
                  <c:v>0.329411764705882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0.364919354838709</c:v>
                </c:pt>
                <c:pt idx="180">
                  <c:v>#N/A</c:v>
                </c:pt>
                <c:pt idx="181">
                  <c:v>0.393939393939393</c:v>
                </c:pt>
                <c:pt idx="182">
                  <c:v>0.633333333333333</c:v>
                </c:pt>
                <c:pt idx="183">
                  <c:v>0.296666666666666</c:v>
                </c:pt>
                <c:pt idx="184">
                  <c:v>0.866666666666666</c:v>
                </c:pt>
                <c:pt idx="185">
                  <c:v>0.265494912118408</c:v>
                </c:pt>
                <c:pt idx="186">
                  <c:v>0.476190476190476</c:v>
                </c:pt>
                <c:pt idx="187">
                  <c:v>0.866666666666666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0.533333333333333</c:v>
                </c:pt>
                <c:pt idx="192">
                  <c:v>0.467836257309941</c:v>
                </c:pt>
                <c:pt idx="193">
                  <c:v>0.305555555555555</c:v>
                </c:pt>
                <c:pt idx="194">
                  <c:v>0.351648351648351</c:v>
                </c:pt>
                <c:pt idx="195">
                  <c:v>0.333333333333333</c:v>
                </c:pt>
                <c:pt idx="196">
                  <c:v>0.4</c:v>
                </c:pt>
                <c:pt idx="197">
                  <c:v>0.5</c:v>
                </c:pt>
                <c:pt idx="198">
                  <c:v>0.508333333333333</c:v>
                </c:pt>
                <c:pt idx="199">
                  <c:v>0.371794871794871</c:v>
                </c:pt>
                <c:pt idx="200">
                  <c:v>0.301091269841269</c:v>
                </c:pt>
                <c:pt idx="201">
                  <c:v>0.666666666666666</c:v>
                </c:pt>
                <c:pt idx="202">
                  <c:v>#N/A</c:v>
                </c:pt>
                <c:pt idx="203">
                  <c:v>0.260869565217391</c:v>
                </c:pt>
                <c:pt idx="204">
                  <c:v>0.933333333333333</c:v>
                </c:pt>
                <c:pt idx="205">
                  <c:v>1.0</c:v>
                </c:pt>
                <c:pt idx="206">
                  <c:v>0.311748381128584</c:v>
                </c:pt>
                <c:pt idx="207">
                  <c:v>1.0</c:v>
                </c:pt>
                <c:pt idx="208">
                  <c:v>1.0</c:v>
                </c:pt>
                <c:pt idx="209">
                  <c:v>0.547101449275362</c:v>
                </c:pt>
                <c:pt idx="210">
                  <c:v>0.904761904761904</c:v>
                </c:pt>
                <c:pt idx="211">
                  <c:v>0.853801169590643</c:v>
                </c:pt>
                <c:pt idx="212">
                  <c:v>0.290322580645161</c:v>
                </c:pt>
                <c:pt idx="213">
                  <c:v>0.444444444444444</c:v>
                </c:pt>
                <c:pt idx="214">
                  <c:v>0.233201581027668</c:v>
                </c:pt>
                <c:pt idx="215">
                  <c:v>0.361522198731501</c:v>
                </c:pt>
                <c:pt idx="216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plot!$X$1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plot!$X$2:$X$218</c:f>
              <c:numCache>
                <c:formatCode>General</c:formatCode>
                <c:ptCount val="217"/>
                <c:pt idx="0">
                  <c:v>0.8</c:v>
                </c:pt>
                <c:pt idx="1">
                  <c:v>0.49090909090909</c:v>
                </c:pt>
                <c:pt idx="2">
                  <c:v>1.0</c:v>
                </c:pt>
                <c:pt idx="3">
                  <c:v>0.527777777777777</c:v>
                </c:pt>
                <c:pt idx="4">
                  <c:v>0.468421052631578</c:v>
                </c:pt>
                <c:pt idx="5">
                  <c:v>#N/A</c:v>
                </c:pt>
                <c:pt idx="6">
                  <c:v>1.0</c:v>
                </c:pt>
                <c:pt idx="7">
                  <c:v>0.5</c:v>
                </c:pt>
                <c:pt idx="8">
                  <c:v>0.522058823529411</c:v>
                </c:pt>
                <c:pt idx="9">
                  <c:v>#N/A</c:v>
                </c:pt>
                <c:pt idx="10">
                  <c:v>1.0</c:v>
                </c:pt>
                <c:pt idx="11">
                  <c:v>0.269230769230769</c:v>
                </c:pt>
                <c:pt idx="12">
                  <c:v>0.233201581027668</c:v>
                </c:pt>
                <c:pt idx="13">
                  <c:v>0.447619047619047</c:v>
                </c:pt>
                <c:pt idx="14">
                  <c:v>0.348790322580645</c:v>
                </c:pt>
                <c:pt idx="15">
                  <c:v>0.346723044397463</c:v>
                </c:pt>
                <c:pt idx="16">
                  <c:v>0.301470588235294</c:v>
                </c:pt>
                <c:pt idx="17">
                  <c:v>0.606837606837606</c:v>
                </c:pt>
                <c:pt idx="18">
                  <c:v>0.449197860962566</c:v>
                </c:pt>
                <c:pt idx="19">
                  <c:v>0.325037707390648</c:v>
                </c:pt>
                <c:pt idx="20">
                  <c:v>0.272727272727272</c:v>
                </c:pt>
                <c:pt idx="21">
                  <c:v>0.339869281045751</c:v>
                </c:pt>
                <c:pt idx="22">
                  <c:v>0.360294117647058</c:v>
                </c:pt>
                <c:pt idx="23">
                  <c:v>0.5</c:v>
                </c:pt>
                <c:pt idx="24">
                  <c:v>0.269005847953216</c:v>
                </c:pt>
                <c:pt idx="25">
                  <c:v>0.563636363636363</c:v>
                </c:pt>
                <c:pt idx="26">
                  <c:v>0.552380952380952</c:v>
                </c:pt>
                <c:pt idx="27">
                  <c:v>0.360294117647058</c:v>
                </c:pt>
                <c:pt idx="28">
                  <c:v>0.619047619047619</c:v>
                </c:pt>
                <c:pt idx="29">
                  <c:v>#N/A</c:v>
                </c:pt>
                <c:pt idx="30">
                  <c:v>0.56043956043956</c:v>
                </c:pt>
                <c:pt idx="31">
                  <c:v>0.695652173913043</c:v>
                </c:pt>
                <c:pt idx="32">
                  <c:v>0.428571428571428</c:v>
                </c:pt>
                <c:pt idx="33">
                  <c:v>0.285714285714285</c:v>
                </c:pt>
                <c:pt idx="34">
                  <c:v>0.533333333333333</c:v>
                </c:pt>
                <c:pt idx="35">
                  <c:v>0.316326530612244</c:v>
                </c:pt>
                <c:pt idx="36">
                  <c:v>0.259469696969696</c:v>
                </c:pt>
                <c:pt idx="37">
                  <c:v>0.354838709677419</c:v>
                </c:pt>
                <c:pt idx="38">
                  <c:v>0.371541501976284</c:v>
                </c:pt>
                <c:pt idx="39">
                  <c:v>0.220689655172413</c:v>
                </c:pt>
                <c:pt idx="40">
                  <c:v>0.423809523809523</c:v>
                </c:pt>
                <c:pt idx="41">
                  <c:v>0.386243386243386</c:v>
                </c:pt>
                <c:pt idx="42">
                  <c:v>0.365576102418207</c:v>
                </c:pt>
                <c:pt idx="43">
                  <c:v>0.468253968253968</c:v>
                </c:pt>
                <c:pt idx="44">
                  <c:v>0.378048780487804</c:v>
                </c:pt>
                <c:pt idx="45">
                  <c:v>0.398268398268398</c:v>
                </c:pt>
                <c:pt idx="46">
                  <c:v>0.411764705882352</c:v>
                </c:pt>
                <c:pt idx="47">
                  <c:v>0.5</c:v>
                </c:pt>
                <c:pt idx="48">
                  <c:v>0.314102564102564</c:v>
                </c:pt>
                <c:pt idx="49">
                  <c:v>0.358974358974359</c:v>
                </c:pt>
                <c:pt idx="50">
                  <c:v>0.666666666666666</c:v>
                </c:pt>
                <c:pt idx="51">
                  <c:v>0.461538461538461</c:v>
                </c:pt>
                <c:pt idx="52">
                  <c:v>0.426890756302521</c:v>
                </c:pt>
                <c:pt idx="53">
                  <c:v>0.433333333333333</c:v>
                </c:pt>
                <c:pt idx="54">
                  <c:v>0.341269841269841</c:v>
                </c:pt>
                <c:pt idx="55">
                  <c:v>0.873517786561264</c:v>
                </c:pt>
                <c:pt idx="56">
                  <c:v>0.650246305418719</c:v>
                </c:pt>
                <c:pt idx="57">
                  <c:v>1.0</c:v>
                </c:pt>
                <c:pt idx="58">
                  <c:v>#N/A</c:v>
                </c:pt>
                <c:pt idx="59">
                  <c:v>#N/A</c:v>
                </c:pt>
                <c:pt idx="60">
                  <c:v>1.0</c:v>
                </c:pt>
                <c:pt idx="61">
                  <c:v>0.551282051282051</c:v>
                </c:pt>
                <c:pt idx="62">
                  <c:v>#N/A</c:v>
                </c:pt>
                <c:pt idx="63">
                  <c:v>#N/A</c:v>
                </c:pt>
                <c:pt idx="64">
                  <c:v>0.923809523809523</c:v>
                </c:pt>
                <c:pt idx="65">
                  <c:v>0.379217273954116</c:v>
                </c:pt>
                <c:pt idx="66">
                  <c:v>#N/A</c:v>
                </c:pt>
                <c:pt idx="67">
                  <c:v>#N/A</c:v>
                </c:pt>
                <c:pt idx="68">
                  <c:v>0.606060606060606</c:v>
                </c:pt>
                <c:pt idx="69">
                  <c:v>0.558333333333333</c:v>
                </c:pt>
                <c:pt idx="70">
                  <c:v>0.484848484848484</c:v>
                </c:pt>
                <c:pt idx="71">
                  <c:v>#N/A</c:v>
                </c:pt>
                <c:pt idx="72">
                  <c:v>#N/A</c:v>
                </c:pt>
                <c:pt idx="73">
                  <c:v>0.873517786561264</c:v>
                </c:pt>
                <c:pt idx="74">
                  <c:v>0.496376811594202</c:v>
                </c:pt>
                <c:pt idx="75">
                  <c:v>0.777777777777777</c:v>
                </c:pt>
                <c:pt idx="76">
                  <c:v>0.714285714285714</c:v>
                </c:pt>
                <c:pt idx="77">
                  <c:v>0.618233618233618</c:v>
                </c:pt>
                <c:pt idx="78">
                  <c:v>0.328571428571428</c:v>
                </c:pt>
                <c:pt idx="79">
                  <c:v>0.441287878787878</c:v>
                </c:pt>
                <c:pt idx="80">
                  <c:v>#N/A</c:v>
                </c:pt>
                <c:pt idx="81">
                  <c:v>0.91812865497076</c:v>
                </c:pt>
                <c:pt idx="82">
                  <c:v>#N/A</c:v>
                </c:pt>
                <c:pt idx="83">
                  <c:v>#N/A</c:v>
                </c:pt>
                <c:pt idx="84">
                  <c:v>0.766233766233766</c:v>
                </c:pt>
                <c:pt idx="85">
                  <c:v>#N/A</c:v>
                </c:pt>
                <c:pt idx="86">
                  <c:v>#N/A</c:v>
                </c:pt>
                <c:pt idx="87">
                  <c:v>0.406349206349206</c:v>
                </c:pt>
                <c:pt idx="88">
                  <c:v>0.474603174603174</c:v>
                </c:pt>
                <c:pt idx="89">
                  <c:v>0.364672364672364</c:v>
                </c:pt>
                <c:pt idx="90">
                  <c:v>0.34040404040404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0.4</c:v>
                </c:pt>
                <c:pt idx="98">
                  <c:v>#N/A</c:v>
                </c:pt>
                <c:pt idx="99">
                  <c:v>1.0</c:v>
                </c:pt>
                <c:pt idx="100">
                  <c:v>1.0</c:v>
                </c:pt>
                <c:pt idx="101">
                  <c:v>#N/A</c:v>
                </c:pt>
                <c:pt idx="102">
                  <c:v>#N/A</c:v>
                </c:pt>
                <c:pt idx="103">
                  <c:v>0.42292490118577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0.761904761904761</c:v>
                </c:pt>
                <c:pt idx="109">
                  <c:v>0.611111111111111</c:v>
                </c:pt>
                <c:pt idx="110">
                  <c:v>0.4</c:v>
                </c:pt>
                <c:pt idx="111">
                  <c:v>1.0</c:v>
                </c:pt>
                <c:pt idx="112">
                  <c:v>0.425320056899004</c:v>
                </c:pt>
                <c:pt idx="113">
                  <c:v>1.0</c:v>
                </c:pt>
                <c:pt idx="114">
                  <c:v>0.632034632034632</c:v>
                </c:pt>
                <c:pt idx="115">
                  <c:v>0.916666666666666</c:v>
                </c:pt>
                <c:pt idx="116">
                  <c:v>0.9</c:v>
                </c:pt>
                <c:pt idx="117">
                  <c:v>1.0</c:v>
                </c:pt>
                <c:pt idx="118">
                  <c:v>1.0</c:v>
                </c:pt>
                <c:pt idx="119">
                  <c:v>#N/A</c:v>
                </c:pt>
                <c:pt idx="120">
                  <c:v>1.0</c:v>
                </c:pt>
                <c:pt idx="121">
                  <c:v>#N/A</c:v>
                </c:pt>
                <c:pt idx="122">
                  <c:v>0.426900584795321</c:v>
                </c:pt>
                <c:pt idx="123">
                  <c:v>#N/A</c:v>
                </c:pt>
                <c:pt idx="124">
                  <c:v>0.71076923076923</c:v>
                </c:pt>
                <c:pt idx="125">
                  <c:v>#N/A</c:v>
                </c:pt>
                <c:pt idx="126">
                  <c:v>#N/A</c:v>
                </c:pt>
                <c:pt idx="127">
                  <c:v>0.6</c:v>
                </c:pt>
                <c:pt idx="128">
                  <c:v>0.753333333333333</c:v>
                </c:pt>
                <c:pt idx="129">
                  <c:v>1.0</c:v>
                </c:pt>
                <c:pt idx="130">
                  <c:v>0.487179487179487</c:v>
                </c:pt>
                <c:pt idx="131">
                  <c:v>#N/A</c:v>
                </c:pt>
                <c:pt idx="132">
                  <c:v>0.0</c:v>
                </c:pt>
                <c:pt idx="133">
                  <c:v>0.666666666666666</c:v>
                </c:pt>
                <c:pt idx="134">
                  <c:v>0.0</c:v>
                </c:pt>
                <c:pt idx="135">
                  <c:v>#N/A</c:v>
                </c:pt>
                <c:pt idx="136">
                  <c:v>1.0</c:v>
                </c:pt>
                <c:pt idx="137">
                  <c:v>#N/A</c:v>
                </c:pt>
                <c:pt idx="138">
                  <c:v>#N/A</c:v>
                </c:pt>
                <c:pt idx="139">
                  <c:v>0.5</c:v>
                </c:pt>
                <c:pt idx="140">
                  <c:v>0.475</c:v>
                </c:pt>
                <c:pt idx="141">
                  <c:v>1.0</c:v>
                </c:pt>
                <c:pt idx="142">
                  <c:v>0.916666666666666</c:v>
                </c:pt>
                <c:pt idx="143">
                  <c:v>1.0</c:v>
                </c:pt>
                <c:pt idx="144">
                  <c:v>#N/A</c:v>
                </c:pt>
                <c:pt idx="145">
                  <c:v>1.0</c:v>
                </c:pt>
                <c:pt idx="146">
                  <c:v>1.0</c:v>
                </c:pt>
                <c:pt idx="147">
                  <c:v>#N/A</c:v>
                </c:pt>
                <c:pt idx="148">
                  <c:v>0.431372549019607</c:v>
                </c:pt>
                <c:pt idx="149">
                  <c:v>0.666666666666666</c:v>
                </c:pt>
                <c:pt idx="150">
                  <c:v>0.923809523809523</c:v>
                </c:pt>
                <c:pt idx="151">
                  <c:v>#N/A</c:v>
                </c:pt>
                <c:pt idx="152">
                  <c:v>#N/A</c:v>
                </c:pt>
                <c:pt idx="153">
                  <c:v>0.781818181818181</c:v>
                </c:pt>
                <c:pt idx="154">
                  <c:v>0.955555555555555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0.485294117647058</c:v>
                </c:pt>
                <c:pt idx="159">
                  <c:v>0.31672203765227</c:v>
                </c:pt>
                <c:pt idx="160">
                  <c:v>0.582417582417582</c:v>
                </c:pt>
                <c:pt idx="161">
                  <c:v>0.298029556650246</c:v>
                </c:pt>
                <c:pt idx="162">
                  <c:v>0.727941176470588</c:v>
                </c:pt>
                <c:pt idx="163">
                  <c:v>#N/A</c:v>
                </c:pt>
                <c:pt idx="164">
                  <c:v>0.478260869565217</c:v>
                </c:pt>
                <c:pt idx="165">
                  <c:v>0.338095238095238</c:v>
                </c:pt>
                <c:pt idx="166">
                  <c:v>0.476190476190476</c:v>
                </c:pt>
                <c:pt idx="167">
                  <c:v>0.338461538461538</c:v>
                </c:pt>
                <c:pt idx="168">
                  <c:v>0.9</c:v>
                </c:pt>
                <c:pt idx="169">
                  <c:v>1.0</c:v>
                </c:pt>
                <c:pt idx="170">
                  <c:v>0.402597402597402</c:v>
                </c:pt>
                <c:pt idx="171">
                  <c:v>1.0</c:v>
                </c:pt>
                <c:pt idx="172">
                  <c:v>0.273684210526315</c:v>
                </c:pt>
                <c:pt idx="173">
                  <c:v>0.351351351351351</c:v>
                </c:pt>
                <c:pt idx="174">
                  <c:v>1.0</c:v>
                </c:pt>
                <c:pt idx="175">
                  <c:v>0.339140534262485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0.41711229946524</c:v>
                </c:pt>
                <c:pt idx="180">
                  <c:v>#N/A</c:v>
                </c:pt>
                <c:pt idx="181">
                  <c:v>0.403508771929824</c:v>
                </c:pt>
                <c:pt idx="182">
                  <c:v>0.716666666666666</c:v>
                </c:pt>
                <c:pt idx="183">
                  <c:v>0.356854838709677</c:v>
                </c:pt>
                <c:pt idx="184">
                  <c:v>0.916666666666666</c:v>
                </c:pt>
                <c:pt idx="185">
                  <c:v>0.307320024198427</c:v>
                </c:pt>
                <c:pt idx="186">
                  <c:v>0.333333333333333</c:v>
                </c:pt>
                <c:pt idx="187">
                  <c:v>0.916666666666666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0.533333333333333</c:v>
                </c:pt>
                <c:pt idx="192">
                  <c:v>0.538095238095238</c:v>
                </c:pt>
                <c:pt idx="193">
                  <c:v>0.428571428571428</c:v>
                </c:pt>
                <c:pt idx="194">
                  <c:v>0.428571428571428</c:v>
                </c:pt>
                <c:pt idx="195">
                  <c:v>0.428571428571428</c:v>
                </c:pt>
                <c:pt idx="196">
                  <c:v>0.2</c:v>
                </c:pt>
                <c:pt idx="197">
                  <c:v>0.56060606060606</c:v>
                </c:pt>
                <c:pt idx="198">
                  <c:v>0.522875816993464</c:v>
                </c:pt>
                <c:pt idx="199">
                  <c:v>0.32051282051282</c:v>
                </c:pt>
                <c:pt idx="200">
                  <c:v>0.269698572184029</c:v>
                </c:pt>
                <c:pt idx="201">
                  <c:v>1.0</c:v>
                </c:pt>
                <c:pt idx="202">
                  <c:v>#N/A</c:v>
                </c:pt>
                <c:pt idx="203">
                  <c:v>0.298717948717948</c:v>
                </c:pt>
                <c:pt idx="204">
                  <c:v>0.933333333333333</c:v>
                </c:pt>
                <c:pt idx="205">
                  <c:v>1.0</c:v>
                </c:pt>
                <c:pt idx="206">
                  <c:v>0.336231884057971</c:v>
                </c:pt>
                <c:pt idx="207">
                  <c:v>1.0</c:v>
                </c:pt>
                <c:pt idx="208">
                  <c:v>0.0</c:v>
                </c:pt>
                <c:pt idx="209">
                  <c:v>0.523809523809523</c:v>
                </c:pt>
                <c:pt idx="210">
                  <c:v>0.873517786561264</c:v>
                </c:pt>
                <c:pt idx="211">
                  <c:v>0.847368421052631</c:v>
                </c:pt>
                <c:pt idx="212">
                  <c:v>0.347290640394088</c:v>
                </c:pt>
                <c:pt idx="213">
                  <c:v>0.333333333333333</c:v>
                </c:pt>
                <c:pt idx="214">
                  <c:v>0.25</c:v>
                </c:pt>
                <c:pt idx="215">
                  <c:v>0.446693657219973</c:v>
                </c:pt>
                <c:pt idx="216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plot!$Y$1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plot!$Y$2:$Y$218</c:f>
              <c:numCache>
                <c:formatCode>General</c:formatCode>
                <c:ptCount val="217"/>
                <c:pt idx="0">
                  <c:v>0.7</c:v>
                </c:pt>
                <c:pt idx="1">
                  <c:v>0.563636363636363</c:v>
                </c:pt>
                <c:pt idx="2">
                  <c:v>1.0</c:v>
                </c:pt>
                <c:pt idx="3">
                  <c:v>0.444444444444444</c:v>
                </c:pt>
                <c:pt idx="4">
                  <c:v>0.505263157894736</c:v>
                </c:pt>
                <c:pt idx="5">
                  <c:v>#N/A</c:v>
                </c:pt>
                <c:pt idx="6">
                  <c:v>0.9</c:v>
                </c:pt>
                <c:pt idx="7">
                  <c:v>0.555555555555555</c:v>
                </c:pt>
                <c:pt idx="8">
                  <c:v>0.533333333333333</c:v>
                </c:pt>
                <c:pt idx="9">
                  <c:v>#N/A</c:v>
                </c:pt>
                <c:pt idx="10">
                  <c:v>0.6</c:v>
                </c:pt>
                <c:pt idx="11">
                  <c:v>0.309090909090909</c:v>
                </c:pt>
                <c:pt idx="12">
                  <c:v>0.282258064516129</c:v>
                </c:pt>
                <c:pt idx="13">
                  <c:v>0.457142857142857</c:v>
                </c:pt>
                <c:pt idx="14">
                  <c:v>0.344827586206896</c:v>
                </c:pt>
                <c:pt idx="15">
                  <c:v>0.310144927536231</c:v>
                </c:pt>
                <c:pt idx="16">
                  <c:v>0.333333333333333</c:v>
                </c:pt>
                <c:pt idx="17">
                  <c:v>0.62807881773399</c:v>
                </c:pt>
                <c:pt idx="18">
                  <c:v>0.436936936936936</c:v>
                </c:pt>
                <c:pt idx="19">
                  <c:v>0.330827067669172</c:v>
                </c:pt>
                <c:pt idx="20">
                  <c:v>0.297101449275362</c:v>
                </c:pt>
                <c:pt idx="21">
                  <c:v>0.367647058823529</c:v>
                </c:pt>
                <c:pt idx="22">
                  <c:v>0.333333333333333</c:v>
                </c:pt>
                <c:pt idx="23">
                  <c:v>0.545454545454545</c:v>
                </c:pt>
                <c:pt idx="24">
                  <c:v>0.269005847953216</c:v>
                </c:pt>
                <c:pt idx="25">
                  <c:v>0.577777777777777</c:v>
                </c:pt>
                <c:pt idx="26">
                  <c:v>0.523809523809523</c:v>
                </c:pt>
                <c:pt idx="27">
                  <c:v>0.404411764705882</c:v>
                </c:pt>
                <c:pt idx="28">
                  <c:v>0.714285714285714</c:v>
                </c:pt>
                <c:pt idx="29">
                  <c:v>#N/A</c:v>
                </c:pt>
                <c:pt idx="30">
                  <c:v>0.593406593406593</c:v>
                </c:pt>
                <c:pt idx="31">
                  <c:v>0.713846153846153</c:v>
                </c:pt>
                <c:pt idx="32">
                  <c:v>0.391666666666666</c:v>
                </c:pt>
                <c:pt idx="33">
                  <c:v>0.308300395256917</c:v>
                </c:pt>
                <c:pt idx="34">
                  <c:v>0.508064516129032</c:v>
                </c:pt>
                <c:pt idx="35">
                  <c:v>0.32235294117647</c:v>
                </c:pt>
                <c:pt idx="36">
                  <c:v>0.27027027027027</c:v>
                </c:pt>
                <c:pt idx="37">
                  <c:v>0.380645161290322</c:v>
                </c:pt>
                <c:pt idx="38">
                  <c:v>0.416666666666666</c:v>
                </c:pt>
                <c:pt idx="39">
                  <c:v>0.271264367816092</c:v>
                </c:pt>
                <c:pt idx="40">
                  <c:v>0.424242424242424</c:v>
                </c:pt>
                <c:pt idx="41">
                  <c:v>0.388505747126436</c:v>
                </c:pt>
                <c:pt idx="42">
                  <c:v>0.376518218623481</c:v>
                </c:pt>
                <c:pt idx="43">
                  <c:v>0.476190476190476</c:v>
                </c:pt>
                <c:pt idx="44">
                  <c:v>0.427807486631016</c:v>
                </c:pt>
                <c:pt idx="45">
                  <c:v>0.430830039525691</c:v>
                </c:pt>
                <c:pt idx="46">
                  <c:v>0.477477477477477</c:v>
                </c:pt>
                <c:pt idx="47">
                  <c:v>0.5</c:v>
                </c:pt>
                <c:pt idx="48">
                  <c:v>0.333333333333333</c:v>
                </c:pt>
                <c:pt idx="49">
                  <c:v>0.395604395604395</c:v>
                </c:pt>
                <c:pt idx="50">
                  <c:v>0.857142857142857</c:v>
                </c:pt>
                <c:pt idx="51">
                  <c:v>0.538461538461538</c:v>
                </c:pt>
                <c:pt idx="52">
                  <c:v>0.422764227642276</c:v>
                </c:pt>
                <c:pt idx="53">
                  <c:v>0.452358926919518</c:v>
                </c:pt>
                <c:pt idx="54">
                  <c:v>0.349206349206349</c:v>
                </c:pt>
                <c:pt idx="55">
                  <c:v>0.889328063241106</c:v>
                </c:pt>
                <c:pt idx="56">
                  <c:v>0.659770114942528</c:v>
                </c:pt>
                <c:pt idx="57">
                  <c:v>1.0</c:v>
                </c:pt>
                <c:pt idx="58">
                  <c:v>0.833333333333333</c:v>
                </c:pt>
                <c:pt idx="59">
                  <c:v>#N/A</c:v>
                </c:pt>
                <c:pt idx="60">
                  <c:v>1.0</c:v>
                </c:pt>
                <c:pt idx="61">
                  <c:v>0.515151515151515</c:v>
                </c:pt>
                <c:pt idx="62">
                  <c:v>#N/A</c:v>
                </c:pt>
                <c:pt idx="63">
                  <c:v>#N/A</c:v>
                </c:pt>
                <c:pt idx="64">
                  <c:v>0.876190476190476</c:v>
                </c:pt>
                <c:pt idx="65">
                  <c:v>0.36766334440753</c:v>
                </c:pt>
                <c:pt idx="66">
                  <c:v>#N/A</c:v>
                </c:pt>
                <c:pt idx="67">
                  <c:v>#N/A</c:v>
                </c:pt>
                <c:pt idx="68">
                  <c:v>0.606060606060606</c:v>
                </c:pt>
                <c:pt idx="69">
                  <c:v>0.5</c:v>
                </c:pt>
                <c:pt idx="70">
                  <c:v>0.500840336134453</c:v>
                </c:pt>
                <c:pt idx="71">
                  <c:v>#N/A</c:v>
                </c:pt>
                <c:pt idx="72">
                  <c:v>#N/A</c:v>
                </c:pt>
                <c:pt idx="73">
                  <c:v>0.889328063241106</c:v>
                </c:pt>
                <c:pt idx="74">
                  <c:v>0.541310541310541</c:v>
                </c:pt>
                <c:pt idx="75">
                  <c:v>0.777777777777777</c:v>
                </c:pt>
                <c:pt idx="76">
                  <c:v>0.666666666666666</c:v>
                </c:pt>
                <c:pt idx="77">
                  <c:v>0.655384615384615</c:v>
                </c:pt>
                <c:pt idx="78">
                  <c:v>0.304761904761904</c:v>
                </c:pt>
                <c:pt idx="79">
                  <c:v>0.450420168067226</c:v>
                </c:pt>
                <c:pt idx="80">
                  <c:v>#N/A</c:v>
                </c:pt>
                <c:pt idx="81">
                  <c:v>0.942857142857142</c:v>
                </c:pt>
                <c:pt idx="82">
                  <c:v>#N/A</c:v>
                </c:pt>
                <c:pt idx="83">
                  <c:v>#N/A</c:v>
                </c:pt>
                <c:pt idx="84">
                  <c:v>0.815217391304347</c:v>
                </c:pt>
                <c:pt idx="85">
                  <c:v>#N/A</c:v>
                </c:pt>
                <c:pt idx="86">
                  <c:v>#N/A</c:v>
                </c:pt>
                <c:pt idx="87">
                  <c:v>0.421921921921921</c:v>
                </c:pt>
                <c:pt idx="88">
                  <c:v>0.481854838709677</c:v>
                </c:pt>
                <c:pt idx="89">
                  <c:v>0.338624338624338</c:v>
                </c:pt>
                <c:pt idx="90">
                  <c:v>0.33710407239819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0.4</c:v>
                </c:pt>
                <c:pt idx="98">
                  <c:v>#N/A</c:v>
                </c:pt>
                <c:pt idx="99">
                  <c:v>1.0</c:v>
                </c:pt>
                <c:pt idx="100">
                  <c:v>1.0</c:v>
                </c:pt>
                <c:pt idx="101">
                  <c:v>#N/A</c:v>
                </c:pt>
                <c:pt idx="102">
                  <c:v>#N/A</c:v>
                </c:pt>
                <c:pt idx="103">
                  <c:v>0.426877470355731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0.785714285714285</c:v>
                </c:pt>
                <c:pt idx="109">
                  <c:v>0.607142857142857</c:v>
                </c:pt>
                <c:pt idx="110">
                  <c:v>0.4</c:v>
                </c:pt>
                <c:pt idx="111">
                  <c:v>1.0</c:v>
                </c:pt>
                <c:pt idx="112">
                  <c:v>0.45079365079365</c:v>
                </c:pt>
                <c:pt idx="113">
                  <c:v>1.0</c:v>
                </c:pt>
                <c:pt idx="114">
                  <c:v>0.677536231884058</c:v>
                </c:pt>
                <c:pt idx="115">
                  <c:v>0.911111111111111</c:v>
                </c:pt>
                <c:pt idx="116">
                  <c:v>1.0</c:v>
                </c:pt>
                <c:pt idx="117">
                  <c:v>1.0</c:v>
                </c:pt>
                <c:pt idx="118">
                  <c:v>0.0</c:v>
                </c:pt>
                <c:pt idx="119">
                  <c:v>#N/A</c:v>
                </c:pt>
                <c:pt idx="120">
                  <c:v>1.0</c:v>
                </c:pt>
                <c:pt idx="121">
                  <c:v>#N/A</c:v>
                </c:pt>
                <c:pt idx="122">
                  <c:v>0.394736842105263</c:v>
                </c:pt>
                <c:pt idx="123">
                  <c:v>#N/A</c:v>
                </c:pt>
                <c:pt idx="124">
                  <c:v>0.728260869565217</c:v>
                </c:pt>
                <c:pt idx="125">
                  <c:v>#N/A</c:v>
                </c:pt>
                <c:pt idx="126">
                  <c:v>#N/A</c:v>
                </c:pt>
                <c:pt idx="127">
                  <c:v>0.6</c:v>
                </c:pt>
                <c:pt idx="128">
                  <c:v>0.8008658008658</c:v>
                </c:pt>
                <c:pt idx="129">
                  <c:v>1.0</c:v>
                </c:pt>
                <c:pt idx="130">
                  <c:v>0.487179487179487</c:v>
                </c:pt>
                <c:pt idx="131">
                  <c:v>#N/A</c:v>
                </c:pt>
                <c:pt idx="132">
                  <c:v>0.0</c:v>
                </c:pt>
                <c:pt idx="133">
                  <c:v>0.666666666666666</c:v>
                </c:pt>
                <c:pt idx="134">
                  <c:v>0.0</c:v>
                </c:pt>
                <c:pt idx="135">
                  <c:v>#N/A</c:v>
                </c:pt>
                <c:pt idx="136">
                  <c:v>1.0</c:v>
                </c:pt>
                <c:pt idx="137">
                  <c:v>#N/A</c:v>
                </c:pt>
                <c:pt idx="138">
                  <c:v>#N/A</c:v>
                </c:pt>
                <c:pt idx="139">
                  <c:v>0.576923076923076</c:v>
                </c:pt>
                <c:pt idx="140">
                  <c:v>0.433823529411764</c:v>
                </c:pt>
                <c:pt idx="141">
                  <c:v>1.0</c:v>
                </c:pt>
                <c:pt idx="142">
                  <c:v>0.916666666666666</c:v>
                </c:pt>
                <c:pt idx="143">
                  <c:v>1.0</c:v>
                </c:pt>
                <c:pt idx="144">
                  <c:v>#N/A</c:v>
                </c:pt>
                <c:pt idx="145">
                  <c:v>1.0</c:v>
                </c:pt>
                <c:pt idx="146">
                  <c:v>0.0</c:v>
                </c:pt>
                <c:pt idx="147">
                  <c:v>#N/A</c:v>
                </c:pt>
                <c:pt idx="148">
                  <c:v>0.411764705882352</c:v>
                </c:pt>
                <c:pt idx="149">
                  <c:v>0.68</c:v>
                </c:pt>
                <c:pt idx="150">
                  <c:v>0.948717948717948</c:v>
                </c:pt>
                <c:pt idx="151">
                  <c:v>#N/A</c:v>
                </c:pt>
                <c:pt idx="152">
                  <c:v>#N/A</c:v>
                </c:pt>
                <c:pt idx="153">
                  <c:v>0.818181818181818</c:v>
                </c:pt>
                <c:pt idx="154">
                  <c:v>0.972222222222222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0.566666666666666</c:v>
                </c:pt>
                <c:pt idx="159">
                  <c:v>0.328627450980392</c:v>
                </c:pt>
                <c:pt idx="160">
                  <c:v>0.466666666666666</c:v>
                </c:pt>
                <c:pt idx="161">
                  <c:v>0.268965517241379</c:v>
                </c:pt>
                <c:pt idx="162">
                  <c:v>0.716666666666666</c:v>
                </c:pt>
                <c:pt idx="163">
                  <c:v>#N/A</c:v>
                </c:pt>
                <c:pt idx="164">
                  <c:v>0.478260869565217</c:v>
                </c:pt>
                <c:pt idx="165">
                  <c:v>0.358695652173913</c:v>
                </c:pt>
                <c:pt idx="166">
                  <c:v>0.5</c:v>
                </c:pt>
                <c:pt idx="167">
                  <c:v>0.352852852852852</c:v>
                </c:pt>
                <c:pt idx="168">
                  <c:v>1.0</c:v>
                </c:pt>
                <c:pt idx="169">
                  <c:v>1.0</c:v>
                </c:pt>
                <c:pt idx="170">
                  <c:v>0.41005291005291</c:v>
                </c:pt>
                <c:pt idx="171">
                  <c:v>1.0</c:v>
                </c:pt>
                <c:pt idx="172">
                  <c:v>0.284210526315789</c:v>
                </c:pt>
                <c:pt idx="173">
                  <c:v>0.304761904761904</c:v>
                </c:pt>
                <c:pt idx="174">
                  <c:v>1.0</c:v>
                </c:pt>
                <c:pt idx="175">
                  <c:v>0.367015098722415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0.384469696969696</c:v>
                </c:pt>
                <c:pt idx="180">
                  <c:v>#N/A</c:v>
                </c:pt>
                <c:pt idx="181">
                  <c:v>0.375494071146245</c:v>
                </c:pt>
                <c:pt idx="182">
                  <c:v>0.714285714285714</c:v>
                </c:pt>
                <c:pt idx="183">
                  <c:v>0.367424242424242</c:v>
                </c:pt>
                <c:pt idx="184">
                  <c:v>0.972222222222222</c:v>
                </c:pt>
                <c:pt idx="185">
                  <c:v>0.302857142857142</c:v>
                </c:pt>
                <c:pt idx="186">
                  <c:v>0.476190476190476</c:v>
                </c:pt>
                <c:pt idx="187">
                  <c:v>0.972222222222222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0.533333333333333</c:v>
                </c:pt>
                <c:pt idx="192">
                  <c:v>0.51578947368421</c:v>
                </c:pt>
                <c:pt idx="193">
                  <c:v>0.321428571428571</c:v>
                </c:pt>
                <c:pt idx="194">
                  <c:v>0.495238095238095</c:v>
                </c:pt>
                <c:pt idx="195">
                  <c:v>0.428571428571428</c:v>
                </c:pt>
                <c:pt idx="196">
                  <c:v>0.4</c:v>
                </c:pt>
                <c:pt idx="197">
                  <c:v>0.53030303030303</c:v>
                </c:pt>
                <c:pt idx="198">
                  <c:v>0.49673202614379</c:v>
                </c:pt>
                <c:pt idx="199">
                  <c:v>0.397435897435897</c:v>
                </c:pt>
                <c:pt idx="200">
                  <c:v>0.341085271317829</c:v>
                </c:pt>
                <c:pt idx="201">
                  <c:v>0.666666666666666</c:v>
                </c:pt>
                <c:pt idx="202">
                  <c:v>#N/A</c:v>
                </c:pt>
                <c:pt idx="203">
                  <c:v>0.338680926916221</c:v>
                </c:pt>
                <c:pt idx="204">
                  <c:v>0.733333333333333</c:v>
                </c:pt>
                <c:pt idx="205">
                  <c:v>1.0</c:v>
                </c:pt>
                <c:pt idx="206">
                  <c:v>0.386868686868686</c:v>
                </c:pt>
                <c:pt idx="207">
                  <c:v>1.0</c:v>
                </c:pt>
                <c:pt idx="208">
                  <c:v>0.857142857142857</c:v>
                </c:pt>
                <c:pt idx="209">
                  <c:v>0.623333333333333</c:v>
                </c:pt>
                <c:pt idx="210">
                  <c:v>0.889328063241106</c:v>
                </c:pt>
                <c:pt idx="211">
                  <c:v>0.9</c:v>
                </c:pt>
                <c:pt idx="212">
                  <c:v>0.33103448275862</c:v>
                </c:pt>
                <c:pt idx="213">
                  <c:v>0.444444444444444</c:v>
                </c:pt>
                <c:pt idx="214">
                  <c:v>0.263333333333333</c:v>
                </c:pt>
                <c:pt idx="215">
                  <c:v>0.382608695652173</c:v>
                </c:pt>
                <c:pt idx="216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plot!$Z$1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plot!$Z$2:$Z$218</c:f>
              <c:numCache>
                <c:formatCode>General</c:formatCode>
                <c:ptCount val="217"/>
                <c:pt idx="0">
                  <c:v>0.733333333333333</c:v>
                </c:pt>
                <c:pt idx="1">
                  <c:v>0.563636363636363</c:v>
                </c:pt>
                <c:pt idx="2">
                  <c:v>1.0</c:v>
                </c:pt>
                <c:pt idx="3">
                  <c:v>0.527777777777777</c:v>
                </c:pt>
                <c:pt idx="4">
                  <c:v>0.5</c:v>
                </c:pt>
                <c:pt idx="5">
                  <c:v>#N/A</c:v>
                </c:pt>
                <c:pt idx="6">
                  <c:v>0.9</c:v>
                </c:pt>
                <c:pt idx="7">
                  <c:v>0.533333333333333</c:v>
                </c:pt>
                <c:pt idx="8">
                  <c:v>0.551470588235294</c:v>
                </c:pt>
                <c:pt idx="9">
                  <c:v>#N/A</c:v>
                </c:pt>
                <c:pt idx="10">
                  <c:v>0.9</c:v>
                </c:pt>
                <c:pt idx="11">
                  <c:v>0.294871794871794</c:v>
                </c:pt>
                <c:pt idx="12">
                  <c:v>0.242165242165242</c:v>
                </c:pt>
                <c:pt idx="13">
                  <c:v>0.477124183006536</c:v>
                </c:pt>
                <c:pt idx="14">
                  <c:v>0.344827586206896</c:v>
                </c:pt>
                <c:pt idx="15">
                  <c:v>0.311184939091915</c:v>
                </c:pt>
                <c:pt idx="16">
                  <c:v>0.300653594771241</c:v>
                </c:pt>
                <c:pt idx="17">
                  <c:v>0.5935960591133</c:v>
                </c:pt>
                <c:pt idx="18">
                  <c:v>0.43859649122807</c:v>
                </c:pt>
                <c:pt idx="19">
                  <c:v>0.340392156862745</c:v>
                </c:pt>
                <c:pt idx="20">
                  <c:v>0.264069264069264</c:v>
                </c:pt>
                <c:pt idx="21">
                  <c:v>0.352941176470588</c:v>
                </c:pt>
                <c:pt idx="22">
                  <c:v>0.35</c:v>
                </c:pt>
                <c:pt idx="23">
                  <c:v>0.454545454545454</c:v>
                </c:pt>
                <c:pt idx="24">
                  <c:v>0.287581699346405</c:v>
                </c:pt>
                <c:pt idx="25">
                  <c:v>0.555555555555555</c:v>
                </c:pt>
                <c:pt idx="26">
                  <c:v>0.542857142857142</c:v>
                </c:pt>
                <c:pt idx="27">
                  <c:v>0.39766081871345</c:v>
                </c:pt>
                <c:pt idx="28">
                  <c:v>0.666666666666666</c:v>
                </c:pt>
                <c:pt idx="29">
                  <c:v>#N/A</c:v>
                </c:pt>
                <c:pt idx="30">
                  <c:v>0.637362637362637</c:v>
                </c:pt>
                <c:pt idx="31">
                  <c:v>0.675213675213675</c:v>
                </c:pt>
                <c:pt idx="32">
                  <c:v>0.409523809523809</c:v>
                </c:pt>
                <c:pt idx="33">
                  <c:v>0.303030303030303</c:v>
                </c:pt>
                <c:pt idx="34">
                  <c:v>0.561576354679802</c:v>
                </c:pt>
                <c:pt idx="35">
                  <c:v>0.318518518518518</c:v>
                </c:pt>
                <c:pt idx="36">
                  <c:v>0.268253968253968</c:v>
                </c:pt>
                <c:pt idx="37">
                  <c:v>0.388505747126436</c:v>
                </c:pt>
                <c:pt idx="38">
                  <c:v>0.406666666666666</c:v>
                </c:pt>
                <c:pt idx="39">
                  <c:v>0.232258064516129</c:v>
                </c:pt>
                <c:pt idx="40">
                  <c:v>0.447619047619047</c:v>
                </c:pt>
                <c:pt idx="41">
                  <c:v>0.354679802955665</c:v>
                </c:pt>
                <c:pt idx="42">
                  <c:v>0.349579831932773</c:v>
                </c:pt>
                <c:pt idx="43">
                  <c:v>0.445564516129032</c:v>
                </c:pt>
                <c:pt idx="44">
                  <c:v>0.342342342342342</c:v>
                </c:pt>
                <c:pt idx="45">
                  <c:v>0.411255411255411</c:v>
                </c:pt>
                <c:pt idx="46">
                  <c:v>0.428571428571428</c:v>
                </c:pt>
                <c:pt idx="47">
                  <c:v>0.5</c:v>
                </c:pt>
                <c:pt idx="48">
                  <c:v>0.305458768873403</c:v>
                </c:pt>
                <c:pt idx="49">
                  <c:v>0.397435897435897</c:v>
                </c:pt>
                <c:pt idx="50">
                  <c:v>0.809523809523809</c:v>
                </c:pt>
                <c:pt idx="51">
                  <c:v>0.525641025641025</c:v>
                </c:pt>
                <c:pt idx="52">
                  <c:v>0.416806722689075</c:v>
                </c:pt>
                <c:pt idx="53">
                  <c:v>0.460881934566145</c:v>
                </c:pt>
                <c:pt idx="54">
                  <c:v>0.32010582010582</c:v>
                </c:pt>
                <c:pt idx="55">
                  <c:v>0.897233201581027</c:v>
                </c:pt>
                <c:pt idx="56">
                  <c:v>0.660098522167487</c:v>
                </c:pt>
                <c:pt idx="57">
                  <c:v>1.0</c:v>
                </c:pt>
                <c:pt idx="58">
                  <c:v>0.666666666666666</c:v>
                </c:pt>
                <c:pt idx="59">
                  <c:v>#N/A</c:v>
                </c:pt>
                <c:pt idx="60">
                  <c:v>0.952380952380952</c:v>
                </c:pt>
                <c:pt idx="61">
                  <c:v>0.525641025641025</c:v>
                </c:pt>
                <c:pt idx="62">
                  <c:v>#N/A</c:v>
                </c:pt>
                <c:pt idx="63">
                  <c:v>#N/A</c:v>
                </c:pt>
                <c:pt idx="64">
                  <c:v>0.904761904761904</c:v>
                </c:pt>
                <c:pt idx="65">
                  <c:v>0.390013495276653</c:v>
                </c:pt>
                <c:pt idx="66">
                  <c:v>#N/A</c:v>
                </c:pt>
                <c:pt idx="67">
                  <c:v>#N/A</c:v>
                </c:pt>
                <c:pt idx="68">
                  <c:v>0.636363636363636</c:v>
                </c:pt>
                <c:pt idx="69">
                  <c:v>0.5</c:v>
                </c:pt>
                <c:pt idx="70">
                  <c:v>0.491978609625668</c:v>
                </c:pt>
                <c:pt idx="71">
                  <c:v>#N/A</c:v>
                </c:pt>
                <c:pt idx="72">
                  <c:v>#N/A</c:v>
                </c:pt>
                <c:pt idx="73">
                  <c:v>0.897233201581027</c:v>
                </c:pt>
                <c:pt idx="74">
                  <c:v>0.558404558404558</c:v>
                </c:pt>
                <c:pt idx="75">
                  <c:v>0.777777777777777</c:v>
                </c:pt>
                <c:pt idx="76">
                  <c:v>0.666666666666666</c:v>
                </c:pt>
                <c:pt idx="77">
                  <c:v>0.619047619047619</c:v>
                </c:pt>
                <c:pt idx="78">
                  <c:v>0.326666666666666</c:v>
                </c:pt>
                <c:pt idx="79">
                  <c:v>0.433155080213903</c:v>
                </c:pt>
                <c:pt idx="80">
                  <c:v>#N/A</c:v>
                </c:pt>
                <c:pt idx="81">
                  <c:v>0.921052631578947</c:v>
                </c:pt>
                <c:pt idx="82">
                  <c:v>#N/A</c:v>
                </c:pt>
                <c:pt idx="83">
                  <c:v>#N/A</c:v>
                </c:pt>
                <c:pt idx="84">
                  <c:v>0.809523809523809</c:v>
                </c:pt>
                <c:pt idx="85">
                  <c:v>#N/A</c:v>
                </c:pt>
                <c:pt idx="86">
                  <c:v>#N/A</c:v>
                </c:pt>
                <c:pt idx="87">
                  <c:v>0.447058823529411</c:v>
                </c:pt>
                <c:pt idx="88">
                  <c:v>0.475975975975975</c:v>
                </c:pt>
                <c:pt idx="89">
                  <c:v>0.353276353276353</c:v>
                </c:pt>
                <c:pt idx="90">
                  <c:v>0.336326530612244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0.4</c:v>
                </c:pt>
                <c:pt idx="98">
                  <c:v>#N/A</c:v>
                </c:pt>
                <c:pt idx="99">
                  <c:v>1.0</c:v>
                </c:pt>
                <c:pt idx="100">
                  <c:v>1.0</c:v>
                </c:pt>
                <c:pt idx="101">
                  <c:v>#N/A</c:v>
                </c:pt>
                <c:pt idx="102">
                  <c:v>#N/A</c:v>
                </c:pt>
                <c:pt idx="103">
                  <c:v>0.426877470355731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0.785714285714285</c:v>
                </c:pt>
                <c:pt idx="109">
                  <c:v>0.607142857142857</c:v>
                </c:pt>
                <c:pt idx="110">
                  <c:v>0.4</c:v>
                </c:pt>
                <c:pt idx="111">
                  <c:v>1.0</c:v>
                </c:pt>
                <c:pt idx="112">
                  <c:v>0.442645074224021</c:v>
                </c:pt>
                <c:pt idx="113">
                  <c:v>1.0</c:v>
                </c:pt>
                <c:pt idx="114">
                  <c:v>0.628571428571428</c:v>
                </c:pt>
                <c:pt idx="115">
                  <c:v>0.977777777777777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#N/A</c:v>
                </c:pt>
                <c:pt idx="120">
                  <c:v>1.0</c:v>
                </c:pt>
                <c:pt idx="121">
                  <c:v>#N/A</c:v>
                </c:pt>
                <c:pt idx="122">
                  <c:v>0.41578947368421</c:v>
                </c:pt>
                <c:pt idx="123">
                  <c:v>#N/A</c:v>
                </c:pt>
                <c:pt idx="124">
                  <c:v>0.75494071146245</c:v>
                </c:pt>
                <c:pt idx="125">
                  <c:v>#N/A</c:v>
                </c:pt>
                <c:pt idx="126">
                  <c:v>#N/A</c:v>
                </c:pt>
                <c:pt idx="127">
                  <c:v>0.6</c:v>
                </c:pt>
                <c:pt idx="128">
                  <c:v>0.773333333333333</c:v>
                </c:pt>
                <c:pt idx="129">
                  <c:v>1.0</c:v>
                </c:pt>
                <c:pt idx="130">
                  <c:v>0.5</c:v>
                </c:pt>
                <c:pt idx="131">
                  <c:v>#N/A</c:v>
                </c:pt>
                <c:pt idx="132">
                  <c:v>0.0</c:v>
                </c:pt>
                <c:pt idx="133">
                  <c:v>0.666666666666666</c:v>
                </c:pt>
                <c:pt idx="134">
                  <c:v>0.0</c:v>
                </c:pt>
                <c:pt idx="135">
                  <c:v>#N/A</c:v>
                </c:pt>
                <c:pt idx="136">
                  <c:v>1.0</c:v>
                </c:pt>
                <c:pt idx="137">
                  <c:v>#N/A</c:v>
                </c:pt>
                <c:pt idx="138">
                  <c:v>#N/A</c:v>
                </c:pt>
                <c:pt idx="139">
                  <c:v>0.571428571428571</c:v>
                </c:pt>
                <c:pt idx="140">
                  <c:v>0.448529411764705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#N/A</c:v>
                </c:pt>
                <c:pt idx="145">
                  <c:v>1.0</c:v>
                </c:pt>
                <c:pt idx="146">
                  <c:v>1.0</c:v>
                </c:pt>
                <c:pt idx="147">
                  <c:v>#N/A</c:v>
                </c:pt>
                <c:pt idx="148">
                  <c:v>0.444444444444444</c:v>
                </c:pt>
                <c:pt idx="149">
                  <c:v>0.67076923076923</c:v>
                </c:pt>
                <c:pt idx="150">
                  <c:v>0.969696969696969</c:v>
                </c:pt>
                <c:pt idx="151">
                  <c:v>#N/A</c:v>
                </c:pt>
                <c:pt idx="152">
                  <c:v>#N/A</c:v>
                </c:pt>
                <c:pt idx="153">
                  <c:v>0.8</c:v>
                </c:pt>
                <c:pt idx="154">
                  <c:v>0.955555555555555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0.522058823529411</c:v>
                </c:pt>
                <c:pt idx="159">
                  <c:v>0.320754716981132</c:v>
                </c:pt>
                <c:pt idx="160">
                  <c:v>0.476190476190476</c:v>
                </c:pt>
                <c:pt idx="161">
                  <c:v>0.290322580645161</c:v>
                </c:pt>
                <c:pt idx="162">
                  <c:v>0.725</c:v>
                </c:pt>
                <c:pt idx="163">
                  <c:v>#N/A</c:v>
                </c:pt>
                <c:pt idx="164">
                  <c:v>0.48</c:v>
                </c:pt>
                <c:pt idx="165">
                  <c:v>0.378947368421052</c:v>
                </c:pt>
                <c:pt idx="166">
                  <c:v>0.428571428571428</c:v>
                </c:pt>
                <c:pt idx="167">
                  <c:v>0.335704125177809</c:v>
                </c:pt>
                <c:pt idx="168">
                  <c:v>1.0</c:v>
                </c:pt>
                <c:pt idx="169">
                  <c:v>1.0</c:v>
                </c:pt>
                <c:pt idx="170">
                  <c:v>0.41871921182266</c:v>
                </c:pt>
                <c:pt idx="171">
                  <c:v>1.0</c:v>
                </c:pt>
                <c:pt idx="172">
                  <c:v>0.303030303030303</c:v>
                </c:pt>
                <c:pt idx="173">
                  <c:v>0.348348348348348</c:v>
                </c:pt>
                <c:pt idx="174">
                  <c:v>1.0</c:v>
                </c:pt>
                <c:pt idx="175">
                  <c:v>0.335897435897435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0.381461675579322</c:v>
                </c:pt>
                <c:pt idx="180">
                  <c:v>#N/A</c:v>
                </c:pt>
                <c:pt idx="181">
                  <c:v>0.419913419913419</c:v>
                </c:pt>
                <c:pt idx="182">
                  <c:v>0.733333333333333</c:v>
                </c:pt>
                <c:pt idx="183">
                  <c:v>0.326881720430107</c:v>
                </c:pt>
                <c:pt idx="184">
                  <c:v>0.977777777777777</c:v>
                </c:pt>
                <c:pt idx="185">
                  <c:v>0.297532656023222</c:v>
                </c:pt>
                <c:pt idx="186">
                  <c:v>0.476190476190476</c:v>
                </c:pt>
                <c:pt idx="187">
                  <c:v>0.977777777777777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0.533333333333333</c:v>
                </c:pt>
                <c:pt idx="192">
                  <c:v>0.521052631578947</c:v>
                </c:pt>
                <c:pt idx="193">
                  <c:v>0.388888888888888</c:v>
                </c:pt>
                <c:pt idx="194">
                  <c:v>0.466666666666666</c:v>
                </c:pt>
                <c:pt idx="195">
                  <c:v>0.428571428571428</c:v>
                </c:pt>
                <c:pt idx="196">
                  <c:v>0.4</c:v>
                </c:pt>
                <c:pt idx="197">
                  <c:v>0.545454545454545</c:v>
                </c:pt>
                <c:pt idx="198">
                  <c:v>0.529411764705882</c:v>
                </c:pt>
                <c:pt idx="199">
                  <c:v>0.384615384615384</c:v>
                </c:pt>
                <c:pt idx="200">
                  <c:v>0.289776164549304</c:v>
                </c:pt>
                <c:pt idx="201">
                  <c:v>1.0</c:v>
                </c:pt>
                <c:pt idx="202">
                  <c:v>#N/A</c:v>
                </c:pt>
                <c:pt idx="203">
                  <c:v>0.292811839323467</c:v>
                </c:pt>
                <c:pt idx="204">
                  <c:v>0.933333333333333</c:v>
                </c:pt>
                <c:pt idx="205">
                  <c:v>1.0</c:v>
                </c:pt>
                <c:pt idx="206">
                  <c:v>0.317647058823529</c:v>
                </c:pt>
                <c:pt idx="207">
                  <c:v>1.0</c:v>
                </c:pt>
                <c:pt idx="208">
                  <c:v>0.904761904761904</c:v>
                </c:pt>
                <c:pt idx="209">
                  <c:v>0.563333333333333</c:v>
                </c:pt>
                <c:pt idx="210">
                  <c:v>0.897233201581027</c:v>
                </c:pt>
                <c:pt idx="211">
                  <c:v>0.842105263157894</c:v>
                </c:pt>
                <c:pt idx="212">
                  <c:v>0.320564516129032</c:v>
                </c:pt>
                <c:pt idx="213">
                  <c:v>0.472222222222222</c:v>
                </c:pt>
                <c:pt idx="214">
                  <c:v>0.257246376811594</c:v>
                </c:pt>
                <c:pt idx="215">
                  <c:v>0.396153846153846</c:v>
                </c:pt>
                <c:pt idx="216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plot!$AA$1</c:f>
              <c:strCache>
                <c:ptCount val="1"/>
                <c:pt idx="0">
                  <c:v>_Emo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plot!$AA$2:$AA$218</c:f>
              <c:numCache>
                <c:formatCode>General</c:formatCode>
                <c:ptCount val="217"/>
                <c:pt idx="0">
                  <c:v>0.7</c:v>
                </c:pt>
                <c:pt idx="1">
                  <c:v>0.545454545454545</c:v>
                </c:pt>
                <c:pt idx="2">
                  <c:v>1.0</c:v>
                </c:pt>
                <c:pt idx="3">
                  <c:v>0.555555555555555</c:v>
                </c:pt>
                <c:pt idx="4">
                  <c:v>0.526315789473684</c:v>
                </c:pt>
                <c:pt idx="5">
                  <c:v>#N/A</c:v>
                </c:pt>
                <c:pt idx="6">
                  <c:v>0.9</c:v>
                </c:pt>
                <c:pt idx="7">
                  <c:v>0.533333333333333</c:v>
                </c:pt>
                <c:pt idx="8">
                  <c:v>0.529411764705882</c:v>
                </c:pt>
                <c:pt idx="9">
                  <c:v>#N/A</c:v>
                </c:pt>
                <c:pt idx="10">
                  <c:v>1.0</c:v>
                </c:pt>
                <c:pt idx="11">
                  <c:v>0.294871794871794</c:v>
                </c:pt>
                <c:pt idx="12">
                  <c:v>0.299242424242424</c:v>
                </c:pt>
                <c:pt idx="13">
                  <c:v>0.490196078431372</c:v>
                </c:pt>
                <c:pt idx="14">
                  <c:v>0.351724137931034</c:v>
                </c:pt>
                <c:pt idx="15">
                  <c:v>0.319806763285024</c:v>
                </c:pt>
                <c:pt idx="16">
                  <c:v>0.376190476190476</c:v>
                </c:pt>
                <c:pt idx="17">
                  <c:v>0.642857142857142</c:v>
                </c:pt>
                <c:pt idx="18">
                  <c:v>0.458839406207827</c:v>
                </c:pt>
                <c:pt idx="19">
                  <c:v>0.338972431077694</c:v>
                </c:pt>
                <c:pt idx="20">
                  <c:v>0.304347826086956</c:v>
                </c:pt>
                <c:pt idx="21">
                  <c:v>0.392156862745098</c:v>
                </c:pt>
                <c:pt idx="22">
                  <c:v>0.323809523809523</c:v>
                </c:pt>
                <c:pt idx="23">
                  <c:v>0.545454545454545</c:v>
                </c:pt>
                <c:pt idx="24">
                  <c:v>0.326797385620915</c:v>
                </c:pt>
                <c:pt idx="25">
                  <c:v>0.545454545454545</c:v>
                </c:pt>
                <c:pt idx="26">
                  <c:v>0.571428571428571</c:v>
                </c:pt>
                <c:pt idx="27">
                  <c:v>0.411764705882352</c:v>
                </c:pt>
                <c:pt idx="28">
                  <c:v>0.571428571428571</c:v>
                </c:pt>
                <c:pt idx="29">
                  <c:v>#N/A</c:v>
                </c:pt>
                <c:pt idx="30">
                  <c:v>0.593406593406593</c:v>
                </c:pt>
                <c:pt idx="31">
                  <c:v>0.726495726495726</c:v>
                </c:pt>
                <c:pt idx="32">
                  <c:v>0.38095238095238</c:v>
                </c:pt>
                <c:pt idx="33">
                  <c:v>0.304761904761904</c:v>
                </c:pt>
                <c:pt idx="34">
                  <c:v>0.564393939393939</c:v>
                </c:pt>
                <c:pt idx="35">
                  <c:v>0.320629159104658</c:v>
                </c:pt>
                <c:pt idx="36">
                  <c:v>0.29047619047619</c:v>
                </c:pt>
                <c:pt idx="37">
                  <c:v>0.426108374384236</c:v>
                </c:pt>
                <c:pt idx="38">
                  <c:v>0.402173913043478</c:v>
                </c:pt>
                <c:pt idx="39">
                  <c:v>0.263257575757575</c:v>
                </c:pt>
                <c:pt idx="40">
                  <c:v>0.433333333333333</c:v>
                </c:pt>
                <c:pt idx="41">
                  <c:v>0.391625615763546</c:v>
                </c:pt>
                <c:pt idx="42">
                  <c:v>0.368421052631578</c:v>
                </c:pt>
                <c:pt idx="43">
                  <c:v>0.485887096774193</c:v>
                </c:pt>
                <c:pt idx="44">
                  <c:v>0.380487804878048</c:v>
                </c:pt>
                <c:pt idx="45">
                  <c:v>0.41897233201581</c:v>
                </c:pt>
                <c:pt idx="46">
                  <c:v>0.465546218487394</c:v>
                </c:pt>
                <c:pt idx="47">
                  <c:v>0.5</c:v>
                </c:pt>
                <c:pt idx="48">
                  <c:v>0.314634146341463</c:v>
                </c:pt>
                <c:pt idx="49">
                  <c:v>0.406593406593406</c:v>
                </c:pt>
                <c:pt idx="50">
                  <c:v>0.904761904761904</c:v>
                </c:pt>
                <c:pt idx="51">
                  <c:v>0.576923076923076</c:v>
                </c:pt>
                <c:pt idx="52">
                  <c:v>0.424924924924924</c:v>
                </c:pt>
                <c:pt idx="53">
                  <c:v>0.469935245143385</c:v>
                </c:pt>
                <c:pt idx="54">
                  <c:v>0.341880341880341</c:v>
                </c:pt>
                <c:pt idx="55">
                  <c:v>0.952380952380952</c:v>
                </c:pt>
                <c:pt idx="56">
                  <c:v>0.691954022988505</c:v>
                </c:pt>
                <c:pt idx="57">
                  <c:v>0.833333333333333</c:v>
                </c:pt>
                <c:pt idx="58">
                  <c:v>1.0</c:v>
                </c:pt>
                <c:pt idx="59">
                  <c:v>#N/A</c:v>
                </c:pt>
                <c:pt idx="60">
                  <c:v>1.0</c:v>
                </c:pt>
                <c:pt idx="61">
                  <c:v>0.484848484848484</c:v>
                </c:pt>
                <c:pt idx="62">
                  <c:v>#N/A</c:v>
                </c:pt>
                <c:pt idx="63">
                  <c:v>#N/A</c:v>
                </c:pt>
                <c:pt idx="64">
                  <c:v>0.942857142857142</c:v>
                </c:pt>
                <c:pt idx="65">
                  <c:v>0.383167220376522</c:v>
                </c:pt>
                <c:pt idx="66">
                  <c:v>#N/A</c:v>
                </c:pt>
                <c:pt idx="67">
                  <c:v>#N/A</c:v>
                </c:pt>
                <c:pt idx="68">
                  <c:v>0.621212121212121</c:v>
                </c:pt>
                <c:pt idx="69">
                  <c:v>0.575</c:v>
                </c:pt>
                <c:pt idx="70">
                  <c:v>0.544827586206896</c:v>
                </c:pt>
                <c:pt idx="71">
                  <c:v>#N/A</c:v>
                </c:pt>
                <c:pt idx="72">
                  <c:v>#N/A</c:v>
                </c:pt>
                <c:pt idx="73">
                  <c:v>0.948616600790513</c:v>
                </c:pt>
                <c:pt idx="74">
                  <c:v>0.589247311827957</c:v>
                </c:pt>
                <c:pt idx="75">
                  <c:v>0.777777777777777</c:v>
                </c:pt>
                <c:pt idx="76">
                  <c:v>0.755555555555555</c:v>
                </c:pt>
                <c:pt idx="77">
                  <c:v>0.65079365079365</c:v>
                </c:pt>
                <c:pt idx="78">
                  <c:v>0.36</c:v>
                </c:pt>
                <c:pt idx="79">
                  <c:v>0.479365079365079</c:v>
                </c:pt>
                <c:pt idx="80">
                  <c:v>#N/A</c:v>
                </c:pt>
                <c:pt idx="81">
                  <c:v>0.971428571428571</c:v>
                </c:pt>
                <c:pt idx="82">
                  <c:v>#N/A</c:v>
                </c:pt>
                <c:pt idx="83">
                  <c:v>#N/A</c:v>
                </c:pt>
                <c:pt idx="84">
                  <c:v>0.847826086956521</c:v>
                </c:pt>
                <c:pt idx="85">
                  <c:v>#N/A</c:v>
                </c:pt>
                <c:pt idx="86">
                  <c:v>#N/A</c:v>
                </c:pt>
                <c:pt idx="87">
                  <c:v>0.483130904183535</c:v>
                </c:pt>
                <c:pt idx="88">
                  <c:v>0.506006006006006</c:v>
                </c:pt>
                <c:pt idx="89">
                  <c:v>0.402298850574712</c:v>
                </c:pt>
                <c:pt idx="90">
                  <c:v>0.359215686274509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0.4</c:v>
                </c:pt>
                <c:pt idx="98">
                  <c:v>#N/A</c:v>
                </c:pt>
                <c:pt idx="99">
                  <c:v>1.0</c:v>
                </c:pt>
                <c:pt idx="100">
                  <c:v>1.0</c:v>
                </c:pt>
                <c:pt idx="101">
                  <c:v>#N/A</c:v>
                </c:pt>
                <c:pt idx="102">
                  <c:v>#N/A</c:v>
                </c:pt>
                <c:pt idx="103">
                  <c:v>0.416666666666666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0.75</c:v>
                </c:pt>
                <c:pt idx="109">
                  <c:v>0.666666666666666</c:v>
                </c:pt>
                <c:pt idx="110">
                  <c:v>0.4</c:v>
                </c:pt>
                <c:pt idx="111">
                  <c:v>1.0</c:v>
                </c:pt>
                <c:pt idx="112">
                  <c:v>0.47638326585695</c:v>
                </c:pt>
                <c:pt idx="113">
                  <c:v>1.0</c:v>
                </c:pt>
                <c:pt idx="114">
                  <c:v>0.702898550724637</c:v>
                </c:pt>
                <c:pt idx="115">
                  <c:v>0.933333333333333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#N/A</c:v>
                </c:pt>
                <c:pt idx="120">
                  <c:v>0.952380952380952</c:v>
                </c:pt>
                <c:pt idx="121">
                  <c:v>#N/A</c:v>
                </c:pt>
                <c:pt idx="122">
                  <c:v>0.421052631578947</c:v>
                </c:pt>
                <c:pt idx="123">
                  <c:v>#N/A</c:v>
                </c:pt>
                <c:pt idx="124">
                  <c:v>0.764492753623188</c:v>
                </c:pt>
                <c:pt idx="125">
                  <c:v>#N/A</c:v>
                </c:pt>
                <c:pt idx="126">
                  <c:v>#N/A</c:v>
                </c:pt>
                <c:pt idx="127">
                  <c:v>0.6</c:v>
                </c:pt>
                <c:pt idx="128">
                  <c:v>0.829710144927536</c:v>
                </c:pt>
                <c:pt idx="129">
                  <c:v>1.0</c:v>
                </c:pt>
                <c:pt idx="130">
                  <c:v>0.484848484848484</c:v>
                </c:pt>
                <c:pt idx="131">
                  <c:v>#N/A</c:v>
                </c:pt>
                <c:pt idx="132">
                  <c:v>0.0</c:v>
                </c:pt>
                <c:pt idx="133">
                  <c:v>0.666666666666666</c:v>
                </c:pt>
                <c:pt idx="134">
                  <c:v>0.0</c:v>
                </c:pt>
                <c:pt idx="135">
                  <c:v>#N/A</c:v>
                </c:pt>
                <c:pt idx="136">
                  <c:v>1.0</c:v>
                </c:pt>
                <c:pt idx="137">
                  <c:v>#N/A</c:v>
                </c:pt>
                <c:pt idx="138">
                  <c:v>#N/A</c:v>
                </c:pt>
                <c:pt idx="139">
                  <c:v>0.56043956043956</c:v>
                </c:pt>
                <c:pt idx="140">
                  <c:v>0.441176470588235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#N/A</c:v>
                </c:pt>
                <c:pt idx="145">
                  <c:v>1.0</c:v>
                </c:pt>
                <c:pt idx="146">
                  <c:v>1.0</c:v>
                </c:pt>
                <c:pt idx="147">
                  <c:v>#N/A</c:v>
                </c:pt>
                <c:pt idx="148">
                  <c:v>0.444444444444444</c:v>
                </c:pt>
                <c:pt idx="149">
                  <c:v>0.729230769230769</c:v>
                </c:pt>
                <c:pt idx="150">
                  <c:v>0.967032967032967</c:v>
                </c:pt>
                <c:pt idx="151">
                  <c:v>#N/A</c:v>
                </c:pt>
                <c:pt idx="152">
                  <c:v>#N/A</c:v>
                </c:pt>
                <c:pt idx="153">
                  <c:v>0.8</c:v>
                </c:pt>
                <c:pt idx="154">
                  <c:v>0.972222222222222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0.516339869281045</c:v>
                </c:pt>
                <c:pt idx="159">
                  <c:v>0.345213137665967</c:v>
                </c:pt>
                <c:pt idx="160">
                  <c:v>0.491666666666666</c:v>
                </c:pt>
                <c:pt idx="161">
                  <c:v>0.30752688172043</c:v>
                </c:pt>
                <c:pt idx="162">
                  <c:v>0.741666666666666</c:v>
                </c:pt>
                <c:pt idx="163">
                  <c:v>#N/A</c:v>
                </c:pt>
                <c:pt idx="164">
                  <c:v>0.5</c:v>
                </c:pt>
                <c:pt idx="165">
                  <c:v>0.33596837944664</c:v>
                </c:pt>
                <c:pt idx="166">
                  <c:v>0.476190476190476</c:v>
                </c:pt>
                <c:pt idx="167">
                  <c:v>0.397212543554007</c:v>
                </c:pt>
                <c:pt idx="168">
                  <c:v>0.9</c:v>
                </c:pt>
                <c:pt idx="169">
                  <c:v>1.0</c:v>
                </c:pt>
                <c:pt idx="170">
                  <c:v>0.471590909090909</c:v>
                </c:pt>
                <c:pt idx="171">
                  <c:v>1.0</c:v>
                </c:pt>
                <c:pt idx="172">
                  <c:v>0.338095238095238</c:v>
                </c:pt>
                <c:pt idx="173">
                  <c:v>0.333333333333333</c:v>
                </c:pt>
                <c:pt idx="174">
                  <c:v>1.0</c:v>
                </c:pt>
                <c:pt idx="175">
                  <c:v>0.336231884057971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0.426136363636363</c:v>
                </c:pt>
                <c:pt idx="180">
                  <c:v>#N/A</c:v>
                </c:pt>
                <c:pt idx="181">
                  <c:v>0.438405797101449</c:v>
                </c:pt>
                <c:pt idx="182">
                  <c:v>0.75</c:v>
                </c:pt>
                <c:pt idx="183">
                  <c:v>0.379831932773109</c:v>
                </c:pt>
                <c:pt idx="184">
                  <c:v>0.933333333333333</c:v>
                </c:pt>
                <c:pt idx="185">
                  <c:v>0.30333138515488</c:v>
                </c:pt>
                <c:pt idx="186">
                  <c:v>0.523809523809523</c:v>
                </c:pt>
                <c:pt idx="187">
                  <c:v>1.0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0.533333333333333</c:v>
                </c:pt>
                <c:pt idx="192">
                  <c:v>0.547619047619047</c:v>
                </c:pt>
                <c:pt idx="193">
                  <c:v>0.388888888888888</c:v>
                </c:pt>
                <c:pt idx="194">
                  <c:v>0.485714285714285</c:v>
                </c:pt>
                <c:pt idx="195">
                  <c:v>0.428571428571428</c:v>
                </c:pt>
                <c:pt idx="196">
                  <c:v>0.4</c:v>
                </c:pt>
                <c:pt idx="197">
                  <c:v>0.53030303030303</c:v>
                </c:pt>
                <c:pt idx="198">
                  <c:v>0.542483660130718</c:v>
                </c:pt>
                <c:pt idx="199">
                  <c:v>0.435897435897435</c:v>
                </c:pt>
                <c:pt idx="200">
                  <c:v>0.308897243107769</c:v>
                </c:pt>
                <c:pt idx="201">
                  <c:v>1.0</c:v>
                </c:pt>
                <c:pt idx="202">
                  <c:v>#N/A</c:v>
                </c:pt>
                <c:pt idx="203">
                  <c:v>0.310272536687631</c:v>
                </c:pt>
                <c:pt idx="204">
                  <c:v>1.0</c:v>
                </c:pt>
                <c:pt idx="205">
                  <c:v>1.0</c:v>
                </c:pt>
                <c:pt idx="206">
                  <c:v>0.352451433857539</c:v>
                </c:pt>
                <c:pt idx="207">
                  <c:v>1.0</c:v>
                </c:pt>
                <c:pt idx="208">
                  <c:v>0.952380952380952</c:v>
                </c:pt>
                <c:pt idx="209">
                  <c:v>0.64</c:v>
                </c:pt>
                <c:pt idx="210">
                  <c:v>0.948616600790513</c:v>
                </c:pt>
                <c:pt idx="211">
                  <c:v>0.9</c:v>
                </c:pt>
                <c:pt idx="212">
                  <c:v>0.356321839080459</c:v>
                </c:pt>
                <c:pt idx="213">
                  <c:v>0.472222222222222</c:v>
                </c:pt>
                <c:pt idx="214">
                  <c:v>0.273333333333333</c:v>
                </c:pt>
                <c:pt idx="215">
                  <c:v>0.377428307123034</c:v>
                </c:pt>
                <c:pt idx="21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63520"/>
        <c:axId val="702765840"/>
      </c:radarChart>
      <c:catAx>
        <c:axId val="7027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65840"/>
        <c:crosses val="autoZero"/>
        <c:auto val="1"/>
        <c:lblAlgn val="ctr"/>
        <c:lblOffset val="100"/>
        <c:noMultiLvlLbl val="0"/>
      </c:catAx>
      <c:valAx>
        <c:axId val="7027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plot!$AN$1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plot!$AN$2:$AN$218</c:f>
              <c:numCache>
                <c:formatCode>General</c:formatCode>
                <c:ptCount val="217"/>
                <c:pt idx="0">
                  <c:v>6.0</c:v>
                </c:pt>
                <c:pt idx="1">
                  <c:v>11.0</c:v>
                </c:pt>
                <c:pt idx="2">
                  <c:v>2.0</c:v>
                </c:pt>
                <c:pt idx="3">
                  <c:v>9.0</c:v>
                </c:pt>
                <c:pt idx="4">
                  <c:v>18.0</c:v>
                </c:pt>
                <c:pt idx="5">
                  <c:v>#N/A</c:v>
                </c:pt>
                <c:pt idx="6">
                  <c:v>5.0</c:v>
                </c:pt>
                <c:pt idx="7">
                  <c:v>10.0</c:v>
                </c:pt>
                <c:pt idx="8">
                  <c:v>16.0</c:v>
                </c:pt>
                <c:pt idx="9">
                  <c:v>#N/A</c:v>
                </c:pt>
                <c:pt idx="10">
                  <c:v>6.0</c:v>
                </c:pt>
                <c:pt idx="11">
                  <c:v>8.0</c:v>
                </c:pt>
                <c:pt idx="12">
                  <c:v>21.0</c:v>
                </c:pt>
                <c:pt idx="13">
                  <c:v>15.0</c:v>
                </c:pt>
                <c:pt idx="14">
                  <c:v>22.0</c:v>
                </c:pt>
                <c:pt idx="15">
                  <c:v>43.0</c:v>
                </c:pt>
                <c:pt idx="16">
                  <c:v>20.0</c:v>
                </c:pt>
                <c:pt idx="17">
                  <c:v>25.0</c:v>
                </c:pt>
                <c:pt idx="18">
                  <c:v>39.0</c:v>
                </c:pt>
                <c:pt idx="19">
                  <c:v>58.0</c:v>
                </c:pt>
                <c:pt idx="20">
                  <c:v>22.0</c:v>
                </c:pt>
                <c:pt idx="21">
                  <c:v>18.0</c:v>
                </c:pt>
                <c:pt idx="22">
                  <c:v>17.0</c:v>
                </c:pt>
                <c:pt idx="23">
                  <c:v>12.0</c:v>
                </c:pt>
                <c:pt idx="24">
                  <c:v>19.0</c:v>
                </c:pt>
                <c:pt idx="25">
                  <c:v>10.0</c:v>
                </c:pt>
                <c:pt idx="26">
                  <c:v>15.0</c:v>
                </c:pt>
                <c:pt idx="27">
                  <c:v>19.0</c:v>
                </c:pt>
                <c:pt idx="28">
                  <c:v>7.0</c:v>
                </c:pt>
                <c:pt idx="29">
                  <c:v>#N/A</c:v>
                </c:pt>
                <c:pt idx="30">
                  <c:v>14.0</c:v>
                </c:pt>
                <c:pt idx="31">
                  <c:v>26.0</c:v>
                </c:pt>
                <c:pt idx="32">
                  <c:v>15.0</c:v>
                </c:pt>
                <c:pt idx="33">
                  <c:v>23.0</c:v>
                </c:pt>
                <c:pt idx="34">
                  <c:v>33.0</c:v>
                </c:pt>
                <c:pt idx="35">
                  <c:v>56.0</c:v>
                </c:pt>
                <c:pt idx="36">
                  <c:v>34.0</c:v>
                </c:pt>
                <c:pt idx="37">
                  <c:v>30.0</c:v>
                </c:pt>
                <c:pt idx="38">
                  <c:v>23.0</c:v>
                </c:pt>
                <c:pt idx="39">
                  <c:v>30.0</c:v>
                </c:pt>
                <c:pt idx="40">
                  <c:v>21.0</c:v>
                </c:pt>
                <c:pt idx="41">
                  <c:v>26.0</c:v>
                </c:pt>
                <c:pt idx="42">
                  <c:v>36.0</c:v>
                </c:pt>
                <c:pt idx="43">
                  <c:v>32.0</c:v>
                </c:pt>
                <c:pt idx="44">
                  <c:v>38.0</c:v>
                </c:pt>
                <c:pt idx="45">
                  <c:v>18.0</c:v>
                </c:pt>
                <c:pt idx="46">
                  <c:v>35.0</c:v>
                </c:pt>
                <c:pt idx="47">
                  <c:v>5.0</c:v>
                </c:pt>
                <c:pt idx="48">
                  <c:v>43.0</c:v>
                </c:pt>
                <c:pt idx="49">
                  <c:v>14.0</c:v>
                </c:pt>
                <c:pt idx="50">
                  <c:v>7.0</c:v>
                </c:pt>
                <c:pt idx="51">
                  <c:v>13.0</c:v>
                </c:pt>
                <c:pt idx="52">
                  <c:v>39.0</c:v>
                </c:pt>
                <c:pt idx="53">
                  <c:v>39.0</c:v>
                </c:pt>
                <c:pt idx="54">
                  <c:v>27.0</c:v>
                </c:pt>
                <c:pt idx="55">
                  <c:v>23.0</c:v>
                </c:pt>
                <c:pt idx="56">
                  <c:v>29.0</c:v>
                </c:pt>
                <c:pt idx="57">
                  <c:v>4.0</c:v>
                </c:pt>
                <c:pt idx="58">
                  <c:v>7.0</c:v>
                </c:pt>
                <c:pt idx="59">
                  <c:v>#N/A</c:v>
                </c:pt>
                <c:pt idx="60">
                  <c:v>7.0</c:v>
                </c:pt>
                <c:pt idx="61">
                  <c:v>13.0</c:v>
                </c:pt>
                <c:pt idx="62">
                  <c:v>#N/A</c:v>
                </c:pt>
                <c:pt idx="63">
                  <c:v>#N/A</c:v>
                </c:pt>
                <c:pt idx="64">
                  <c:v>15.0</c:v>
                </c:pt>
                <c:pt idx="65">
                  <c:v>42.0</c:v>
                </c:pt>
                <c:pt idx="66">
                  <c:v>#N/A</c:v>
                </c:pt>
                <c:pt idx="67">
                  <c:v>#N/A</c:v>
                </c:pt>
                <c:pt idx="68">
                  <c:v>12.0</c:v>
                </c:pt>
                <c:pt idx="69">
                  <c:v>15.0</c:v>
                </c:pt>
                <c:pt idx="70">
                  <c:v>32.0</c:v>
                </c:pt>
                <c:pt idx="71">
                  <c:v>#N/A</c:v>
                </c:pt>
                <c:pt idx="72">
                  <c:v>#N/A</c:v>
                </c:pt>
                <c:pt idx="73">
                  <c:v>23.0</c:v>
                </c:pt>
                <c:pt idx="74">
                  <c:v>30.0</c:v>
                </c:pt>
                <c:pt idx="75">
                  <c:v>11.0</c:v>
                </c:pt>
                <c:pt idx="76">
                  <c:v>10.0</c:v>
                </c:pt>
                <c:pt idx="77">
                  <c:v>28.0</c:v>
                </c:pt>
                <c:pt idx="78">
                  <c:v>25.0</c:v>
                </c:pt>
                <c:pt idx="79">
                  <c:v>37.0</c:v>
                </c:pt>
                <c:pt idx="80">
                  <c:v>#N/A</c:v>
                </c:pt>
                <c:pt idx="81">
                  <c:v>23.0</c:v>
                </c:pt>
                <c:pt idx="82">
                  <c:v>#N/A</c:v>
                </c:pt>
                <c:pt idx="83">
                  <c:v>#N/A</c:v>
                </c:pt>
                <c:pt idx="84">
                  <c:v>25.0</c:v>
                </c:pt>
                <c:pt idx="85">
                  <c:v>#N/A</c:v>
                </c:pt>
                <c:pt idx="86">
                  <c:v>#N/A</c:v>
                </c:pt>
                <c:pt idx="87">
                  <c:v>37.0</c:v>
                </c:pt>
                <c:pt idx="88">
                  <c:v>37.0</c:v>
                </c:pt>
                <c:pt idx="89">
                  <c:v>29.0</c:v>
                </c:pt>
                <c:pt idx="90">
                  <c:v>52.0</c:v>
                </c:pt>
                <c:pt idx="91">
                  <c:v>#N/A</c:v>
                </c:pt>
                <c:pt idx="92">
                  <c:v>1.0</c:v>
                </c:pt>
                <c:pt idx="93">
                  <c:v>#N/A</c:v>
                </c:pt>
                <c:pt idx="94">
                  <c:v>#N/A</c:v>
                </c:pt>
                <c:pt idx="95">
                  <c:v>1.0</c:v>
                </c:pt>
                <c:pt idx="96">
                  <c:v>#N/A</c:v>
                </c:pt>
                <c:pt idx="97">
                  <c:v>5.0</c:v>
                </c:pt>
                <c:pt idx="98">
                  <c:v>#N/A</c:v>
                </c:pt>
                <c:pt idx="99">
                  <c:v>5.0</c:v>
                </c:pt>
                <c:pt idx="100">
                  <c:v>5.0</c:v>
                </c:pt>
                <c:pt idx="101">
                  <c:v>#N/A</c:v>
                </c:pt>
                <c:pt idx="102">
                  <c:v>#N/A</c:v>
                </c:pt>
                <c:pt idx="103">
                  <c:v>25.0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8.0</c:v>
                </c:pt>
                <c:pt idx="109">
                  <c:v>8.0</c:v>
                </c:pt>
                <c:pt idx="110">
                  <c:v>6.0</c:v>
                </c:pt>
                <c:pt idx="111">
                  <c:v>3.0</c:v>
                </c:pt>
                <c:pt idx="112">
                  <c:v>39.0</c:v>
                </c:pt>
                <c:pt idx="113">
                  <c:v>6.0</c:v>
                </c:pt>
                <c:pt idx="114">
                  <c:v>20.0</c:v>
                </c:pt>
                <c:pt idx="115">
                  <c:v>10.0</c:v>
                </c:pt>
                <c:pt idx="116">
                  <c:v>5.0</c:v>
                </c:pt>
                <c:pt idx="117">
                  <c:v>3.0</c:v>
                </c:pt>
                <c:pt idx="118">
                  <c:v>2.0</c:v>
                </c:pt>
                <c:pt idx="119">
                  <c:v>#N/A</c:v>
                </c:pt>
                <c:pt idx="120">
                  <c:v>7.0</c:v>
                </c:pt>
                <c:pt idx="121">
                  <c:v>#N/A</c:v>
                </c:pt>
                <c:pt idx="122">
                  <c:v>19.0</c:v>
                </c:pt>
                <c:pt idx="123">
                  <c:v>#N/A</c:v>
                </c:pt>
                <c:pt idx="124">
                  <c:v>27.0</c:v>
                </c:pt>
                <c:pt idx="125">
                  <c:v>#N/A</c:v>
                </c:pt>
                <c:pt idx="126">
                  <c:v>#N/A</c:v>
                </c:pt>
                <c:pt idx="127">
                  <c:v>5.0</c:v>
                </c:pt>
                <c:pt idx="128">
                  <c:v>25.0</c:v>
                </c:pt>
                <c:pt idx="129">
                  <c:v>3.0</c:v>
                </c:pt>
                <c:pt idx="130">
                  <c:v>13.0</c:v>
                </c:pt>
                <c:pt idx="131">
                  <c:v>#N/A</c:v>
                </c:pt>
                <c:pt idx="132">
                  <c:v>1.0</c:v>
                </c:pt>
                <c:pt idx="133">
                  <c:v>6.0</c:v>
                </c:pt>
                <c:pt idx="134">
                  <c:v>1.0</c:v>
                </c:pt>
                <c:pt idx="135">
                  <c:v>#N/A</c:v>
                </c:pt>
                <c:pt idx="136">
                  <c:v>2.0</c:v>
                </c:pt>
                <c:pt idx="137">
                  <c:v>#N/A</c:v>
                </c:pt>
                <c:pt idx="138">
                  <c:v>#N/A</c:v>
                </c:pt>
                <c:pt idx="139">
                  <c:v>14.0</c:v>
                </c:pt>
                <c:pt idx="140">
                  <c:v>17.0</c:v>
                </c:pt>
                <c:pt idx="141">
                  <c:v>3.0</c:v>
                </c:pt>
                <c:pt idx="142">
                  <c:v>10.0</c:v>
                </c:pt>
                <c:pt idx="143">
                  <c:v>4.0</c:v>
                </c:pt>
                <c:pt idx="144">
                  <c:v>#N/A</c:v>
                </c:pt>
                <c:pt idx="145">
                  <c:v>2.0</c:v>
                </c:pt>
                <c:pt idx="146">
                  <c:v>2.0</c:v>
                </c:pt>
                <c:pt idx="147">
                  <c:v>#N/A</c:v>
                </c:pt>
                <c:pt idx="148">
                  <c:v>18.0</c:v>
                </c:pt>
                <c:pt idx="149">
                  <c:v>27.0</c:v>
                </c:pt>
                <c:pt idx="150">
                  <c:v>14.0</c:v>
                </c:pt>
                <c:pt idx="151">
                  <c:v>#N/A</c:v>
                </c:pt>
                <c:pt idx="152">
                  <c:v>#N/A</c:v>
                </c:pt>
                <c:pt idx="153">
                  <c:v>10.0</c:v>
                </c:pt>
                <c:pt idx="154">
                  <c:v>10.0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17.0</c:v>
                </c:pt>
                <c:pt idx="159">
                  <c:v>52.0</c:v>
                </c:pt>
                <c:pt idx="160">
                  <c:v>15.0</c:v>
                </c:pt>
                <c:pt idx="161">
                  <c:v>27.0</c:v>
                </c:pt>
                <c:pt idx="162">
                  <c:v>17.0</c:v>
                </c:pt>
                <c:pt idx="163">
                  <c:v>#N/A</c:v>
                </c:pt>
                <c:pt idx="164">
                  <c:v>26.0</c:v>
                </c:pt>
                <c:pt idx="165">
                  <c:v>23.0</c:v>
                </c:pt>
                <c:pt idx="166">
                  <c:v>6.0</c:v>
                </c:pt>
                <c:pt idx="167">
                  <c:v>38.0</c:v>
                </c:pt>
                <c:pt idx="168">
                  <c:v>5.0</c:v>
                </c:pt>
                <c:pt idx="169">
                  <c:v>2.0</c:v>
                </c:pt>
                <c:pt idx="170">
                  <c:v>30.0</c:v>
                </c:pt>
                <c:pt idx="171">
                  <c:v>3.0</c:v>
                </c:pt>
                <c:pt idx="172">
                  <c:v>20.0</c:v>
                </c:pt>
                <c:pt idx="173">
                  <c:v>36.0</c:v>
                </c:pt>
                <c:pt idx="174">
                  <c:v>6.0</c:v>
                </c:pt>
                <c:pt idx="175">
                  <c:v>40.0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33.0</c:v>
                </c:pt>
                <c:pt idx="180">
                  <c:v>#N/A</c:v>
                </c:pt>
                <c:pt idx="181">
                  <c:v>23.0</c:v>
                </c:pt>
                <c:pt idx="182">
                  <c:v>16.0</c:v>
                </c:pt>
                <c:pt idx="183">
                  <c:v>27.0</c:v>
                </c:pt>
                <c:pt idx="184">
                  <c:v>10.0</c:v>
                </c:pt>
                <c:pt idx="185">
                  <c:v>56.0</c:v>
                </c:pt>
                <c:pt idx="186">
                  <c:v>6.0</c:v>
                </c:pt>
                <c:pt idx="187">
                  <c:v>10.0</c:v>
                </c:pt>
                <c:pt idx="188">
                  <c:v>1.0</c:v>
                </c:pt>
                <c:pt idx="189">
                  <c:v>4.0</c:v>
                </c:pt>
                <c:pt idx="190">
                  <c:v>1.0</c:v>
                </c:pt>
                <c:pt idx="191">
                  <c:v>6.0</c:v>
                </c:pt>
                <c:pt idx="192">
                  <c:v>20.0</c:v>
                </c:pt>
                <c:pt idx="193">
                  <c:v>9.0</c:v>
                </c:pt>
                <c:pt idx="194">
                  <c:v>14.0</c:v>
                </c:pt>
                <c:pt idx="195">
                  <c:v>7.0</c:v>
                </c:pt>
                <c:pt idx="196">
                  <c:v>5.0</c:v>
                </c:pt>
                <c:pt idx="197">
                  <c:v>12.0</c:v>
                </c:pt>
                <c:pt idx="198">
                  <c:v>16.0</c:v>
                </c:pt>
                <c:pt idx="199">
                  <c:v>13.0</c:v>
                </c:pt>
                <c:pt idx="200">
                  <c:v>62.0</c:v>
                </c:pt>
                <c:pt idx="201">
                  <c:v>4.0</c:v>
                </c:pt>
                <c:pt idx="202">
                  <c:v>#N/A</c:v>
                </c:pt>
                <c:pt idx="203">
                  <c:v>44.0</c:v>
                </c:pt>
                <c:pt idx="204">
                  <c:v>6.0</c:v>
                </c:pt>
                <c:pt idx="205">
                  <c:v>5.0</c:v>
                </c:pt>
                <c:pt idx="206">
                  <c:v>48.0</c:v>
                </c:pt>
                <c:pt idx="207">
                  <c:v>5.0</c:v>
                </c:pt>
                <c:pt idx="208">
                  <c:v>7.0</c:v>
                </c:pt>
                <c:pt idx="209">
                  <c:v>27.0</c:v>
                </c:pt>
                <c:pt idx="210">
                  <c:v>23.0</c:v>
                </c:pt>
                <c:pt idx="211">
                  <c:v>20.0</c:v>
                </c:pt>
                <c:pt idx="212">
                  <c:v>30.0</c:v>
                </c:pt>
                <c:pt idx="213">
                  <c:v>9.0</c:v>
                </c:pt>
                <c:pt idx="214">
                  <c:v>24.0</c:v>
                </c:pt>
                <c:pt idx="215">
                  <c:v>40.0</c:v>
                </c:pt>
                <c:pt idx="216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plot!$AO$1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plot!$AO$2:$AO$218</c:f>
              <c:numCache>
                <c:formatCode>General</c:formatCode>
                <c:ptCount val="217"/>
                <c:pt idx="0">
                  <c:v>6.0</c:v>
                </c:pt>
                <c:pt idx="1">
                  <c:v>11.0</c:v>
                </c:pt>
                <c:pt idx="2">
                  <c:v>2.0</c:v>
                </c:pt>
                <c:pt idx="3">
                  <c:v>9.0</c:v>
                </c:pt>
                <c:pt idx="4">
                  <c:v>19.0</c:v>
                </c:pt>
                <c:pt idx="5">
                  <c:v>#N/A</c:v>
                </c:pt>
                <c:pt idx="6">
                  <c:v>5.0</c:v>
                </c:pt>
                <c:pt idx="7">
                  <c:v>10.0</c:v>
                </c:pt>
                <c:pt idx="8">
                  <c:v>17.0</c:v>
                </c:pt>
                <c:pt idx="9">
                  <c:v>#N/A</c:v>
                </c:pt>
                <c:pt idx="10">
                  <c:v>6.0</c:v>
                </c:pt>
                <c:pt idx="11">
                  <c:v>12.0</c:v>
                </c:pt>
                <c:pt idx="12">
                  <c:v>22.0</c:v>
                </c:pt>
                <c:pt idx="13">
                  <c:v>15.0</c:v>
                </c:pt>
                <c:pt idx="14">
                  <c:v>30.0</c:v>
                </c:pt>
                <c:pt idx="15">
                  <c:v>45.0</c:v>
                </c:pt>
                <c:pt idx="16">
                  <c:v>19.0</c:v>
                </c:pt>
                <c:pt idx="17">
                  <c:v>28.0</c:v>
                </c:pt>
                <c:pt idx="18">
                  <c:v>39.0</c:v>
                </c:pt>
                <c:pt idx="19">
                  <c:v>56.0</c:v>
                </c:pt>
                <c:pt idx="20">
                  <c:v>24.0</c:v>
                </c:pt>
                <c:pt idx="21">
                  <c:v>18.0</c:v>
                </c:pt>
                <c:pt idx="22">
                  <c:v>16.0</c:v>
                </c:pt>
                <c:pt idx="23">
                  <c:v>12.0</c:v>
                </c:pt>
                <c:pt idx="24">
                  <c:v>19.0</c:v>
                </c:pt>
                <c:pt idx="25">
                  <c:v>11.0</c:v>
                </c:pt>
                <c:pt idx="26">
                  <c:v>15.0</c:v>
                </c:pt>
                <c:pt idx="27">
                  <c:v>17.0</c:v>
                </c:pt>
                <c:pt idx="28">
                  <c:v>7.0</c:v>
                </c:pt>
                <c:pt idx="29">
                  <c:v>#N/A</c:v>
                </c:pt>
                <c:pt idx="30">
                  <c:v>14.0</c:v>
                </c:pt>
                <c:pt idx="31">
                  <c:v>24.0</c:v>
                </c:pt>
                <c:pt idx="32">
                  <c:v>16.0</c:v>
                </c:pt>
                <c:pt idx="33">
                  <c:v>24.0</c:v>
                </c:pt>
                <c:pt idx="34">
                  <c:v>33.0</c:v>
                </c:pt>
                <c:pt idx="35">
                  <c:v>54.0</c:v>
                </c:pt>
                <c:pt idx="36">
                  <c:v>34.0</c:v>
                </c:pt>
                <c:pt idx="37">
                  <c:v>30.0</c:v>
                </c:pt>
                <c:pt idx="38">
                  <c:v>22.0</c:v>
                </c:pt>
                <c:pt idx="39">
                  <c:v>30.0</c:v>
                </c:pt>
                <c:pt idx="40">
                  <c:v>21.0</c:v>
                </c:pt>
                <c:pt idx="41">
                  <c:v>30.0</c:v>
                </c:pt>
                <c:pt idx="42">
                  <c:v>40.0</c:v>
                </c:pt>
                <c:pt idx="43">
                  <c:v>34.0</c:v>
                </c:pt>
                <c:pt idx="44">
                  <c:v>37.0</c:v>
                </c:pt>
                <c:pt idx="45">
                  <c:v>21.0</c:v>
                </c:pt>
                <c:pt idx="46">
                  <c:v>33.0</c:v>
                </c:pt>
                <c:pt idx="47">
                  <c:v>5.0</c:v>
                </c:pt>
                <c:pt idx="48">
                  <c:v>42.0</c:v>
                </c:pt>
                <c:pt idx="49">
                  <c:v>14.0</c:v>
                </c:pt>
                <c:pt idx="50">
                  <c:v>7.0</c:v>
                </c:pt>
                <c:pt idx="51">
                  <c:v>13.0</c:v>
                </c:pt>
                <c:pt idx="52">
                  <c:v>40.0</c:v>
                </c:pt>
                <c:pt idx="53">
                  <c:v>42.0</c:v>
                </c:pt>
                <c:pt idx="54">
                  <c:v>28.0</c:v>
                </c:pt>
                <c:pt idx="55">
                  <c:v>23.0</c:v>
                </c:pt>
                <c:pt idx="56">
                  <c:v>30.0</c:v>
                </c:pt>
                <c:pt idx="57">
                  <c:v>4.0</c:v>
                </c:pt>
                <c:pt idx="58">
                  <c:v>1.0</c:v>
                </c:pt>
                <c:pt idx="59">
                  <c:v>#N/A</c:v>
                </c:pt>
                <c:pt idx="60">
                  <c:v>7.0</c:v>
                </c:pt>
                <c:pt idx="61">
                  <c:v>13.0</c:v>
                </c:pt>
                <c:pt idx="62">
                  <c:v>#N/A</c:v>
                </c:pt>
                <c:pt idx="63">
                  <c:v>#N/A</c:v>
                </c:pt>
                <c:pt idx="64">
                  <c:v>15.0</c:v>
                </c:pt>
                <c:pt idx="65">
                  <c:v>39.0</c:v>
                </c:pt>
                <c:pt idx="66">
                  <c:v>#N/A</c:v>
                </c:pt>
                <c:pt idx="67">
                  <c:v>#N/A</c:v>
                </c:pt>
                <c:pt idx="68">
                  <c:v>12.0</c:v>
                </c:pt>
                <c:pt idx="69">
                  <c:v>16.0</c:v>
                </c:pt>
                <c:pt idx="70">
                  <c:v>33.0</c:v>
                </c:pt>
                <c:pt idx="71">
                  <c:v>#N/A</c:v>
                </c:pt>
                <c:pt idx="72">
                  <c:v>#N/A</c:v>
                </c:pt>
                <c:pt idx="73">
                  <c:v>23.0</c:v>
                </c:pt>
                <c:pt idx="74">
                  <c:v>28.0</c:v>
                </c:pt>
                <c:pt idx="75">
                  <c:v>10.0</c:v>
                </c:pt>
                <c:pt idx="76">
                  <c:v>9.0</c:v>
                </c:pt>
                <c:pt idx="77">
                  <c:v>29.0</c:v>
                </c:pt>
                <c:pt idx="78">
                  <c:v>24.0</c:v>
                </c:pt>
                <c:pt idx="79">
                  <c:v>31.0</c:v>
                </c:pt>
                <c:pt idx="80">
                  <c:v>#N/A</c:v>
                </c:pt>
                <c:pt idx="81">
                  <c:v>20.0</c:v>
                </c:pt>
                <c:pt idx="82">
                  <c:v>#N/A</c:v>
                </c:pt>
                <c:pt idx="83">
                  <c:v>#N/A</c:v>
                </c:pt>
                <c:pt idx="84">
                  <c:v>24.0</c:v>
                </c:pt>
                <c:pt idx="85">
                  <c:v>#N/A</c:v>
                </c:pt>
                <c:pt idx="86">
                  <c:v>#N/A</c:v>
                </c:pt>
                <c:pt idx="87">
                  <c:v>38.0</c:v>
                </c:pt>
                <c:pt idx="88">
                  <c:v>37.0</c:v>
                </c:pt>
                <c:pt idx="89">
                  <c:v>27.0</c:v>
                </c:pt>
                <c:pt idx="90">
                  <c:v>49.0</c:v>
                </c:pt>
                <c:pt idx="91">
                  <c:v>#N/A</c:v>
                </c:pt>
                <c:pt idx="92">
                  <c:v>1.0</c:v>
                </c:pt>
                <c:pt idx="93">
                  <c:v>#N/A</c:v>
                </c:pt>
                <c:pt idx="94">
                  <c:v>#N/A</c:v>
                </c:pt>
                <c:pt idx="95">
                  <c:v>1.0</c:v>
                </c:pt>
                <c:pt idx="96">
                  <c:v>#N/A</c:v>
                </c:pt>
                <c:pt idx="97">
                  <c:v>5.0</c:v>
                </c:pt>
                <c:pt idx="98">
                  <c:v>#N/A</c:v>
                </c:pt>
                <c:pt idx="99">
                  <c:v>5.0</c:v>
                </c:pt>
                <c:pt idx="100">
                  <c:v>5.0</c:v>
                </c:pt>
                <c:pt idx="101">
                  <c:v>#N/A</c:v>
                </c:pt>
                <c:pt idx="102">
                  <c:v>#N/A</c:v>
                </c:pt>
                <c:pt idx="103">
                  <c:v>23.0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8.0</c:v>
                </c:pt>
                <c:pt idx="109">
                  <c:v>9.0</c:v>
                </c:pt>
                <c:pt idx="110">
                  <c:v>6.0</c:v>
                </c:pt>
                <c:pt idx="111">
                  <c:v>3.0</c:v>
                </c:pt>
                <c:pt idx="112">
                  <c:v>37.0</c:v>
                </c:pt>
                <c:pt idx="113">
                  <c:v>7.0</c:v>
                </c:pt>
                <c:pt idx="114">
                  <c:v>23.0</c:v>
                </c:pt>
                <c:pt idx="115">
                  <c:v>9.0</c:v>
                </c:pt>
                <c:pt idx="116">
                  <c:v>5.0</c:v>
                </c:pt>
                <c:pt idx="117">
                  <c:v>3.0</c:v>
                </c:pt>
                <c:pt idx="118">
                  <c:v>2.0</c:v>
                </c:pt>
                <c:pt idx="119">
                  <c:v>#N/A</c:v>
                </c:pt>
                <c:pt idx="120">
                  <c:v>7.0</c:v>
                </c:pt>
                <c:pt idx="121">
                  <c:v>#N/A</c:v>
                </c:pt>
                <c:pt idx="122">
                  <c:v>20.0</c:v>
                </c:pt>
                <c:pt idx="123">
                  <c:v>#N/A</c:v>
                </c:pt>
                <c:pt idx="124">
                  <c:v>27.0</c:v>
                </c:pt>
                <c:pt idx="125">
                  <c:v>#N/A</c:v>
                </c:pt>
                <c:pt idx="126">
                  <c:v>#N/A</c:v>
                </c:pt>
                <c:pt idx="127">
                  <c:v>5.0</c:v>
                </c:pt>
                <c:pt idx="128">
                  <c:v>25.0</c:v>
                </c:pt>
                <c:pt idx="129">
                  <c:v>3.0</c:v>
                </c:pt>
                <c:pt idx="130">
                  <c:v>13.0</c:v>
                </c:pt>
                <c:pt idx="131">
                  <c:v>#N/A</c:v>
                </c:pt>
                <c:pt idx="132">
                  <c:v>1.0</c:v>
                </c:pt>
                <c:pt idx="133">
                  <c:v>6.0</c:v>
                </c:pt>
                <c:pt idx="134">
                  <c:v>1.0</c:v>
                </c:pt>
                <c:pt idx="135">
                  <c:v>#N/A</c:v>
                </c:pt>
                <c:pt idx="136">
                  <c:v>2.0</c:v>
                </c:pt>
                <c:pt idx="137">
                  <c:v>#N/A</c:v>
                </c:pt>
                <c:pt idx="138">
                  <c:v>#N/A</c:v>
                </c:pt>
                <c:pt idx="139">
                  <c:v>13.0</c:v>
                </c:pt>
                <c:pt idx="140">
                  <c:v>17.0</c:v>
                </c:pt>
                <c:pt idx="141">
                  <c:v>3.0</c:v>
                </c:pt>
                <c:pt idx="142">
                  <c:v>9.0</c:v>
                </c:pt>
                <c:pt idx="143">
                  <c:v>4.0</c:v>
                </c:pt>
                <c:pt idx="144">
                  <c:v>#N/A</c:v>
                </c:pt>
                <c:pt idx="145">
                  <c:v>2.0</c:v>
                </c:pt>
                <c:pt idx="146">
                  <c:v>2.0</c:v>
                </c:pt>
                <c:pt idx="147">
                  <c:v>#N/A</c:v>
                </c:pt>
                <c:pt idx="148">
                  <c:v>18.0</c:v>
                </c:pt>
                <c:pt idx="149">
                  <c:v>27.0</c:v>
                </c:pt>
                <c:pt idx="150">
                  <c:v>15.0</c:v>
                </c:pt>
                <c:pt idx="151">
                  <c:v>#N/A</c:v>
                </c:pt>
                <c:pt idx="152">
                  <c:v>#N/A</c:v>
                </c:pt>
                <c:pt idx="153">
                  <c:v>11.0</c:v>
                </c:pt>
                <c:pt idx="154">
                  <c:v>10.0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18.0</c:v>
                </c:pt>
                <c:pt idx="159">
                  <c:v>50.0</c:v>
                </c:pt>
                <c:pt idx="160">
                  <c:v>15.0</c:v>
                </c:pt>
                <c:pt idx="161">
                  <c:v>33.0</c:v>
                </c:pt>
                <c:pt idx="162">
                  <c:v>17.0</c:v>
                </c:pt>
                <c:pt idx="163">
                  <c:v>#N/A</c:v>
                </c:pt>
                <c:pt idx="164">
                  <c:v>24.0</c:v>
                </c:pt>
                <c:pt idx="165">
                  <c:v>20.0</c:v>
                </c:pt>
                <c:pt idx="166">
                  <c:v>7.0</c:v>
                </c:pt>
                <c:pt idx="167">
                  <c:v>41.0</c:v>
                </c:pt>
                <c:pt idx="168">
                  <c:v>5.0</c:v>
                </c:pt>
                <c:pt idx="169">
                  <c:v>2.0</c:v>
                </c:pt>
                <c:pt idx="170">
                  <c:v>25.0</c:v>
                </c:pt>
                <c:pt idx="171">
                  <c:v>3.0</c:v>
                </c:pt>
                <c:pt idx="172">
                  <c:v>22.0</c:v>
                </c:pt>
                <c:pt idx="173">
                  <c:v>37.0</c:v>
                </c:pt>
                <c:pt idx="174">
                  <c:v>7.0</c:v>
                </c:pt>
                <c:pt idx="175">
                  <c:v>45.0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35.0</c:v>
                </c:pt>
                <c:pt idx="180">
                  <c:v>#N/A</c:v>
                </c:pt>
                <c:pt idx="181">
                  <c:v>22.0</c:v>
                </c:pt>
                <c:pt idx="182">
                  <c:v>17.0</c:v>
                </c:pt>
                <c:pt idx="183">
                  <c:v>34.0</c:v>
                </c:pt>
                <c:pt idx="184">
                  <c:v>9.0</c:v>
                </c:pt>
                <c:pt idx="185">
                  <c:v>59.0</c:v>
                </c:pt>
                <c:pt idx="186">
                  <c:v>7.0</c:v>
                </c:pt>
                <c:pt idx="187">
                  <c:v>9.0</c:v>
                </c:pt>
                <c:pt idx="188">
                  <c:v>1.0</c:v>
                </c:pt>
                <c:pt idx="189">
                  <c:v>4.0</c:v>
                </c:pt>
                <c:pt idx="190">
                  <c:v>1.0</c:v>
                </c:pt>
                <c:pt idx="191">
                  <c:v>6.0</c:v>
                </c:pt>
                <c:pt idx="192">
                  <c:v>21.0</c:v>
                </c:pt>
                <c:pt idx="193">
                  <c:v>9.0</c:v>
                </c:pt>
                <c:pt idx="194">
                  <c:v>15.0</c:v>
                </c:pt>
                <c:pt idx="195">
                  <c:v>7.0</c:v>
                </c:pt>
                <c:pt idx="196">
                  <c:v>5.0</c:v>
                </c:pt>
                <c:pt idx="197">
                  <c:v>12.0</c:v>
                </c:pt>
                <c:pt idx="198">
                  <c:v>18.0</c:v>
                </c:pt>
                <c:pt idx="199">
                  <c:v>13.0</c:v>
                </c:pt>
                <c:pt idx="200">
                  <c:v>60.0</c:v>
                </c:pt>
                <c:pt idx="201">
                  <c:v>4.0</c:v>
                </c:pt>
                <c:pt idx="202">
                  <c:v>#N/A</c:v>
                </c:pt>
                <c:pt idx="203">
                  <c:v>45.0</c:v>
                </c:pt>
                <c:pt idx="204">
                  <c:v>6.0</c:v>
                </c:pt>
                <c:pt idx="205">
                  <c:v>5.0</c:v>
                </c:pt>
                <c:pt idx="206">
                  <c:v>50.0</c:v>
                </c:pt>
                <c:pt idx="207">
                  <c:v>5.0</c:v>
                </c:pt>
                <c:pt idx="208">
                  <c:v>1.0</c:v>
                </c:pt>
                <c:pt idx="209">
                  <c:v>25.0</c:v>
                </c:pt>
                <c:pt idx="210">
                  <c:v>23.0</c:v>
                </c:pt>
                <c:pt idx="211">
                  <c:v>20.0</c:v>
                </c:pt>
                <c:pt idx="212">
                  <c:v>34.0</c:v>
                </c:pt>
                <c:pt idx="213">
                  <c:v>9.0</c:v>
                </c:pt>
                <c:pt idx="214">
                  <c:v>24.0</c:v>
                </c:pt>
                <c:pt idx="215">
                  <c:v>39.0</c:v>
                </c:pt>
                <c:pt idx="216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plot!$AP$1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plot!$AP$2:$AP$218</c:f>
              <c:numCache>
                <c:formatCode>General</c:formatCode>
                <c:ptCount val="217"/>
                <c:pt idx="0">
                  <c:v>6.0</c:v>
                </c:pt>
                <c:pt idx="1">
                  <c:v>11.0</c:v>
                </c:pt>
                <c:pt idx="2">
                  <c:v>2.0</c:v>
                </c:pt>
                <c:pt idx="3">
                  <c:v>9.0</c:v>
                </c:pt>
                <c:pt idx="4">
                  <c:v>16.0</c:v>
                </c:pt>
                <c:pt idx="5">
                  <c:v>#N/A</c:v>
                </c:pt>
                <c:pt idx="6">
                  <c:v>5.0</c:v>
                </c:pt>
                <c:pt idx="7">
                  <c:v>10.0</c:v>
                </c:pt>
                <c:pt idx="8">
                  <c:v>17.0</c:v>
                </c:pt>
                <c:pt idx="9">
                  <c:v>#N/A</c:v>
                </c:pt>
                <c:pt idx="10">
                  <c:v>5.0</c:v>
                </c:pt>
                <c:pt idx="11">
                  <c:v>13.0</c:v>
                </c:pt>
                <c:pt idx="12">
                  <c:v>30.0</c:v>
                </c:pt>
                <c:pt idx="13">
                  <c:v>18.0</c:v>
                </c:pt>
                <c:pt idx="14">
                  <c:v>30.0</c:v>
                </c:pt>
                <c:pt idx="15">
                  <c:v>39.0</c:v>
                </c:pt>
                <c:pt idx="16">
                  <c:v>17.0</c:v>
                </c:pt>
                <c:pt idx="17">
                  <c:v>27.0</c:v>
                </c:pt>
                <c:pt idx="18">
                  <c:v>35.0</c:v>
                </c:pt>
                <c:pt idx="19">
                  <c:v>51.0</c:v>
                </c:pt>
                <c:pt idx="20">
                  <c:v>23.0</c:v>
                </c:pt>
                <c:pt idx="21">
                  <c:v>18.0</c:v>
                </c:pt>
                <c:pt idx="22">
                  <c:v>17.0</c:v>
                </c:pt>
                <c:pt idx="23">
                  <c:v>12.0</c:v>
                </c:pt>
                <c:pt idx="24">
                  <c:v>18.0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7.0</c:v>
                </c:pt>
                <c:pt idx="29">
                  <c:v>#N/A</c:v>
                </c:pt>
                <c:pt idx="30">
                  <c:v>14.0</c:v>
                </c:pt>
                <c:pt idx="31">
                  <c:v>24.0</c:v>
                </c:pt>
                <c:pt idx="32">
                  <c:v>15.0</c:v>
                </c:pt>
                <c:pt idx="33">
                  <c:v>23.0</c:v>
                </c:pt>
                <c:pt idx="34">
                  <c:v>31.0</c:v>
                </c:pt>
                <c:pt idx="35">
                  <c:v>49.0</c:v>
                </c:pt>
                <c:pt idx="36">
                  <c:v>29.0</c:v>
                </c:pt>
                <c:pt idx="37">
                  <c:v>31.0</c:v>
                </c:pt>
                <c:pt idx="38">
                  <c:v>23.0</c:v>
                </c:pt>
                <c:pt idx="39">
                  <c:v>29.0</c:v>
                </c:pt>
                <c:pt idx="40">
                  <c:v>20.0</c:v>
                </c:pt>
                <c:pt idx="41">
                  <c:v>28.0</c:v>
                </c:pt>
                <c:pt idx="42">
                  <c:v>38.0</c:v>
                </c:pt>
                <c:pt idx="43">
                  <c:v>34.0</c:v>
                </c:pt>
                <c:pt idx="44">
                  <c:v>36.0</c:v>
                </c:pt>
                <c:pt idx="45">
                  <c:v>22.0</c:v>
                </c:pt>
                <c:pt idx="46">
                  <c:v>33.0</c:v>
                </c:pt>
                <c:pt idx="47">
                  <c:v>5.0</c:v>
                </c:pt>
                <c:pt idx="48">
                  <c:v>35.0</c:v>
                </c:pt>
                <c:pt idx="49">
                  <c:v>14.0</c:v>
                </c:pt>
                <c:pt idx="50">
                  <c:v>7.0</c:v>
                </c:pt>
                <c:pt idx="51">
                  <c:v>13.0</c:v>
                </c:pt>
                <c:pt idx="52">
                  <c:v>39.0</c:v>
                </c:pt>
                <c:pt idx="53">
                  <c:v>40.0</c:v>
                </c:pt>
                <c:pt idx="54">
                  <c:v>27.0</c:v>
                </c:pt>
                <c:pt idx="55">
                  <c:v>20.0</c:v>
                </c:pt>
                <c:pt idx="56">
                  <c:v>27.0</c:v>
                </c:pt>
                <c:pt idx="57">
                  <c:v>4.0</c:v>
                </c:pt>
                <c:pt idx="58">
                  <c:v>4.0</c:v>
                </c:pt>
                <c:pt idx="59">
                  <c:v>#N/A</c:v>
                </c:pt>
                <c:pt idx="60">
                  <c:v>7.0</c:v>
                </c:pt>
                <c:pt idx="61">
                  <c:v>12.0</c:v>
                </c:pt>
                <c:pt idx="62">
                  <c:v>#N/A</c:v>
                </c:pt>
                <c:pt idx="63">
                  <c:v>#N/A</c:v>
                </c:pt>
                <c:pt idx="64">
                  <c:v>15.0</c:v>
                </c:pt>
                <c:pt idx="65">
                  <c:v>29.0</c:v>
                </c:pt>
                <c:pt idx="66">
                  <c:v>#N/A</c:v>
                </c:pt>
                <c:pt idx="67">
                  <c:v>#N/A</c:v>
                </c:pt>
                <c:pt idx="68">
                  <c:v>12.0</c:v>
                </c:pt>
                <c:pt idx="69">
                  <c:v>16.0</c:v>
                </c:pt>
                <c:pt idx="70">
                  <c:v>32.0</c:v>
                </c:pt>
                <c:pt idx="71">
                  <c:v>#N/A</c:v>
                </c:pt>
                <c:pt idx="72">
                  <c:v>#N/A</c:v>
                </c:pt>
                <c:pt idx="73">
                  <c:v>23.0</c:v>
                </c:pt>
                <c:pt idx="74">
                  <c:v>27.0</c:v>
                </c:pt>
                <c:pt idx="75">
                  <c:v>8.0</c:v>
                </c:pt>
                <c:pt idx="76">
                  <c:v>8.0</c:v>
                </c:pt>
                <c:pt idx="77">
                  <c:v>28.0</c:v>
                </c:pt>
                <c:pt idx="78">
                  <c:v>25.0</c:v>
                </c:pt>
                <c:pt idx="79">
                  <c:v>34.0</c:v>
                </c:pt>
                <c:pt idx="80">
                  <c:v>#N/A</c:v>
                </c:pt>
                <c:pt idx="81">
                  <c:v>21.0</c:v>
                </c:pt>
                <c:pt idx="82">
                  <c:v>#N/A</c:v>
                </c:pt>
                <c:pt idx="83">
                  <c:v>#N/A</c:v>
                </c:pt>
                <c:pt idx="84">
                  <c:v>23.0</c:v>
                </c:pt>
                <c:pt idx="85">
                  <c:v>#N/A</c:v>
                </c:pt>
                <c:pt idx="86">
                  <c:v>#N/A</c:v>
                </c:pt>
                <c:pt idx="87">
                  <c:v>36.0</c:v>
                </c:pt>
                <c:pt idx="88">
                  <c:v>35.0</c:v>
                </c:pt>
                <c:pt idx="89">
                  <c:v>28.0</c:v>
                </c:pt>
                <c:pt idx="90">
                  <c:v>46.0</c:v>
                </c:pt>
                <c:pt idx="91">
                  <c:v>#N/A</c:v>
                </c:pt>
                <c:pt idx="92">
                  <c:v>1.0</c:v>
                </c:pt>
                <c:pt idx="93">
                  <c:v>#N/A</c:v>
                </c:pt>
                <c:pt idx="94">
                  <c:v>#N/A</c:v>
                </c:pt>
                <c:pt idx="95">
                  <c:v>1.0</c:v>
                </c:pt>
                <c:pt idx="96">
                  <c:v>#N/A</c:v>
                </c:pt>
                <c:pt idx="97">
                  <c:v>5.0</c:v>
                </c:pt>
                <c:pt idx="98">
                  <c:v>#N/A</c:v>
                </c:pt>
                <c:pt idx="99">
                  <c:v>5.0</c:v>
                </c:pt>
                <c:pt idx="100">
                  <c:v>5.0</c:v>
                </c:pt>
                <c:pt idx="101">
                  <c:v>#N/A</c:v>
                </c:pt>
                <c:pt idx="102">
                  <c:v>#N/A</c:v>
                </c:pt>
                <c:pt idx="103">
                  <c:v>20.0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7.0</c:v>
                </c:pt>
                <c:pt idx="109">
                  <c:v>8.0</c:v>
                </c:pt>
                <c:pt idx="110">
                  <c:v>6.0</c:v>
                </c:pt>
                <c:pt idx="111">
                  <c:v>3.0</c:v>
                </c:pt>
                <c:pt idx="112">
                  <c:v>36.0</c:v>
                </c:pt>
                <c:pt idx="113">
                  <c:v>7.0</c:v>
                </c:pt>
                <c:pt idx="114">
                  <c:v>24.0</c:v>
                </c:pt>
                <c:pt idx="115">
                  <c:v>7.0</c:v>
                </c:pt>
                <c:pt idx="116">
                  <c:v>5.0</c:v>
                </c:pt>
                <c:pt idx="117">
                  <c:v>3.0</c:v>
                </c:pt>
                <c:pt idx="118">
                  <c:v>2.0</c:v>
                </c:pt>
                <c:pt idx="119">
                  <c:v>#N/A</c:v>
                </c:pt>
                <c:pt idx="120">
                  <c:v>7.0</c:v>
                </c:pt>
                <c:pt idx="121">
                  <c:v>#N/A</c:v>
                </c:pt>
                <c:pt idx="122">
                  <c:v>20.0</c:v>
                </c:pt>
                <c:pt idx="123">
                  <c:v>#N/A</c:v>
                </c:pt>
                <c:pt idx="124">
                  <c:v>27.0</c:v>
                </c:pt>
                <c:pt idx="125">
                  <c:v>#N/A</c:v>
                </c:pt>
                <c:pt idx="126">
                  <c:v>#N/A</c:v>
                </c:pt>
                <c:pt idx="127">
                  <c:v>5.0</c:v>
                </c:pt>
                <c:pt idx="128">
                  <c:v>25.0</c:v>
                </c:pt>
                <c:pt idx="129">
                  <c:v>3.0</c:v>
                </c:pt>
                <c:pt idx="130">
                  <c:v>12.0</c:v>
                </c:pt>
                <c:pt idx="131">
                  <c:v>#N/A</c:v>
                </c:pt>
                <c:pt idx="132">
                  <c:v>1.0</c:v>
                </c:pt>
                <c:pt idx="133">
                  <c:v>6.0</c:v>
                </c:pt>
                <c:pt idx="134">
                  <c:v>1.0</c:v>
                </c:pt>
                <c:pt idx="135">
                  <c:v>#N/A</c:v>
                </c:pt>
                <c:pt idx="136">
                  <c:v>2.0</c:v>
                </c:pt>
                <c:pt idx="137">
                  <c:v>#N/A</c:v>
                </c:pt>
                <c:pt idx="138">
                  <c:v>#N/A</c:v>
                </c:pt>
                <c:pt idx="139">
                  <c:v>13.0</c:v>
                </c:pt>
                <c:pt idx="140">
                  <c:v>17.0</c:v>
                </c:pt>
                <c:pt idx="141">
                  <c:v>3.0</c:v>
                </c:pt>
                <c:pt idx="142">
                  <c:v>6.0</c:v>
                </c:pt>
                <c:pt idx="143">
                  <c:v>4.0</c:v>
                </c:pt>
                <c:pt idx="144">
                  <c:v>#N/A</c:v>
                </c:pt>
                <c:pt idx="145">
                  <c:v>2.0</c:v>
                </c:pt>
                <c:pt idx="146">
                  <c:v>2.0</c:v>
                </c:pt>
                <c:pt idx="147">
                  <c:v>#N/A</c:v>
                </c:pt>
                <c:pt idx="148">
                  <c:v>17.0</c:v>
                </c:pt>
                <c:pt idx="149">
                  <c:v>26.0</c:v>
                </c:pt>
                <c:pt idx="150">
                  <c:v>9.0</c:v>
                </c:pt>
                <c:pt idx="151">
                  <c:v>#N/A</c:v>
                </c:pt>
                <c:pt idx="152">
                  <c:v>#N/A</c:v>
                </c:pt>
                <c:pt idx="153">
                  <c:v>7.0</c:v>
                </c:pt>
                <c:pt idx="154">
                  <c:v>10.0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14.0</c:v>
                </c:pt>
                <c:pt idx="159">
                  <c:v>50.0</c:v>
                </c:pt>
                <c:pt idx="160">
                  <c:v>16.0</c:v>
                </c:pt>
                <c:pt idx="161">
                  <c:v>27.0</c:v>
                </c:pt>
                <c:pt idx="162">
                  <c:v>16.0</c:v>
                </c:pt>
                <c:pt idx="163">
                  <c:v>#N/A</c:v>
                </c:pt>
                <c:pt idx="164">
                  <c:v>22.0</c:v>
                </c:pt>
                <c:pt idx="165">
                  <c:v>20.0</c:v>
                </c:pt>
                <c:pt idx="166">
                  <c:v>6.0</c:v>
                </c:pt>
                <c:pt idx="167">
                  <c:v>40.0</c:v>
                </c:pt>
                <c:pt idx="168">
                  <c:v>3.0</c:v>
                </c:pt>
                <c:pt idx="169">
                  <c:v>2.0</c:v>
                </c:pt>
                <c:pt idx="170">
                  <c:v>28.0</c:v>
                </c:pt>
                <c:pt idx="171">
                  <c:v>2.0</c:v>
                </c:pt>
                <c:pt idx="172">
                  <c:v>21.0</c:v>
                </c:pt>
                <c:pt idx="173">
                  <c:v>37.0</c:v>
                </c:pt>
                <c:pt idx="174">
                  <c:v>5.0</c:v>
                </c:pt>
                <c:pt idx="175">
                  <c:v>35.0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32.0</c:v>
                </c:pt>
                <c:pt idx="180">
                  <c:v>#N/A</c:v>
                </c:pt>
                <c:pt idx="181">
                  <c:v>22.0</c:v>
                </c:pt>
                <c:pt idx="182">
                  <c:v>16.0</c:v>
                </c:pt>
                <c:pt idx="183">
                  <c:v>25.0</c:v>
                </c:pt>
                <c:pt idx="184">
                  <c:v>10.0</c:v>
                </c:pt>
                <c:pt idx="185">
                  <c:v>47.0</c:v>
                </c:pt>
                <c:pt idx="186">
                  <c:v>7.0</c:v>
                </c:pt>
                <c:pt idx="187">
                  <c:v>10.0</c:v>
                </c:pt>
                <c:pt idx="188">
                  <c:v>1.0</c:v>
                </c:pt>
                <c:pt idx="189">
                  <c:v>4.0</c:v>
                </c:pt>
                <c:pt idx="190">
                  <c:v>1.0</c:v>
                </c:pt>
                <c:pt idx="191">
                  <c:v>6.0</c:v>
                </c:pt>
                <c:pt idx="192">
                  <c:v>19.0</c:v>
                </c:pt>
                <c:pt idx="193">
                  <c:v>9.0</c:v>
                </c:pt>
                <c:pt idx="194">
                  <c:v>14.0</c:v>
                </c:pt>
                <c:pt idx="195">
                  <c:v>6.0</c:v>
                </c:pt>
                <c:pt idx="196">
                  <c:v>5.0</c:v>
                </c:pt>
                <c:pt idx="197">
                  <c:v>12.0</c:v>
                </c:pt>
                <c:pt idx="198">
                  <c:v>16.0</c:v>
                </c:pt>
                <c:pt idx="199">
                  <c:v>13.0</c:v>
                </c:pt>
                <c:pt idx="200">
                  <c:v>64.0</c:v>
                </c:pt>
                <c:pt idx="201">
                  <c:v>4.0</c:v>
                </c:pt>
                <c:pt idx="202">
                  <c:v>#N/A</c:v>
                </c:pt>
                <c:pt idx="203">
                  <c:v>47.0</c:v>
                </c:pt>
                <c:pt idx="204">
                  <c:v>6.0</c:v>
                </c:pt>
                <c:pt idx="205">
                  <c:v>5.0</c:v>
                </c:pt>
                <c:pt idx="206">
                  <c:v>47.0</c:v>
                </c:pt>
                <c:pt idx="207">
                  <c:v>5.0</c:v>
                </c:pt>
                <c:pt idx="208">
                  <c:v>6.0</c:v>
                </c:pt>
                <c:pt idx="209">
                  <c:v>24.0</c:v>
                </c:pt>
                <c:pt idx="210">
                  <c:v>22.0</c:v>
                </c:pt>
                <c:pt idx="211">
                  <c:v>19.0</c:v>
                </c:pt>
                <c:pt idx="212">
                  <c:v>32.0</c:v>
                </c:pt>
                <c:pt idx="213">
                  <c:v>9.0</c:v>
                </c:pt>
                <c:pt idx="214">
                  <c:v>23.0</c:v>
                </c:pt>
                <c:pt idx="215">
                  <c:v>44.0</c:v>
                </c:pt>
                <c:pt idx="216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plot!$AQ$1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plot!$AQ$2:$AQ$218</c:f>
              <c:numCache>
                <c:formatCode>General</c:formatCode>
                <c:ptCount val="217"/>
                <c:pt idx="0">
                  <c:v>6.0</c:v>
                </c:pt>
                <c:pt idx="1">
                  <c:v>11.0</c:v>
                </c:pt>
                <c:pt idx="2">
                  <c:v>2.0</c:v>
                </c:pt>
                <c:pt idx="3">
                  <c:v>9.0</c:v>
                </c:pt>
                <c:pt idx="4">
                  <c:v>20.0</c:v>
                </c:pt>
                <c:pt idx="5">
                  <c:v>#N/A</c:v>
                </c:pt>
                <c:pt idx="6">
                  <c:v>5.0</c:v>
                </c:pt>
                <c:pt idx="7">
                  <c:v>9.0</c:v>
                </c:pt>
                <c:pt idx="8">
                  <c:v>17.0</c:v>
                </c:pt>
                <c:pt idx="9">
                  <c:v>#N/A</c:v>
                </c:pt>
                <c:pt idx="10">
                  <c:v>4.0</c:v>
                </c:pt>
                <c:pt idx="11">
                  <c:v>13.0</c:v>
                </c:pt>
                <c:pt idx="12">
                  <c:v>23.0</c:v>
                </c:pt>
                <c:pt idx="13">
                  <c:v>15.0</c:v>
                </c:pt>
                <c:pt idx="14">
                  <c:v>32.0</c:v>
                </c:pt>
                <c:pt idx="15">
                  <c:v>44.0</c:v>
                </c:pt>
                <c:pt idx="16">
                  <c:v>17.0</c:v>
                </c:pt>
                <c:pt idx="17">
                  <c:v>27.0</c:v>
                </c:pt>
                <c:pt idx="18">
                  <c:v>34.0</c:v>
                </c:pt>
                <c:pt idx="19">
                  <c:v>52.0</c:v>
                </c:pt>
                <c:pt idx="20">
                  <c:v>23.0</c:v>
                </c:pt>
                <c:pt idx="21">
                  <c:v>18.0</c:v>
                </c:pt>
                <c:pt idx="22">
                  <c:v>17.0</c:v>
                </c:pt>
                <c:pt idx="23">
                  <c:v>12.0</c:v>
                </c:pt>
                <c:pt idx="24">
                  <c:v>19.0</c:v>
                </c:pt>
                <c:pt idx="25">
                  <c:v>11.0</c:v>
                </c:pt>
                <c:pt idx="26">
                  <c:v>15.0</c:v>
                </c:pt>
                <c:pt idx="27">
                  <c:v>17.0</c:v>
                </c:pt>
                <c:pt idx="28">
                  <c:v>7.0</c:v>
                </c:pt>
                <c:pt idx="29">
                  <c:v>#N/A</c:v>
                </c:pt>
                <c:pt idx="30">
                  <c:v>14.0</c:v>
                </c:pt>
                <c:pt idx="31">
                  <c:v>24.0</c:v>
                </c:pt>
                <c:pt idx="32">
                  <c:v>14.0</c:v>
                </c:pt>
                <c:pt idx="33">
                  <c:v>22.0</c:v>
                </c:pt>
                <c:pt idx="34">
                  <c:v>30.0</c:v>
                </c:pt>
                <c:pt idx="35">
                  <c:v>49.0</c:v>
                </c:pt>
                <c:pt idx="36">
                  <c:v>33.0</c:v>
                </c:pt>
                <c:pt idx="37">
                  <c:v>31.0</c:v>
                </c:pt>
                <c:pt idx="38">
                  <c:v>23.0</c:v>
                </c:pt>
                <c:pt idx="39">
                  <c:v>30.0</c:v>
                </c:pt>
                <c:pt idx="40">
                  <c:v>21.0</c:v>
                </c:pt>
                <c:pt idx="41">
                  <c:v>28.0</c:v>
                </c:pt>
                <c:pt idx="42">
                  <c:v>38.0</c:v>
                </c:pt>
                <c:pt idx="43">
                  <c:v>36.0</c:v>
                </c:pt>
                <c:pt idx="44">
                  <c:v>41.0</c:v>
                </c:pt>
                <c:pt idx="45">
                  <c:v>22.0</c:v>
                </c:pt>
                <c:pt idx="46">
                  <c:v>35.0</c:v>
                </c:pt>
                <c:pt idx="47">
                  <c:v>4.0</c:v>
                </c:pt>
                <c:pt idx="48">
                  <c:v>40.0</c:v>
                </c:pt>
                <c:pt idx="49">
                  <c:v>13.0</c:v>
                </c:pt>
                <c:pt idx="50">
                  <c:v>7.0</c:v>
                </c:pt>
                <c:pt idx="51">
                  <c:v>13.0</c:v>
                </c:pt>
                <c:pt idx="52">
                  <c:v>35.0</c:v>
                </c:pt>
                <c:pt idx="53">
                  <c:v>45.0</c:v>
                </c:pt>
                <c:pt idx="54">
                  <c:v>28.0</c:v>
                </c:pt>
                <c:pt idx="55">
                  <c:v>23.0</c:v>
                </c:pt>
                <c:pt idx="56">
                  <c:v>29.0</c:v>
                </c:pt>
                <c:pt idx="57">
                  <c:v>4.0</c:v>
                </c:pt>
                <c:pt idx="58">
                  <c:v>#N/A</c:v>
                </c:pt>
                <c:pt idx="59">
                  <c:v>#N/A</c:v>
                </c:pt>
                <c:pt idx="60">
                  <c:v>7.0</c:v>
                </c:pt>
                <c:pt idx="61">
                  <c:v>13.0</c:v>
                </c:pt>
                <c:pt idx="62">
                  <c:v>#N/A</c:v>
                </c:pt>
                <c:pt idx="63">
                  <c:v>#N/A</c:v>
                </c:pt>
                <c:pt idx="64">
                  <c:v>15.0</c:v>
                </c:pt>
                <c:pt idx="65">
                  <c:v>39.0</c:v>
                </c:pt>
                <c:pt idx="66">
                  <c:v>#N/A</c:v>
                </c:pt>
                <c:pt idx="67">
                  <c:v>#N/A</c:v>
                </c:pt>
                <c:pt idx="68">
                  <c:v>12.0</c:v>
                </c:pt>
                <c:pt idx="69">
                  <c:v>16.0</c:v>
                </c:pt>
                <c:pt idx="70">
                  <c:v>33.0</c:v>
                </c:pt>
                <c:pt idx="71">
                  <c:v>#N/A</c:v>
                </c:pt>
                <c:pt idx="72">
                  <c:v>#N/A</c:v>
                </c:pt>
                <c:pt idx="73">
                  <c:v>23.0</c:v>
                </c:pt>
                <c:pt idx="74">
                  <c:v>24.0</c:v>
                </c:pt>
                <c:pt idx="75">
                  <c:v>10.0</c:v>
                </c:pt>
                <c:pt idx="76">
                  <c:v>7.0</c:v>
                </c:pt>
                <c:pt idx="77">
                  <c:v>27.0</c:v>
                </c:pt>
                <c:pt idx="78">
                  <c:v>21.0</c:v>
                </c:pt>
                <c:pt idx="79">
                  <c:v>33.0</c:v>
                </c:pt>
                <c:pt idx="80">
                  <c:v>#N/A</c:v>
                </c:pt>
                <c:pt idx="81">
                  <c:v>19.0</c:v>
                </c:pt>
                <c:pt idx="82">
                  <c:v>#N/A</c:v>
                </c:pt>
                <c:pt idx="83">
                  <c:v>#N/A</c:v>
                </c:pt>
                <c:pt idx="84">
                  <c:v>22.0</c:v>
                </c:pt>
                <c:pt idx="85">
                  <c:v>#N/A</c:v>
                </c:pt>
                <c:pt idx="86">
                  <c:v>#N/A</c:v>
                </c:pt>
                <c:pt idx="87">
                  <c:v>36.0</c:v>
                </c:pt>
                <c:pt idx="88">
                  <c:v>36.0</c:v>
                </c:pt>
                <c:pt idx="89">
                  <c:v>27.0</c:v>
                </c:pt>
                <c:pt idx="90">
                  <c:v>45.0</c:v>
                </c:pt>
                <c:pt idx="91">
                  <c:v>#N/A</c:v>
                </c:pt>
                <c:pt idx="92">
                  <c:v>1.0</c:v>
                </c:pt>
                <c:pt idx="93">
                  <c:v>#N/A</c:v>
                </c:pt>
                <c:pt idx="94">
                  <c:v>#N/A</c:v>
                </c:pt>
                <c:pt idx="95">
                  <c:v>1.0</c:v>
                </c:pt>
                <c:pt idx="96">
                  <c:v>#N/A</c:v>
                </c:pt>
                <c:pt idx="97">
                  <c:v>5.0</c:v>
                </c:pt>
                <c:pt idx="98">
                  <c:v>#N/A</c:v>
                </c:pt>
                <c:pt idx="99">
                  <c:v>4.0</c:v>
                </c:pt>
                <c:pt idx="100">
                  <c:v>5.0</c:v>
                </c:pt>
                <c:pt idx="101">
                  <c:v>#N/A</c:v>
                </c:pt>
                <c:pt idx="102">
                  <c:v>#N/A</c:v>
                </c:pt>
                <c:pt idx="103">
                  <c:v>23.0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7.0</c:v>
                </c:pt>
                <c:pt idx="109">
                  <c:v>9.0</c:v>
                </c:pt>
                <c:pt idx="110">
                  <c:v>6.0</c:v>
                </c:pt>
                <c:pt idx="111">
                  <c:v>3.0</c:v>
                </c:pt>
                <c:pt idx="112">
                  <c:v>38.0</c:v>
                </c:pt>
                <c:pt idx="113">
                  <c:v>6.0</c:v>
                </c:pt>
                <c:pt idx="114">
                  <c:v>22.0</c:v>
                </c:pt>
                <c:pt idx="115">
                  <c:v>9.0</c:v>
                </c:pt>
                <c:pt idx="116">
                  <c:v>5.0</c:v>
                </c:pt>
                <c:pt idx="117">
                  <c:v>3.0</c:v>
                </c:pt>
                <c:pt idx="118">
                  <c:v>2.0</c:v>
                </c:pt>
                <c:pt idx="119">
                  <c:v>#N/A</c:v>
                </c:pt>
                <c:pt idx="120">
                  <c:v>4.0</c:v>
                </c:pt>
                <c:pt idx="121">
                  <c:v>#N/A</c:v>
                </c:pt>
                <c:pt idx="122">
                  <c:v>19.0</c:v>
                </c:pt>
                <c:pt idx="123">
                  <c:v>#N/A</c:v>
                </c:pt>
                <c:pt idx="124">
                  <c:v>26.0</c:v>
                </c:pt>
                <c:pt idx="125">
                  <c:v>#N/A</c:v>
                </c:pt>
                <c:pt idx="126">
                  <c:v>#N/A</c:v>
                </c:pt>
                <c:pt idx="127">
                  <c:v>5.0</c:v>
                </c:pt>
                <c:pt idx="128">
                  <c:v>25.0</c:v>
                </c:pt>
                <c:pt idx="129">
                  <c:v>3.0</c:v>
                </c:pt>
                <c:pt idx="130">
                  <c:v>13.0</c:v>
                </c:pt>
                <c:pt idx="131">
                  <c:v>#N/A</c:v>
                </c:pt>
                <c:pt idx="132">
                  <c:v>1.0</c:v>
                </c:pt>
                <c:pt idx="133">
                  <c:v>6.0</c:v>
                </c:pt>
                <c:pt idx="134">
                  <c:v>1.0</c:v>
                </c:pt>
                <c:pt idx="135">
                  <c:v>#N/A</c:v>
                </c:pt>
                <c:pt idx="136">
                  <c:v>2.0</c:v>
                </c:pt>
                <c:pt idx="137">
                  <c:v>#N/A</c:v>
                </c:pt>
                <c:pt idx="138">
                  <c:v>#N/A</c:v>
                </c:pt>
                <c:pt idx="139">
                  <c:v>12.0</c:v>
                </c:pt>
                <c:pt idx="140">
                  <c:v>16.0</c:v>
                </c:pt>
                <c:pt idx="141">
                  <c:v>3.0</c:v>
                </c:pt>
                <c:pt idx="142">
                  <c:v>9.0</c:v>
                </c:pt>
                <c:pt idx="143">
                  <c:v>4.0</c:v>
                </c:pt>
                <c:pt idx="144">
                  <c:v>#N/A</c:v>
                </c:pt>
                <c:pt idx="145">
                  <c:v>2.0</c:v>
                </c:pt>
                <c:pt idx="146">
                  <c:v>2.0</c:v>
                </c:pt>
                <c:pt idx="147">
                  <c:v>#N/A</c:v>
                </c:pt>
                <c:pt idx="148">
                  <c:v>18.0</c:v>
                </c:pt>
                <c:pt idx="149">
                  <c:v>25.0</c:v>
                </c:pt>
                <c:pt idx="150">
                  <c:v>15.0</c:v>
                </c:pt>
                <c:pt idx="151">
                  <c:v>#N/A</c:v>
                </c:pt>
                <c:pt idx="152">
                  <c:v>#N/A</c:v>
                </c:pt>
                <c:pt idx="153">
                  <c:v>11.0</c:v>
                </c:pt>
                <c:pt idx="154">
                  <c:v>10.0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17.0</c:v>
                </c:pt>
                <c:pt idx="159">
                  <c:v>43.0</c:v>
                </c:pt>
                <c:pt idx="160">
                  <c:v>14.0</c:v>
                </c:pt>
                <c:pt idx="161">
                  <c:v>29.0</c:v>
                </c:pt>
                <c:pt idx="162">
                  <c:v>17.0</c:v>
                </c:pt>
                <c:pt idx="163">
                  <c:v>#N/A</c:v>
                </c:pt>
                <c:pt idx="164">
                  <c:v>23.0</c:v>
                </c:pt>
                <c:pt idx="165">
                  <c:v>21.0</c:v>
                </c:pt>
                <c:pt idx="166">
                  <c:v>7.0</c:v>
                </c:pt>
                <c:pt idx="167">
                  <c:v>40.0</c:v>
                </c:pt>
                <c:pt idx="168">
                  <c:v>5.0</c:v>
                </c:pt>
                <c:pt idx="169">
                  <c:v>2.0</c:v>
                </c:pt>
                <c:pt idx="170">
                  <c:v>22.0</c:v>
                </c:pt>
                <c:pt idx="171">
                  <c:v>3.0</c:v>
                </c:pt>
                <c:pt idx="172">
                  <c:v>20.0</c:v>
                </c:pt>
                <c:pt idx="173">
                  <c:v>38.0</c:v>
                </c:pt>
                <c:pt idx="174">
                  <c:v>6.0</c:v>
                </c:pt>
                <c:pt idx="175">
                  <c:v>42.0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34.0</c:v>
                </c:pt>
                <c:pt idx="180">
                  <c:v>#N/A</c:v>
                </c:pt>
                <c:pt idx="181">
                  <c:v>19.0</c:v>
                </c:pt>
                <c:pt idx="182">
                  <c:v>16.0</c:v>
                </c:pt>
                <c:pt idx="183">
                  <c:v>32.0</c:v>
                </c:pt>
                <c:pt idx="184">
                  <c:v>9.0</c:v>
                </c:pt>
                <c:pt idx="185">
                  <c:v>58.0</c:v>
                </c:pt>
                <c:pt idx="186">
                  <c:v>7.0</c:v>
                </c:pt>
                <c:pt idx="187">
                  <c:v>9.0</c:v>
                </c:pt>
                <c:pt idx="188">
                  <c:v>1.0</c:v>
                </c:pt>
                <c:pt idx="189">
                  <c:v>4.0</c:v>
                </c:pt>
                <c:pt idx="190">
                  <c:v>1.0</c:v>
                </c:pt>
                <c:pt idx="191">
                  <c:v>6.0</c:v>
                </c:pt>
                <c:pt idx="192">
                  <c:v>21.0</c:v>
                </c:pt>
                <c:pt idx="193">
                  <c:v>8.0</c:v>
                </c:pt>
                <c:pt idx="194">
                  <c:v>15.0</c:v>
                </c:pt>
                <c:pt idx="195">
                  <c:v>7.0</c:v>
                </c:pt>
                <c:pt idx="196">
                  <c:v>5.0</c:v>
                </c:pt>
                <c:pt idx="197">
                  <c:v>12.0</c:v>
                </c:pt>
                <c:pt idx="198">
                  <c:v>18.0</c:v>
                </c:pt>
                <c:pt idx="199">
                  <c:v>13.0</c:v>
                </c:pt>
                <c:pt idx="200">
                  <c:v>62.0</c:v>
                </c:pt>
                <c:pt idx="201">
                  <c:v>4.0</c:v>
                </c:pt>
                <c:pt idx="202">
                  <c:v>#N/A</c:v>
                </c:pt>
                <c:pt idx="203">
                  <c:v>40.0</c:v>
                </c:pt>
                <c:pt idx="204">
                  <c:v>6.0</c:v>
                </c:pt>
                <c:pt idx="205">
                  <c:v>5.0</c:v>
                </c:pt>
                <c:pt idx="206">
                  <c:v>46.0</c:v>
                </c:pt>
                <c:pt idx="207">
                  <c:v>5.0</c:v>
                </c:pt>
                <c:pt idx="208">
                  <c:v>1.0</c:v>
                </c:pt>
                <c:pt idx="209">
                  <c:v>22.0</c:v>
                </c:pt>
                <c:pt idx="210">
                  <c:v>23.0</c:v>
                </c:pt>
                <c:pt idx="211">
                  <c:v>20.0</c:v>
                </c:pt>
                <c:pt idx="212">
                  <c:v>29.0</c:v>
                </c:pt>
                <c:pt idx="213">
                  <c:v>9.0</c:v>
                </c:pt>
                <c:pt idx="214">
                  <c:v>24.0</c:v>
                </c:pt>
                <c:pt idx="215">
                  <c:v>39.0</c:v>
                </c:pt>
                <c:pt idx="216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plot!$AR$1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plot!$AR$2:$AR$218</c:f>
              <c:numCache>
                <c:formatCode>General</c:formatCode>
                <c:ptCount val="217"/>
                <c:pt idx="0">
                  <c:v>5.0</c:v>
                </c:pt>
                <c:pt idx="1">
                  <c:v>11.0</c:v>
                </c:pt>
                <c:pt idx="2">
                  <c:v>2.0</c:v>
                </c:pt>
                <c:pt idx="3">
                  <c:v>9.0</c:v>
                </c:pt>
                <c:pt idx="4">
                  <c:v>20.0</c:v>
                </c:pt>
                <c:pt idx="5">
                  <c:v>#N/A</c:v>
                </c:pt>
                <c:pt idx="6">
                  <c:v>5.0</c:v>
                </c:pt>
                <c:pt idx="7">
                  <c:v>10.0</c:v>
                </c:pt>
                <c:pt idx="8">
                  <c:v>16.0</c:v>
                </c:pt>
                <c:pt idx="9">
                  <c:v>#N/A</c:v>
                </c:pt>
                <c:pt idx="10">
                  <c:v>5.0</c:v>
                </c:pt>
                <c:pt idx="11">
                  <c:v>11.0</c:v>
                </c:pt>
                <c:pt idx="12">
                  <c:v>32.0</c:v>
                </c:pt>
                <c:pt idx="13">
                  <c:v>15.0</c:v>
                </c:pt>
                <c:pt idx="14">
                  <c:v>29.0</c:v>
                </c:pt>
                <c:pt idx="15">
                  <c:v>46.0</c:v>
                </c:pt>
                <c:pt idx="16">
                  <c:v>19.0</c:v>
                </c:pt>
                <c:pt idx="17">
                  <c:v>29.0</c:v>
                </c:pt>
                <c:pt idx="18">
                  <c:v>37.0</c:v>
                </c:pt>
                <c:pt idx="19">
                  <c:v>57.0</c:v>
                </c:pt>
                <c:pt idx="20">
                  <c:v>24.0</c:v>
                </c:pt>
                <c:pt idx="21">
                  <c:v>17.0</c:v>
                </c:pt>
                <c:pt idx="22">
                  <c:v>16.0</c:v>
                </c:pt>
                <c:pt idx="23">
                  <c:v>11.0</c:v>
                </c:pt>
                <c:pt idx="24">
                  <c:v>19.0</c:v>
                </c:pt>
                <c:pt idx="25">
                  <c:v>10.0</c:v>
                </c:pt>
                <c:pt idx="26">
                  <c:v>15.0</c:v>
                </c:pt>
                <c:pt idx="27">
                  <c:v>17.0</c:v>
                </c:pt>
                <c:pt idx="28">
                  <c:v>7.0</c:v>
                </c:pt>
                <c:pt idx="29">
                  <c:v>#N/A</c:v>
                </c:pt>
                <c:pt idx="30">
                  <c:v>14.0</c:v>
                </c:pt>
                <c:pt idx="31">
                  <c:v>26.0</c:v>
                </c:pt>
                <c:pt idx="32">
                  <c:v>16.0</c:v>
                </c:pt>
                <c:pt idx="33">
                  <c:v>23.0</c:v>
                </c:pt>
                <c:pt idx="34">
                  <c:v>32.0</c:v>
                </c:pt>
                <c:pt idx="35">
                  <c:v>51.0</c:v>
                </c:pt>
                <c:pt idx="36">
                  <c:v>37.0</c:v>
                </c:pt>
                <c:pt idx="37">
                  <c:v>31.0</c:v>
                </c:pt>
                <c:pt idx="38">
                  <c:v>24.0</c:v>
                </c:pt>
                <c:pt idx="39">
                  <c:v>30.0</c:v>
                </c:pt>
                <c:pt idx="40">
                  <c:v>22.0</c:v>
                </c:pt>
                <c:pt idx="41">
                  <c:v>30.0</c:v>
                </c:pt>
                <c:pt idx="42">
                  <c:v>39.0</c:v>
                </c:pt>
                <c:pt idx="43">
                  <c:v>36.0</c:v>
                </c:pt>
                <c:pt idx="44">
                  <c:v>34.0</c:v>
                </c:pt>
                <c:pt idx="45">
                  <c:v>23.0</c:v>
                </c:pt>
                <c:pt idx="46">
                  <c:v>37.0</c:v>
                </c:pt>
                <c:pt idx="47">
                  <c:v>5.0</c:v>
                </c:pt>
                <c:pt idx="48">
                  <c:v>48.0</c:v>
                </c:pt>
                <c:pt idx="49">
                  <c:v>14.0</c:v>
                </c:pt>
                <c:pt idx="50">
                  <c:v>7.0</c:v>
                </c:pt>
                <c:pt idx="51">
                  <c:v>13.0</c:v>
                </c:pt>
                <c:pt idx="52">
                  <c:v>42.0</c:v>
                </c:pt>
                <c:pt idx="53">
                  <c:v>47.0</c:v>
                </c:pt>
                <c:pt idx="54">
                  <c:v>28.0</c:v>
                </c:pt>
                <c:pt idx="55">
                  <c:v>23.0</c:v>
                </c:pt>
                <c:pt idx="56">
                  <c:v>30.0</c:v>
                </c:pt>
                <c:pt idx="57">
                  <c:v>4.0</c:v>
                </c:pt>
                <c:pt idx="58">
                  <c:v>4.0</c:v>
                </c:pt>
                <c:pt idx="59">
                  <c:v>#N/A</c:v>
                </c:pt>
                <c:pt idx="60">
                  <c:v>7.0</c:v>
                </c:pt>
                <c:pt idx="61">
                  <c:v>12.0</c:v>
                </c:pt>
                <c:pt idx="62">
                  <c:v>#N/A</c:v>
                </c:pt>
                <c:pt idx="63">
                  <c:v>#N/A</c:v>
                </c:pt>
                <c:pt idx="64">
                  <c:v>15.0</c:v>
                </c:pt>
                <c:pt idx="65">
                  <c:v>43.0</c:v>
                </c:pt>
                <c:pt idx="66">
                  <c:v>#N/A</c:v>
                </c:pt>
                <c:pt idx="67">
                  <c:v>#N/A</c:v>
                </c:pt>
                <c:pt idx="68">
                  <c:v>12.0</c:v>
                </c:pt>
                <c:pt idx="69">
                  <c:v>16.0</c:v>
                </c:pt>
                <c:pt idx="70">
                  <c:v>35.0</c:v>
                </c:pt>
                <c:pt idx="71">
                  <c:v>#N/A</c:v>
                </c:pt>
                <c:pt idx="72">
                  <c:v>#N/A</c:v>
                </c:pt>
                <c:pt idx="73">
                  <c:v>23.0</c:v>
                </c:pt>
                <c:pt idx="74">
                  <c:v>27.0</c:v>
                </c:pt>
                <c:pt idx="75">
                  <c:v>9.0</c:v>
                </c:pt>
                <c:pt idx="76">
                  <c:v>6.0</c:v>
                </c:pt>
                <c:pt idx="77">
                  <c:v>26.0</c:v>
                </c:pt>
                <c:pt idx="78">
                  <c:v>21.0</c:v>
                </c:pt>
                <c:pt idx="79">
                  <c:v>35.0</c:v>
                </c:pt>
                <c:pt idx="80">
                  <c:v>#N/A</c:v>
                </c:pt>
                <c:pt idx="81">
                  <c:v>21.0</c:v>
                </c:pt>
                <c:pt idx="82">
                  <c:v>#N/A</c:v>
                </c:pt>
                <c:pt idx="83">
                  <c:v>#N/A</c:v>
                </c:pt>
                <c:pt idx="84">
                  <c:v>24.0</c:v>
                </c:pt>
                <c:pt idx="85">
                  <c:v>#N/A</c:v>
                </c:pt>
                <c:pt idx="86">
                  <c:v>#N/A</c:v>
                </c:pt>
                <c:pt idx="87">
                  <c:v>37.0</c:v>
                </c:pt>
                <c:pt idx="88">
                  <c:v>32.0</c:v>
                </c:pt>
                <c:pt idx="89">
                  <c:v>28.0</c:v>
                </c:pt>
                <c:pt idx="90">
                  <c:v>52.0</c:v>
                </c:pt>
                <c:pt idx="91">
                  <c:v>#N/A</c:v>
                </c:pt>
                <c:pt idx="92">
                  <c:v>1.0</c:v>
                </c:pt>
                <c:pt idx="93">
                  <c:v>#N/A</c:v>
                </c:pt>
                <c:pt idx="94">
                  <c:v>#N/A</c:v>
                </c:pt>
                <c:pt idx="95">
                  <c:v>1.0</c:v>
                </c:pt>
                <c:pt idx="96">
                  <c:v>#N/A</c:v>
                </c:pt>
                <c:pt idx="97">
                  <c:v>5.0</c:v>
                </c:pt>
                <c:pt idx="98">
                  <c:v>#N/A</c:v>
                </c:pt>
                <c:pt idx="99">
                  <c:v>5.0</c:v>
                </c:pt>
                <c:pt idx="100">
                  <c:v>5.0</c:v>
                </c:pt>
                <c:pt idx="101">
                  <c:v>#N/A</c:v>
                </c:pt>
                <c:pt idx="102">
                  <c:v>#N/A</c:v>
                </c:pt>
                <c:pt idx="103">
                  <c:v>23.0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8.0</c:v>
                </c:pt>
                <c:pt idx="109">
                  <c:v>8.0</c:v>
                </c:pt>
                <c:pt idx="110">
                  <c:v>5.0</c:v>
                </c:pt>
                <c:pt idx="111">
                  <c:v>3.0</c:v>
                </c:pt>
                <c:pt idx="112">
                  <c:v>36.0</c:v>
                </c:pt>
                <c:pt idx="113">
                  <c:v>7.0</c:v>
                </c:pt>
                <c:pt idx="114">
                  <c:v>24.0</c:v>
                </c:pt>
                <c:pt idx="115">
                  <c:v>10.0</c:v>
                </c:pt>
                <c:pt idx="116">
                  <c:v>5.0</c:v>
                </c:pt>
                <c:pt idx="117">
                  <c:v>3.0</c:v>
                </c:pt>
                <c:pt idx="118">
                  <c:v>2.0</c:v>
                </c:pt>
                <c:pt idx="119">
                  <c:v>#N/A</c:v>
                </c:pt>
                <c:pt idx="120">
                  <c:v>7.0</c:v>
                </c:pt>
                <c:pt idx="121">
                  <c:v>#N/A</c:v>
                </c:pt>
                <c:pt idx="122">
                  <c:v>20.0</c:v>
                </c:pt>
                <c:pt idx="123">
                  <c:v>#N/A</c:v>
                </c:pt>
                <c:pt idx="124">
                  <c:v>24.0</c:v>
                </c:pt>
                <c:pt idx="125">
                  <c:v>#N/A</c:v>
                </c:pt>
                <c:pt idx="126">
                  <c:v>#N/A</c:v>
                </c:pt>
                <c:pt idx="127">
                  <c:v>5.0</c:v>
                </c:pt>
                <c:pt idx="128">
                  <c:v>22.0</c:v>
                </c:pt>
                <c:pt idx="129">
                  <c:v>3.0</c:v>
                </c:pt>
                <c:pt idx="130">
                  <c:v>13.0</c:v>
                </c:pt>
                <c:pt idx="131">
                  <c:v>#N/A</c:v>
                </c:pt>
                <c:pt idx="132">
                  <c:v>1.0</c:v>
                </c:pt>
                <c:pt idx="133">
                  <c:v>6.0</c:v>
                </c:pt>
                <c:pt idx="134">
                  <c:v>1.0</c:v>
                </c:pt>
                <c:pt idx="135">
                  <c:v>#N/A</c:v>
                </c:pt>
                <c:pt idx="136">
                  <c:v>2.0</c:v>
                </c:pt>
                <c:pt idx="137">
                  <c:v>#N/A</c:v>
                </c:pt>
                <c:pt idx="138">
                  <c:v>#N/A</c:v>
                </c:pt>
                <c:pt idx="139">
                  <c:v>13.0</c:v>
                </c:pt>
                <c:pt idx="140">
                  <c:v>17.0</c:v>
                </c:pt>
                <c:pt idx="141">
                  <c:v>3.0</c:v>
                </c:pt>
                <c:pt idx="142">
                  <c:v>9.0</c:v>
                </c:pt>
                <c:pt idx="143">
                  <c:v>4.0</c:v>
                </c:pt>
                <c:pt idx="144">
                  <c:v>#N/A</c:v>
                </c:pt>
                <c:pt idx="145">
                  <c:v>2.0</c:v>
                </c:pt>
                <c:pt idx="146">
                  <c:v>1.0</c:v>
                </c:pt>
                <c:pt idx="147">
                  <c:v>#N/A</c:v>
                </c:pt>
                <c:pt idx="148">
                  <c:v>18.0</c:v>
                </c:pt>
                <c:pt idx="149">
                  <c:v>25.0</c:v>
                </c:pt>
                <c:pt idx="150">
                  <c:v>13.0</c:v>
                </c:pt>
                <c:pt idx="151">
                  <c:v>#N/A</c:v>
                </c:pt>
                <c:pt idx="152">
                  <c:v>#N/A</c:v>
                </c:pt>
                <c:pt idx="153">
                  <c:v>11.0</c:v>
                </c:pt>
                <c:pt idx="154">
                  <c:v>9.0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16.0</c:v>
                </c:pt>
                <c:pt idx="159">
                  <c:v>51.0</c:v>
                </c:pt>
                <c:pt idx="160">
                  <c:v>15.0</c:v>
                </c:pt>
                <c:pt idx="161">
                  <c:v>30.0</c:v>
                </c:pt>
                <c:pt idx="162">
                  <c:v>16.0</c:v>
                </c:pt>
                <c:pt idx="163">
                  <c:v>#N/A</c:v>
                </c:pt>
                <c:pt idx="164">
                  <c:v>24.0</c:v>
                </c:pt>
                <c:pt idx="165">
                  <c:v>24.0</c:v>
                </c:pt>
                <c:pt idx="166">
                  <c:v>5.0</c:v>
                </c:pt>
                <c:pt idx="167">
                  <c:v>37.0</c:v>
                </c:pt>
                <c:pt idx="168">
                  <c:v>4.0</c:v>
                </c:pt>
                <c:pt idx="169">
                  <c:v>2.0</c:v>
                </c:pt>
                <c:pt idx="170">
                  <c:v>28.0</c:v>
                </c:pt>
                <c:pt idx="171">
                  <c:v>3.0</c:v>
                </c:pt>
                <c:pt idx="172">
                  <c:v>20.0</c:v>
                </c:pt>
                <c:pt idx="173">
                  <c:v>36.0</c:v>
                </c:pt>
                <c:pt idx="174">
                  <c:v>6.0</c:v>
                </c:pt>
                <c:pt idx="175">
                  <c:v>42.0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33.0</c:v>
                </c:pt>
                <c:pt idx="180">
                  <c:v>#N/A</c:v>
                </c:pt>
                <c:pt idx="181">
                  <c:v>23.0</c:v>
                </c:pt>
                <c:pt idx="182">
                  <c:v>15.0</c:v>
                </c:pt>
                <c:pt idx="183">
                  <c:v>33.0</c:v>
                </c:pt>
                <c:pt idx="184">
                  <c:v>9.0</c:v>
                </c:pt>
                <c:pt idx="185">
                  <c:v>50.0</c:v>
                </c:pt>
                <c:pt idx="186">
                  <c:v>7.0</c:v>
                </c:pt>
                <c:pt idx="187">
                  <c:v>9.0</c:v>
                </c:pt>
                <c:pt idx="188">
                  <c:v>1.0</c:v>
                </c:pt>
                <c:pt idx="189">
                  <c:v>4.0</c:v>
                </c:pt>
                <c:pt idx="190">
                  <c:v>1.0</c:v>
                </c:pt>
                <c:pt idx="191">
                  <c:v>6.0</c:v>
                </c:pt>
                <c:pt idx="192">
                  <c:v>20.0</c:v>
                </c:pt>
                <c:pt idx="193">
                  <c:v>8.0</c:v>
                </c:pt>
                <c:pt idx="194">
                  <c:v>15.0</c:v>
                </c:pt>
                <c:pt idx="195">
                  <c:v>7.0</c:v>
                </c:pt>
                <c:pt idx="196">
                  <c:v>5.0</c:v>
                </c:pt>
                <c:pt idx="197">
                  <c:v>12.0</c:v>
                </c:pt>
                <c:pt idx="198">
                  <c:v>18.0</c:v>
                </c:pt>
                <c:pt idx="199">
                  <c:v>13.0</c:v>
                </c:pt>
                <c:pt idx="200">
                  <c:v>43.0</c:v>
                </c:pt>
                <c:pt idx="201">
                  <c:v>4.0</c:v>
                </c:pt>
                <c:pt idx="202">
                  <c:v>#N/A</c:v>
                </c:pt>
                <c:pt idx="203">
                  <c:v>34.0</c:v>
                </c:pt>
                <c:pt idx="204">
                  <c:v>6.0</c:v>
                </c:pt>
                <c:pt idx="205">
                  <c:v>5.0</c:v>
                </c:pt>
                <c:pt idx="206">
                  <c:v>45.0</c:v>
                </c:pt>
                <c:pt idx="207">
                  <c:v>5.0</c:v>
                </c:pt>
                <c:pt idx="208">
                  <c:v>7.0</c:v>
                </c:pt>
                <c:pt idx="209">
                  <c:v>25.0</c:v>
                </c:pt>
                <c:pt idx="210">
                  <c:v>23.0</c:v>
                </c:pt>
                <c:pt idx="211">
                  <c:v>20.0</c:v>
                </c:pt>
                <c:pt idx="212">
                  <c:v>30.0</c:v>
                </c:pt>
                <c:pt idx="213">
                  <c:v>9.0</c:v>
                </c:pt>
                <c:pt idx="214">
                  <c:v>25.0</c:v>
                </c:pt>
                <c:pt idx="215">
                  <c:v>46.0</c:v>
                </c:pt>
                <c:pt idx="216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plot!$AS$1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plot!$AS$2:$AS$218</c:f>
              <c:numCache>
                <c:formatCode>General</c:formatCode>
                <c:ptCount val="217"/>
                <c:pt idx="0">
                  <c:v>6.0</c:v>
                </c:pt>
                <c:pt idx="1">
                  <c:v>11.0</c:v>
                </c:pt>
                <c:pt idx="2">
                  <c:v>2.0</c:v>
                </c:pt>
                <c:pt idx="3">
                  <c:v>9.0</c:v>
                </c:pt>
                <c:pt idx="4">
                  <c:v>20.0</c:v>
                </c:pt>
                <c:pt idx="5">
                  <c:v>#N/A</c:v>
                </c:pt>
                <c:pt idx="6">
                  <c:v>5.0</c:v>
                </c:pt>
                <c:pt idx="7">
                  <c:v>10.0</c:v>
                </c:pt>
                <c:pt idx="8">
                  <c:v>17.0</c:v>
                </c:pt>
                <c:pt idx="9">
                  <c:v>#N/A</c:v>
                </c:pt>
                <c:pt idx="10">
                  <c:v>5.0</c:v>
                </c:pt>
                <c:pt idx="11">
                  <c:v>13.0</c:v>
                </c:pt>
                <c:pt idx="12">
                  <c:v>27.0</c:v>
                </c:pt>
                <c:pt idx="13">
                  <c:v>18.0</c:v>
                </c:pt>
                <c:pt idx="14">
                  <c:v>29.0</c:v>
                </c:pt>
                <c:pt idx="15">
                  <c:v>43.0</c:v>
                </c:pt>
                <c:pt idx="16">
                  <c:v>18.0</c:v>
                </c:pt>
                <c:pt idx="17">
                  <c:v>29.0</c:v>
                </c:pt>
                <c:pt idx="18">
                  <c:v>39.0</c:v>
                </c:pt>
                <c:pt idx="19">
                  <c:v>51.0</c:v>
                </c:pt>
                <c:pt idx="20">
                  <c:v>22.0</c:v>
                </c:pt>
                <c:pt idx="21">
                  <c:v>18.0</c:v>
                </c:pt>
                <c:pt idx="22">
                  <c:v>16.0</c:v>
                </c:pt>
                <c:pt idx="23">
                  <c:v>11.0</c:v>
                </c:pt>
                <c:pt idx="24">
                  <c:v>18.0</c:v>
                </c:pt>
                <c:pt idx="25">
                  <c:v>10.0</c:v>
                </c:pt>
                <c:pt idx="26">
                  <c:v>15.0</c:v>
                </c:pt>
                <c:pt idx="27">
                  <c:v>19.0</c:v>
                </c:pt>
                <c:pt idx="28">
                  <c:v>7.0</c:v>
                </c:pt>
                <c:pt idx="29">
                  <c:v>#N/A</c:v>
                </c:pt>
                <c:pt idx="30">
                  <c:v>14.0</c:v>
                </c:pt>
                <c:pt idx="31">
                  <c:v>27.0</c:v>
                </c:pt>
                <c:pt idx="32">
                  <c:v>15.0</c:v>
                </c:pt>
                <c:pt idx="33">
                  <c:v>22.0</c:v>
                </c:pt>
                <c:pt idx="34">
                  <c:v>29.0</c:v>
                </c:pt>
                <c:pt idx="35">
                  <c:v>55.0</c:v>
                </c:pt>
                <c:pt idx="36">
                  <c:v>36.0</c:v>
                </c:pt>
                <c:pt idx="37">
                  <c:v>30.0</c:v>
                </c:pt>
                <c:pt idx="38">
                  <c:v>25.0</c:v>
                </c:pt>
                <c:pt idx="39">
                  <c:v>31.0</c:v>
                </c:pt>
                <c:pt idx="40">
                  <c:v>21.0</c:v>
                </c:pt>
                <c:pt idx="41">
                  <c:v>29.0</c:v>
                </c:pt>
                <c:pt idx="42">
                  <c:v>35.0</c:v>
                </c:pt>
                <c:pt idx="43">
                  <c:v>32.0</c:v>
                </c:pt>
                <c:pt idx="44">
                  <c:v>37.0</c:v>
                </c:pt>
                <c:pt idx="45">
                  <c:v>22.0</c:v>
                </c:pt>
                <c:pt idx="46">
                  <c:v>35.0</c:v>
                </c:pt>
                <c:pt idx="47">
                  <c:v>5.0</c:v>
                </c:pt>
                <c:pt idx="48">
                  <c:v>42.0</c:v>
                </c:pt>
                <c:pt idx="49">
                  <c:v>13.0</c:v>
                </c:pt>
                <c:pt idx="50">
                  <c:v>7.0</c:v>
                </c:pt>
                <c:pt idx="51">
                  <c:v>13.0</c:v>
                </c:pt>
                <c:pt idx="52">
                  <c:v>35.0</c:v>
                </c:pt>
                <c:pt idx="53">
                  <c:v>38.0</c:v>
                </c:pt>
                <c:pt idx="54">
                  <c:v>28.0</c:v>
                </c:pt>
                <c:pt idx="55">
                  <c:v>23.0</c:v>
                </c:pt>
                <c:pt idx="56">
                  <c:v>29.0</c:v>
                </c:pt>
                <c:pt idx="57">
                  <c:v>4.0</c:v>
                </c:pt>
                <c:pt idx="58">
                  <c:v>4.0</c:v>
                </c:pt>
                <c:pt idx="59">
                  <c:v>#N/A</c:v>
                </c:pt>
                <c:pt idx="60">
                  <c:v>7.0</c:v>
                </c:pt>
                <c:pt idx="61">
                  <c:v>13.0</c:v>
                </c:pt>
                <c:pt idx="62">
                  <c:v>#N/A</c:v>
                </c:pt>
                <c:pt idx="63">
                  <c:v>#N/A</c:v>
                </c:pt>
                <c:pt idx="64">
                  <c:v>15.0</c:v>
                </c:pt>
                <c:pt idx="65">
                  <c:v>39.0</c:v>
                </c:pt>
                <c:pt idx="66">
                  <c:v>#N/A</c:v>
                </c:pt>
                <c:pt idx="67">
                  <c:v>#N/A</c:v>
                </c:pt>
                <c:pt idx="68">
                  <c:v>12.0</c:v>
                </c:pt>
                <c:pt idx="69">
                  <c:v>16.0</c:v>
                </c:pt>
                <c:pt idx="70">
                  <c:v>34.0</c:v>
                </c:pt>
                <c:pt idx="71">
                  <c:v>#N/A</c:v>
                </c:pt>
                <c:pt idx="72">
                  <c:v>#N/A</c:v>
                </c:pt>
                <c:pt idx="73">
                  <c:v>23.0</c:v>
                </c:pt>
                <c:pt idx="74">
                  <c:v>27.0</c:v>
                </c:pt>
                <c:pt idx="75">
                  <c:v>10.0</c:v>
                </c:pt>
                <c:pt idx="76">
                  <c:v>9.0</c:v>
                </c:pt>
                <c:pt idx="77">
                  <c:v>28.0</c:v>
                </c:pt>
                <c:pt idx="78">
                  <c:v>25.0</c:v>
                </c:pt>
                <c:pt idx="79">
                  <c:v>34.0</c:v>
                </c:pt>
                <c:pt idx="80">
                  <c:v>#N/A</c:v>
                </c:pt>
                <c:pt idx="81">
                  <c:v>20.0</c:v>
                </c:pt>
                <c:pt idx="82">
                  <c:v>#N/A</c:v>
                </c:pt>
                <c:pt idx="83">
                  <c:v>#N/A</c:v>
                </c:pt>
                <c:pt idx="84">
                  <c:v>21.0</c:v>
                </c:pt>
                <c:pt idx="85">
                  <c:v>#N/A</c:v>
                </c:pt>
                <c:pt idx="86">
                  <c:v>#N/A</c:v>
                </c:pt>
                <c:pt idx="87">
                  <c:v>35.0</c:v>
                </c:pt>
                <c:pt idx="88">
                  <c:v>37.0</c:v>
                </c:pt>
                <c:pt idx="89">
                  <c:v>27.0</c:v>
                </c:pt>
                <c:pt idx="90">
                  <c:v>50.0</c:v>
                </c:pt>
                <c:pt idx="91">
                  <c:v>#N/A</c:v>
                </c:pt>
                <c:pt idx="92">
                  <c:v>1.0</c:v>
                </c:pt>
                <c:pt idx="93">
                  <c:v>#N/A</c:v>
                </c:pt>
                <c:pt idx="94">
                  <c:v>#N/A</c:v>
                </c:pt>
                <c:pt idx="95">
                  <c:v>1.0</c:v>
                </c:pt>
                <c:pt idx="96">
                  <c:v>#N/A</c:v>
                </c:pt>
                <c:pt idx="97">
                  <c:v>5.0</c:v>
                </c:pt>
                <c:pt idx="98">
                  <c:v>#N/A</c:v>
                </c:pt>
                <c:pt idx="99">
                  <c:v>5.0</c:v>
                </c:pt>
                <c:pt idx="100">
                  <c:v>5.0</c:v>
                </c:pt>
                <c:pt idx="101">
                  <c:v>#N/A</c:v>
                </c:pt>
                <c:pt idx="102">
                  <c:v>#N/A</c:v>
                </c:pt>
                <c:pt idx="103">
                  <c:v>23.0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8.0</c:v>
                </c:pt>
                <c:pt idx="109">
                  <c:v>8.0</c:v>
                </c:pt>
                <c:pt idx="110">
                  <c:v>6.0</c:v>
                </c:pt>
                <c:pt idx="111">
                  <c:v>3.0</c:v>
                </c:pt>
                <c:pt idx="112">
                  <c:v>39.0</c:v>
                </c:pt>
                <c:pt idx="113">
                  <c:v>7.0</c:v>
                </c:pt>
                <c:pt idx="114">
                  <c:v>21.0</c:v>
                </c:pt>
                <c:pt idx="115">
                  <c:v>10.0</c:v>
                </c:pt>
                <c:pt idx="116">
                  <c:v>5.0</c:v>
                </c:pt>
                <c:pt idx="117">
                  <c:v>3.0</c:v>
                </c:pt>
                <c:pt idx="118">
                  <c:v>2.0</c:v>
                </c:pt>
                <c:pt idx="119">
                  <c:v>#N/A</c:v>
                </c:pt>
                <c:pt idx="120">
                  <c:v>7.0</c:v>
                </c:pt>
                <c:pt idx="121">
                  <c:v>#N/A</c:v>
                </c:pt>
                <c:pt idx="122">
                  <c:v>20.0</c:v>
                </c:pt>
                <c:pt idx="123">
                  <c:v>#N/A</c:v>
                </c:pt>
                <c:pt idx="124">
                  <c:v>23.0</c:v>
                </c:pt>
                <c:pt idx="125">
                  <c:v>#N/A</c:v>
                </c:pt>
                <c:pt idx="126">
                  <c:v>#N/A</c:v>
                </c:pt>
                <c:pt idx="127">
                  <c:v>5.0</c:v>
                </c:pt>
                <c:pt idx="128">
                  <c:v>25.0</c:v>
                </c:pt>
                <c:pt idx="129">
                  <c:v>3.0</c:v>
                </c:pt>
                <c:pt idx="130">
                  <c:v>13.0</c:v>
                </c:pt>
                <c:pt idx="131">
                  <c:v>#N/A</c:v>
                </c:pt>
                <c:pt idx="132">
                  <c:v>1.0</c:v>
                </c:pt>
                <c:pt idx="133">
                  <c:v>6.0</c:v>
                </c:pt>
                <c:pt idx="134">
                  <c:v>1.0</c:v>
                </c:pt>
                <c:pt idx="135">
                  <c:v>#N/A</c:v>
                </c:pt>
                <c:pt idx="136">
                  <c:v>2.0</c:v>
                </c:pt>
                <c:pt idx="137">
                  <c:v>#N/A</c:v>
                </c:pt>
                <c:pt idx="138">
                  <c:v>#N/A</c:v>
                </c:pt>
                <c:pt idx="139">
                  <c:v>14.0</c:v>
                </c:pt>
                <c:pt idx="140">
                  <c:v>17.0</c:v>
                </c:pt>
                <c:pt idx="141">
                  <c:v>3.0</c:v>
                </c:pt>
                <c:pt idx="142">
                  <c:v>9.0</c:v>
                </c:pt>
                <c:pt idx="143">
                  <c:v>4.0</c:v>
                </c:pt>
                <c:pt idx="144">
                  <c:v>#N/A</c:v>
                </c:pt>
                <c:pt idx="145">
                  <c:v>2.0</c:v>
                </c:pt>
                <c:pt idx="146">
                  <c:v>2.0</c:v>
                </c:pt>
                <c:pt idx="147">
                  <c:v>#N/A</c:v>
                </c:pt>
                <c:pt idx="148">
                  <c:v>18.0</c:v>
                </c:pt>
                <c:pt idx="149">
                  <c:v>26.0</c:v>
                </c:pt>
                <c:pt idx="150">
                  <c:v>12.0</c:v>
                </c:pt>
                <c:pt idx="151">
                  <c:v>#N/A</c:v>
                </c:pt>
                <c:pt idx="152">
                  <c:v>#N/A</c:v>
                </c:pt>
                <c:pt idx="153">
                  <c:v>11.0</c:v>
                </c:pt>
                <c:pt idx="154">
                  <c:v>10.0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17.0</c:v>
                </c:pt>
                <c:pt idx="159">
                  <c:v>53.0</c:v>
                </c:pt>
                <c:pt idx="160">
                  <c:v>15.0</c:v>
                </c:pt>
                <c:pt idx="161">
                  <c:v>32.0</c:v>
                </c:pt>
                <c:pt idx="162">
                  <c:v>16.0</c:v>
                </c:pt>
                <c:pt idx="163">
                  <c:v>#N/A</c:v>
                </c:pt>
                <c:pt idx="164">
                  <c:v>25.0</c:v>
                </c:pt>
                <c:pt idx="165">
                  <c:v>20.0</c:v>
                </c:pt>
                <c:pt idx="166">
                  <c:v>7.0</c:v>
                </c:pt>
                <c:pt idx="167">
                  <c:v>38.0</c:v>
                </c:pt>
                <c:pt idx="168">
                  <c:v>4.0</c:v>
                </c:pt>
                <c:pt idx="169">
                  <c:v>2.0</c:v>
                </c:pt>
                <c:pt idx="170">
                  <c:v>29.0</c:v>
                </c:pt>
                <c:pt idx="171">
                  <c:v>2.0</c:v>
                </c:pt>
                <c:pt idx="172">
                  <c:v>22.0</c:v>
                </c:pt>
                <c:pt idx="173">
                  <c:v>37.0</c:v>
                </c:pt>
                <c:pt idx="174">
                  <c:v>7.0</c:v>
                </c:pt>
                <c:pt idx="175">
                  <c:v>40.0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34.0</c:v>
                </c:pt>
                <c:pt idx="180">
                  <c:v>#N/A</c:v>
                </c:pt>
                <c:pt idx="181">
                  <c:v>22.0</c:v>
                </c:pt>
                <c:pt idx="182">
                  <c:v>16.0</c:v>
                </c:pt>
                <c:pt idx="183">
                  <c:v>31.0</c:v>
                </c:pt>
                <c:pt idx="184">
                  <c:v>10.0</c:v>
                </c:pt>
                <c:pt idx="185">
                  <c:v>53.0</c:v>
                </c:pt>
                <c:pt idx="186">
                  <c:v>7.0</c:v>
                </c:pt>
                <c:pt idx="187">
                  <c:v>10.0</c:v>
                </c:pt>
                <c:pt idx="188">
                  <c:v>1.0</c:v>
                </c:pt>
                <c:pt idx="189">
                  <c:v>4.0</c:v>
                </c:pt>
                <c:pt idx="190">
                  <c:v>1.0</c:v>
                </c:pt>
                <c:pt idx="191">
                  <c:v>6.0</c:v>
                </c:pt>
                <c:pt idx="192">
                  <c:v>20.0</c:v>
                </c:pt>
                <c:pt idx="193">
                  <c:v>9.0</c:v>
                </c:pt>
                <c:pt idx="194">
                  <c:v>15.0</c:v>
                </c:pt>
                <c:pt idx="195">
                  <c:v>7.0</c:v>
                </c:pt>
                <c:pt idx="196">
                  <c:v>5.0</c:v>
                </c:pt>
                <c:pt idx="197">
                  <c:v>12.0</c:v>
                </c:pt>
                <c:pt idx="198">
                  <c:v>18.0</c:v>
                </c:pt>
                <c:pt idx="199">
                  <c:v>13.0</c:v>
                </c:pt>
                <c:pt idx="200">
                  <c:v>58.0</c:v>
                </c:pt>
                <c:pt idx="201">
                  <c:v>4.0</c:v>
                </c:pt>
                <c:pt idx="202">
                  <c:v>#N/A</c:v>
                </c:pt>
                <c:pt idx="203">
                  <c:v>44.0</c:v>
                </c:pt>
                <c:pt idx="204">
                  <c:v>6.0</c:v>
                </c:pt>
                <c:pt idx="205">
                  <c:v>5.0</c:v>
                </c:pt>
                <c:pt idx="206">
                  <c:v>51.0</c:v>
                </c:pt>
                <c:pt idx="207">
                  <c:v>5.0</c:v>
                </c:pt>
                <c:pt idx="208">
                  <c:v>7.0</c:v>
                </c:pt>
                <c:pt idx="209">
                  <c:v>25.0</c:v>
                </c:pt>
                <c:pt idx="210">
                  <c:v>23.0</c:v>
                </c:pt>
                <c:pt idx="211">
                  <c:v>19.0</c:v>
                </c:pt>
                <c:pt idx="212">
                  <c:v>32.0</c:v>
                </c:pt>
                <c:pt idx="213">
                  <c:v>9.0</c:v>
                </c:pt>
                <c:pt idx="214">
                  <c:v>24.0</c:v>
                </c:pt>
                <c:pt idx="215">
                  <c:v>40.0</c:v>
                </c:pt>
                <c:pt idx="216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plot!$AT$1</c:f>
              <c:strCache>
                <c:ptCount val="1"/>
                <c:pt idx="0">
                  <c:v>_Emo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plot!$AT$2:$AT$218</c:f>
              <c:numCache>
                <c:formatCode>General</c:formatCode>
                <c:ptCount val="217"/>
                <c:pt idx="0">
                  <c:v>5.0</c:v>
                </c:pt>
                <c:pt idx="1">
                  <c:v>11.0</c:v>
                </c:pt>
                <c:pt idx="2">
                  <c:v>2.0</c:v>
                </c:pt>
                <c:pt idx="3">
                  <c:v>9.0</c:v>
                </c:pt>
                <c:pt idx="4">
                  <c:v>19.0</c:v>
                </c:pt>
                <c:pt idx="5">
                  <c:v>#N/A</c:v>
                </c:pt>
                <c:pt idx="6">
                  <c:v>5.0</c:v>
                </c:pt>
                <c:pt idx="7">
                  <c:v>10.0</c:v>
                </c:pt>
                <c:pt idx="8">
                  <c:v>17.0</c:v>
                </c:pt>
                <c:pt idx="9">
                  <c:v>#N/A</c:v>
                </c:pt>
                <c:pt idx="10">
                  <c:v>6.0</c:v>
                </c:pt>
                <c:pt idx="11">
                  <c:v>13.0</c:v>
                </c:pt>
                <c:pt idx="12">
                  <c:v>33.0</c:v>
                </c:pt>
                <c:pt idx="13">
                  <c:v>18.0</c:v>
                </c:pt>
                <c:pt idx="14">
                  <c:v>30.0</c:v>
                </c:pt>
                <c:pt idx="15">
                  <c:v>46.0</c:v>
                </c:pt>
                <c:pt idx="16">
                  <c:v>21.0</c:v>
                </c:pt>
                <c:pt idx="17">
                  <c:v>29.0</c:v>
                </c:pt>
                <c:pt idx="18">
                  <c:v>39.0</c:v>
                </c:pt>
                <c:pt idx="19">
                  <c:v>57.0</c:v>
                </c:pt>
                <c:pt idx="20">
                  <c:v>24.0</c:v>
                </c:pt>
                <c:pt idx="21">
                  <c:v>18.0</c:v>
                </c:pt>
                <c:pt idx="22">
                  <c:v>15.0</c:v>
                </c:pt>
                <c:pt idx="23">
                  <c:v>11.0</c:v>
                </c:pt>
                <c:pt idx="24">
                  <c:v>18.0</c:v>
                </c:pt>
                <c:pt idx="25">
                  <c:v>11.0</c:v>
                </c:pt>
                <c:pt idx="26">
                  <c:v>15.0</c:v>
                </c:pt>
                <c:pt idx="27">
                  <c:v>18.0</c:v>
                </c:pt>
                <c:pt idx="28">
                  <c:v>7.0</c:v>
                </c:pt>
                <c:pt idx="29">
                  <c:v>#N/A</c:v>
                </c:pt>
                <c:pt idx="30">
                  <c:v>14.0</c:v>
                </c:pt>
                <c:pt idx="31">
                  <c:v>27.0</c:v>
                </c:pt>
                <c:pt idx="32">
                  <c:v>15.0</c:v>
                </c:pt>
                <c:pt idx="33">
                  <c:v>21.0</c:v>
                </c:pt>
                <c:pt idx="34">
                  <c:v>33.0</c:v>
                </c:pt>
                <c:pt idx="35">
                  <c:v>58.0</c:v>
                </c:pt>
                <c:pt idx="36">
                  <c:v>36.0</c:v>
                </c:pt>
                <c:pt idx="37">
                  <c:v>29.0</c:v>
                </c:pt>
                <c:pt idx="38">
                  <c:v>24.0</c:v>
                </c:pt>
                <c:pt idx="39">
                  <c:v>33.0</c:v>
                </c:pt>
                <c:pt idx="40">
                  <c:v>21.0</c:v>
                </c:pt>
                <c:pt idx="41">
                  <c:v>29.0</c:v>
                </c:pt>
                <c:pt idx="42">
                  <c:v>38.0</c:v>
                </c:pt>
                <c:pt idx="43">
                  <c:v>32.0</c:v>
                </c:pt>
                <c:pt idx="44">
                  <c:v>41.0</c:v>
                </c:pt>
                <c:pt idx="45">
                  <c:v>23.0</c:v>
                </c:pt>
                <c:pt idx="46">
                  <c:v>35.0</c:v>
                </c:pt>
                <c:pt idx="47">
                  <c:v>5.0</c:v>
                </c:pt>
                <c:pt idx="48">
                  <c:v>41.0</c:v>
                </c:pt>
                <c:pt idx="49">
                  <c:v>14.0</c:v>
                </c:pt>
                <c:pt idx="50">
                  <c:v>7.0</c:v>
                </c:pt>
                <c:pt idx="51">
                  <c:v>13.0</c:v>
                </c:pt>
                <c:pt idx="52">
                  <c:v>37.0</c:v>
                </c:pt>
                <c:pt idx="53">
                  <c:v>47.0</c:v>
                </c:pt>
                <c:pt idx="54">
                  <c:v>27.0</c:v>
                </c:pt>
                <c:pt idx="55">
                  <c:v>22.0</c:v>
                </c:pt>
                <c:pt idx="56">
                  <c:v>30.0</c:v>
                </c:pt>
                <c:pt idx="57">
                  <c:v>4.0</c:v>
                </c:pt>
                <c:pt idx="58">
                  <c:v>3.0</c:v>
                </c:pt>
                <c:pt idx="59">
                  <c:v>#N/A</c:v>
                </c:pt>
                <c:pt idx="60">
                  <c:v>7.0</c:v>
                </c:pt>
                <c:pt idx="61">
                  <c:v>12.0</c:v>
                </c:pt>
                <c:pt idx="62">
                  <c:v>#N/A</c:v>
                </c:pt>
                <c:pt idx="63">
                  <c:v>#N/A</c:v>
                </c:pt>
                <c:pt idx="64">
                  <c:v>15.0</c:v>
                </c:pt>
                <c:pt idx="65">
                  <c:v>43.0</c:v>
                </c:pt>
                <c:pt idx="66">
                  <c:v>#N/A</c:v>
                </c:pt>
                <c:pt idx="67">
                  <c:v>#N/A</c:v>
                </c:pt>
                <c:pt idx="68">
                  <c:v>12.0</c:v>
                </c:pt>
                <c:pt idx="69">
                  <c:v>16.0</c:v>
                </c:pt>
                <c:pt idx="70">
                  <c:v>30.0</c:v>
                </c:pt>
                <c:pt idx="71">
                  <c:v>#N/A</c:v>
                </c:pt>
                <c:pt idx="72">
                  <c:v>#N/A</c:v>
                </c:pt>
                <c:pt idx="73">
                  <c:v>23.0</c:v>
                </c:pt>
                <c:pt idx="74">
                  <c:v>31.0</c:v>
                </c:pt>
                <c:pt idx="75">
                  <c:v>10.0</c:v>
                </c:pt>
                <c:pt idx="76">
                  <c:v>10.0</c:v>
                </c:pt>
                <c:pt idx="77">
                  <c:v>28.0</c:v>
                </c:pt>
                <c:pt idx="78">
                  <c:v>25.0</c:v>
                </c:pt>
                <c:pt idx="79">
                  <c:v>36.0</c:v>
                </c:pt>
                <c:pt idx="80">
                  <c:v>#N/A</c:v>
                </c:pt>
                <c:pt idx="81">
                  <c:v>21.0</c:v>
                </c:pt>
                <c:pt idx="82">
                  <c:v>#N/A</c:v>
                </c:pt>
                <c:pt idx="83">
                  <c:v>#N/A</c:v>
                </c:pt>
                <c:pt idx="84">
                  <c:v>24.0</c:v>
                </c:pt>
                <c:pt idx="85">
                  <c:v>#N/A</c:v>
                </c:pt>
                <c:pt idx="86">
                  <c:v>#N/A</c:v>
                </c:pt>
                <c:pt idx="87">
                  <c:v>39.0</c:v>
                </c:pt>
                <c:pt idx="88">
                  <c:v>37.0</c:v>
                </c:pt>
                <c:pt idx="89">
                  <c:v>30.0</c:v>
                </c:pt>
                <c:pt idx="90">
                  <c:v>51.0</c:v>
                </c:pt>
                <c:pt idx="91">
                  <c:v>#N/A</c:v>
                </c:pt>
                <c:pt idx="92">
                  <c:v>1.0</c:v>
                </c:pt>
                <c:pt idx="93">
                  <c:v>#N/A</c:v>
                </c:pt>
                <c:pt idx="94">
                  <c:v>#N/A</c:v>
                </c:pt>
                <c:pt idx="95">
                  <c:v>1.0</c:v>
                </c:pt>
                <c:pt idx="96">
                  <c:v>#N/A</c:v>
                </c:pt>
                <c:pt idx="97">
                  <c:v>5.0</c:v>
                </c:pt>
                <c:pt idx="98">
                  <c:v>#N/A</c:v>
                </c:pt>
                <c:pt idx="99">
                  <c:v>5.0</c:v>
                </c:pt>
                <c:pt idx="100">
                  <c:v>5.0</c:v>
                </c:pt>
                <c:pt idx="101">
                  <c:v>#N/A</c:v>
                </c:pt>
                <c:pt idx="102">
                  <c:v>#N/A</c:v>
                </c:pt>
                <c:pt idx="103">
                  <c:v>25.0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8.0</c:v>
                </c:pt>
                <c:pt idx="109">
                  <c:v>9.0</c:v>
                </c:pt>
                <c:pt idx="110">
                  <c:v>6.0</c:v>
                </c:pt>
                <c:pt idx="111">
                  <c:v>3.0</c:v>
                </c:pt>
                <c:pt idx="112">
                  <c:v>39.0</c:v>
                </c:pt>
                <c:pt idx="113">
                  <c:v>6.0</c:v>
                </c:pt>
                <c:pt idx="114">
                  <c:v>24.0</c:v>
                </c:pt>
                <c:pt idx="115">
                  <c:v>10.0</c:v>
                </c:pt>
                <c:pt idx="116">
                  <c:v>5.0</c:v>
                </c:pt>
                <c:pt idx="117">
                  <c:v>3.0</c:v>
                </c:pt>
                <c:pt idx="118">
                  <c:v>2.0</c:v>
                </c:pt>
                <c:pt idx="119">
                  <c:v>#N/A</c:v>
                </c:pt>
                <c:pt idx="120">
                  <c:v>7.0</c:v>
                </c:pt>
                <c:pt idx="121">
                  <c:v>#N/A</c:v>
                </c:pt>
                <c:pt idx="122">
                  <c:v>19.0</c:v>
                </c:pt>
                <c:pt idx="123">
                  <c:v>#N/A</c:v>
                </c:pt>
                <c:pt idx="124">
                  <c:v>24.0</c:v>
                </c:pt>
                <c:pt idx="125">
                  <c:v>#N/A</c:v>
                </c:pt>
                <c:pt idx="126">
                  <c:v>#N/A</c:v>
                </c:pt>
                <c:pt idx="127">
                  <c:v>5.0</c:v>
                </c:pt>
                <c:pt idx="128">
                  <c:v>24.0</c:v>
                </c:pt>
                <c:pt idx="129">
                  <c:v>2.0</c:v>
                </c:pt>
                <c:pt idx="130">
                  <c:v>12.0</c:v>
                </c:pt>
                <c:pt idx="131">
                  <c:v>#N/A</c:v>
                </c:pt>
                <c:pt idx="132">
                  <c:v>1.0</c:v>
                </c:pt>
                <c:pt idx="133">
                  <c:v>6.0</c:v>
                </c:pt>
                <c:pt idx="134">
                  <c:v>1.0</c:v>
                </c:pt>
                <c:pt idx="135">
                  <c:v>#N/A</c:v>
                </c:pt>
                <c:pt idx="136">
                  <c:v>2.0</c:v>
                </c:pt>
                <c:pt idx="137">
                  <c:v>#N/A</c:v>
                </c:pt>
                <c:pt idx="138">
                  <c:v>#N/A</c:v>
                </c:pt>
                <c:pt idx="139">
                  <c:v>14.0</c:v>
                </c:pt>
                <c:pt idx="140">
                  <c:v>17.0</c:v>
                </c:pt>
                <c:pt idx="141">
                  <c:v>3.0</c:v>
                </c:pt>
                <c:pt idx="142">
                  <c:v>9.0</c:v>
                </c:pt>
                <c:pt idx="143">
                  <c:v>4.0</c:v>
                </c:pt>
                <c:pt idx="144">
                  <c:v>#N/A</c:v>
                </c:pt>
                <c:pt idx="145">
                  <c:v>2.0</c:v>
                </c:pt>
                <c:pt idx="146">
                  <c:v>2.0</c:v>
                </c:pt>
                <c:pt idx="147">
                  <c:v>#N/A</c:v>
                </c:pt>
                <c:pt idx="148">
                  <c:v>18.0</c:v>
                </c:pt>
                <c:pt idx="149">
                  <c:v>26.0</c:v>
                </c:pt>
                <c:pt idx="150">
                  <c:v>14.0</c:v>
                </c:pt>
                <c:pt idx="151">
                  <c:v>#N/A</c:v>
                </c:pt>
                <c:pt idx="152">
                  <c:v>#N/A</c:v>
                </c:pt>
                <c:pt idx="153">
                  <c:v>11.0</c:v>
                </c:pt>
                <c:pt idx="154">
                  <c:v>9.0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18.0</c:v>
                </c:pt>
                <c:pt idx="159">
                  <c:v>54.0</c:v>
                </c:pt>
                <c:pt idx="160">
                  <c:v>16.0</c:v>
                </c:pt>
                <c:pt idx="161">
                  <c:v>31.0</c:v>
                </c:pt>
                <c:pt idx="162">
                  <c:v>16.0</c:v>
                </c:pt>
                <c:pt idx="163">
                  <c:v>#N/A</c:v>
                </c:pt>
                <c:pt idx="164">
                  <c:v>25.0</c:v>
                </c:pt>
                <c:pt idx="165">
                  <c:v>23.0</c:v>
                </c:pt>
                <c:pt idx="166">
                  <c:v>7.0</c:v>
                </c:pt>
                <c:pt idx="167">
                  <c:v>42.0</c:v>
                </c:pt>
                <c:pt idx="168">
                  <c:v>5.0</c:v>
                </c:pt>
                <c:pt idx="169">
                  <c:v>2.0</c:v>
                </c:pt>
                <c:pt idx="170">
                  <c:v>33.0</c:v>
                </c:pt>
                <c:pt idx="171">
                  <c:v>3.0</c:v>
                </c:pt>
                <c:pt idx="172">
                  <c:v>21.0</c:v>
                </c:pt>
                <c:pt idx="173">
                  <c:v>37.0</c:v>
                </c:pt>
                <c:pt idx="174">
                  <c:v>7.0</c:v>
                </c:pt>
                <c:pt idx="175">
                  <c:v>46.0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33.0</c:v>
                </c:pt>
                <c:pt idx="180">
                  <c:v>#N/A</c:v>
                </c:pt>
                <c:pt idx="181">
                  <c:v>24.0</c:v>
                </c:pt>
                <c:pt idx="182">
                  <c:v>17.0</c:v>
                </c:pt>
                <c:pt idx="183">
                  <c:v>35.0</c:v>
                </c:pt>
                <c:pt idx="184">
                  <c:v>10.0</c:v>
                </c:pt>
                <c:pt idx="185">
                  <c:v>59.0</c:v>
                </c:pt>
                <c:pt idx="186">
                  <c:v>7.0</c:v>
                </c:pt>
                <c:pt idx="187">
                  <c:v>9.0</c:v>
                </c:pt>
                <c:pt idx="188">
                  <c:v>1.0</c:v>
                </c:pt>
                <c:pt idx="189">
                  <c:v>4.0</c:v>
                </c:pt>
                <c:pt idx="190">
                  <c:v>1.0</c:v>
                </c:pt>
                <c:pt idx="191">
                  <c:v>6.0</c:v>
                </c:pt>
                <c:pt idx="192">
                  <c:v>21.0</c:v>
                </c:pt>
                <c:pt idx="193">
                  <c:v>9.0</c:v>
                </c:pt>
                <c:pt idx="194">
                  <c:v>15.0</c:v>
                </c:pt>
                <c:pt idx="195">
                  <c:v>7.0</c:v>
                </c:pt>
                <c:pt idx="196">
                  <c:v>5.0</c:v>
                </c:pt>
                <c:pt idx="197">
                  <c:v>12.0</c:v>
                </c:pt>
                <c:pt idx="198">
                  <c:v>18.0</c:v>
                </c:pt>
                <c:pt idx="199">
                  <c:v>13.0</c:v>
                </c:pt>
                <c:pt idx="200">
                  <c:v>57.0</c:v>
                </c:pt>
                <c:pt idx="201">
                  <c:v>4.0</c:v>
                </c:pt>
                <c:pt idx="202">
                  <c:v>#N/A</c:v>
                </c:pt>
                <c:pt idx="203">
                  <c:v>54.0</c:v>
                </c:pt>
                <c:pt idx="204">
                  <c:v>6.0</c:v>
                </c:pt>
                <c:pt idx="205">
                  <c:v>5.0</c:v>
                </c:pt>
                <c:pt idx="206">
                  <c:v>47.0</c:v>
                </c:pt>
                <c:pt idx="207">
                  <c:v>5.0</c:v>
                </c:pt>
                <c:pt idx="208">
                  <c:v>7.0</c:v>
                </c:pt>
                <c:pt idx="209">
                  <c:v>26.0</c:v>
                </c:pt>
                <c:pt idx="210">
                  <c:v>23.0</c:v>
                </c:pt>
                <c:pt idx="211">
                  <c:v>20.0</c:v>
                </c:pt>
                <c:pt idx="212">
                  <c:v>30.0</c:v>
                </c:pt>
                <c:pt idx="213">
                  <c:v>9.0</c:v>
                </c:pt>
                <c:pt idx="214">
                  <c:v>25.0</c:v>
                </c:pt>
                <c:pt idx="215">
                  <c:v>47.0</c:v>
                </c:pt>
                <c:pt idx="21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84912"/>
        <c:axId val="700686688"/>
      </c:radarChart>
      <c:catAx>
        <c:axId val="7006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86688"/>
        <c:crosses val="autoZero"/>
        <c:auto val="1"/>
        <c:lblAlgn val="ctr"/>
        <c:lblOffset val="100"/>
        <c:noMultiLvlLbl val="0"/>
      </c:catAx>
      <c:valAx>
        <c:axId val="7006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plot!$BG$1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plot!$BG$2:$BG$218</c:f>
              <c:numCache>
                <c:formatCode>General</c:formatCode>
                <c:ptCount val="217"/>
                <c:pt idx="0">
                  <c:v>0.0359281437125748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0.0538922155688622</c:v>
                </c:pt>
                <c:pt idx="4">
                  <c:v>0.107784431137724</c:v>
                </c:pt>
                <c:pt idx="5">
                  <c:v>#N/A</c:v>
                </c:pt>
                <c:pt idx="6">
                  <c:v>0.029940119760479</c:v>
                </c:pt>
                <c:pt idx="7">
                  <c:v>0.059880239520958</c:v>
                </c:pt>
                <c:pt idx="8">
                  <c:v>0.0958083832335329</c:v>
                </c:pt>
                <c:pt idx="9">
                  <c:v>#N/A</c:v>
                </c:pt>
                <c:pt idx="10">
                  <c:v>0.0359281437125748</c:v>
                </c:pt>
                <c:pt idx="11">
                  <c:v>0.0479041916167664</c:v>
                </c:pt>
                <c:pt idx="12">
                  <c:v>0.125748502994012</c:v>
                </c:pt>
                <c:pt idx="13">
                  <c:v>0.0898203592814371</c:v>
                </c:pt>
                <c:pt idx="14">
                  <c:v>0.131736526946107</c:v>
                </c:pt>
                <c:pt idx="15">
                  <c:v>0.257485029940119</c:v>
                </c:pt>
                <c:pt idx="16">
                  <c:v>0.119760479041916</c:v>
                </c:pt>
                <c:pt idx="17">
                  <c:v>0.149700598802395</c:v>
                </c:pt>
                <c:pt idx="18">
                  <c:v>0.233532934131736</c:v>
                </c:pt>
                <c:pt idx="19">
                  <c:v>0.347305389221556</c:v>
                </c:pt>
                <c:pt idx="20">
                  <c:v>0.131736526946107</c:v>
                </c:pt>
                <c:pt idx="21">
                  <c:v>0.107784431137724</c:v>
                </c:pt>
                <c:pt idx="22">
                  <c:v>0.101796407185628</c:v>
                </c:pt>
                <c:pt idx="23">
                  <c:v>0.0718562874251497</c:v>
                </c:pt>
                <c:pt idx="24">
                  <c:v>0.11377245508982</c:v>
                </c:pt>
                <c:pt idx="25">
                  <c:v>0.059880239520958</c:v>
                </c:pt>
                <c:pt idx="26">
                  <c:v>0.0898203592814371</c:v>
                </c:pt>
                <c:pt idx="27">
                  <c:v>0.11377245508982</c:v>
                </c:pt>
                <c:pt idx="28">
                  <c:v>0.0419161676646706</c:v>
                </c:pt>
                <c:pt idx="29">
                  <c:v>#N/A</c:v>
                </c:pt>
                <c:pt idx="30">
                  <c:v>0.0838323353293413</c:v>
                </c:pt>
                <c:pt idx="31">
                  <c:v>0.155688622754491</c:v>
                </c:pt>
                <c:pt idx="32">
                  <c:v>0.0898203592814371</c:v>
                </c:pt>
                <c:pt idx="33">
                  <c:v>0.137724550898203</c:v>
                </c:pt>
                <c:pt idx="34">
                  <c:v>0.197604790419161</c:v>
                </c:pt>
                <c:pt idx="35">
                  <c:v>0.335329341317365</c:v>
                </c:pt>
                <c:pt idx="36">
                  <c:v>0.203592814371257</c:v>
                </c:pt>
                <c:pt idx="37">
                  <c:v>0.179640718562874</c:v>
                </c:pt>
                <c:pt idx="38">
                  <c:v>0.137724550898203</c:v>
                </c:pt>
                <c:pt idx="39">
                  <c:v>0.179640718562874</c:v>
                </c:pt>
                <c:pt idx="40">
                  <c:v>0.125748502994012</c:v>
                </c:pt>
                <c:pt idx="41">
                  <c:v>0.155688622754491</c:v>
                </c:pt>
                <c:pt idx="42">
                  <c:v>0.215568862275449</c:v>
                </c:pt>
                <c:pt idx="43">
                  <c:v>0.191616766467065</c:v>
                </c:pt>
                <c:pt idx="44">
                  <c:v>0.22754491017964</c:v>
                </c:pt>
                <c:pt idx="45">
                  <c:v>0.107784431137724</c:v>
                </c:pt>
                <c:pt idx="46">
                  <c:v>0.209580838323353</c:v>
                </c:pt>
                <c:pt idx="47">
                  <c:v>0.029940119760479</c:v>
                </c:pt>
                <c:pt idx="48">
                  <c:v>0.257485029940119</c:v>
                </c:pt>
                <c:pt idx="49">
                  <c:v>0.0838323353293413</c:v>
                </c:pt>
                <c:pt idx="50">
                  <c:v>0.0419161676646706</c:v>
                </c:pt>
                <c:pt idx="51">
                  <c:v>0.0778443113772455</c:v>
                </c:pt>
                <c:pt idx="52">
                  <c:v>0.233532934131736</c:v>
                </c:pt>
                <c:pt idx="53">
                  <c:v>0.233532934131736</c:v>
                </c:pt>
                <c:pt idx="54">
                  <c:v>0.161676646706586</c:v>
                </c:pt>
                <c:pt idx="55">
                  <c:v>0.137724550898203</c:v>
                </c:pt>
                <c:pt idx="56">
                  <c:v>0.173652694610778</c:v>
                </c:pt>
                <c:pt idx="57">
                  <c:v>0.0239520958083832</c:v>
                </c:pt>
                <c:pt idx="58">
                  <c:v>0.0419161676646706</c:v>
                </c:pt>
                <c:pt idx="59">
                  <c:v>#N/A</c:v>
                </c:pt>
                <c:pt idx="60">
                  <c:v>0.0419161676646706</c:v>
                </c:pt>
                <c:pt idx="61">
                  <c:v>0.0778443113772455</c:v>
                </c:pt>
                <c:pt idx="62">
                  <c:v>#N/A</c:v>
                </c:pt>
                <c:pt idx="63">
                  <c:v>#N/A</c:v>
                </c:pt>
                <c:pt idx="64">
                  <c:v>0.0898203592814371</c:v>
                </c:pt>
                <c:pt idx="65">
                  <c:v>0.251497005988024</c:v>
                </c:pt>
                <c:pt idx="66">
                  <c:v>#N/A</c:v>
                </c:pt>
                <c:pt idx="67">
                  <c:v>#N/A</c:v>
                </c:pt>
                <c:pt idx="68">
                  <c:v>0.0718562874251497</c:v>
                </c:pt>
                <c:pt idx="69">
                  <c:v>0.0898203592814371</c:v>
                </c:pt>
                <c:pt idx="70">
                  <c:v>0.191616766467065</c:v>
                </c:pt>
                <c:pt idx="71">
                  <c:v>#N/A</c:v>
                </c:pt>
                <c:pt idx="72">
                  <c:v>#N/A</c:v>
                </c:pt>
                <c:pt idx="73">
                  <c:v>0.137724550898203</c:v>
                </c:pt>
                <c:pt idx="74">
                  <c:v>0.179640718562874</c:v>
                </c:pt>
                <c:pt idx="75">
                  <c:v>0.0658682634730539</c:v>
                </c:pt>
                <c:pt idx="76">
                  <c:v>0.059880239520958</c:v>
                </c:pt>
                <c:pt idx="77">
                  <c:v>0.167664670658682</c:v>
                </c:pt>
                <c:pt idx="78">
                  <c:v>0.149700598802395</c:v>
                </c:pt>
                <c:pt idx="79">
                  <c:v>0.221556886227544</c:v>
                </c:pt>
                <c:pt idx="80">
                  <c:v>#N/A</c:v>
                </c:pt>
                <c:pt idx="81">
                  <c:v>0.137724550898203</c:v>
                </c:pt>
                <c:pt idx="82">
                  <c:v>#N/A</c:v>
                </c:pt>
                <c:pt idx="83">
                  <c:v>#N/A</c:v>
                </c:pt>
                <c:pt idx="84">
                  <c:v>0.149700598802395</c:v>
                </c:pt>
                <c:pt idx="85">
                  <c:v>#N/A</c:v>
                </c:pt>
                <c:pt idx="86">
                  <c:v>#N/A</c:v>
                </c:pt>
                <c:pt idx="87">
                  <c:v>0.221556886227544</c:v>
                </c:pt>
                <c:pt idx="88">
                  <c:v>0.221556886227544</c:v>
                </c:pt>
                <c:pt idx="89">
                  <c:v>0.173652694610778</c:v>
                </c:pt>
                <c:pt idx="90">
                  <c:v>0.311377245508982</c:v>
                </c:pt>
                <c:pt idx="91">
                  <c:v>#N/A</c:v>
                </c:pt>
                <c:pt idx="92">
                  <c:v>0.0059880239520958</c:v>
                </c:pt>
                <c:pt idx="93">
                  <c:v>#N/A</c:v>
                </c:pt>
                <c:pt idx="94">
                  <c:v>#N/A</c:v>
                </c:pt>
                <c:pt idx="95">
                  <c:v>0.0059880239520958</c:v>
                </c:pt>
                <c:pt idx="96">
                  <c:v>#N/A</c:v>
                </c:pt>
                <c:pt idx="97">
                  <c:v>0.029940119760479</c:v>
                </c:pt>
                <c:pt idx="98">
                  <c:v>#N/A</c:v>
                </c:pt>
                <c:pt idx="99">
                  <c:v>0.029940119760479</c:v>
                </c:pt>
                <c:pt idx="100">
                  <c:v>0.029940119760479</c:v>
                </c:pt>
                <c:pt idx="101">
                  <c:v>#N/A</c:v>
                </c:pt>
                <c:pt idx="102">
                  <c:v>#N/A</c:v>
                </c:pt>
                <c:pt idx="103">
                  <c:v>0.149700598802395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0.0479041916167664</c:v>
                </c:pt>
                <c:pt idx="109">
                  <c:v>0.0479041916167664</c:v>
                </c:pt>
                <c:pt idx="110">
                  <c:v>0.0359281437125748</c:v>
                </c:pt>
                <c:pt idx="111">
                  <c:v>0.0179640718562874</c:v>
                </c:pt>
                <c:pt idx="112">
                  <c:v>0.233532934131736</c:v>
                </c:pt>
                <c:pt idx="113">
                  <c:v>0.0359281437125748</c:v>
                </c:pt>
                <c:pt idx="114">
                  <c:v>0.119760479041916</c:v>
                </c:pt>
                <c:pt idx="115">
                  <c:v>0.059880239520958</c:v>
                </c:pt>
                <c:pt idx="116">
                  <c:v>0.029940119760479</c:v>
                </c:pt>
                <c:pt idx="117">
                  <c:v>0.0179640718562874</c:v>
                </c:pt>
                <c:pt idx="118">
                  <c:v>0.0119760479041916</c:v>
                </c:pt>
                <c:pt idx="119">
                  <c:v>#N/A</c:v>
                </c:pt>
                <c:pt idx="120">
                  <c:v>0.0419161676646706</c:v>
                </c:pt>
                <c:pt idx="121">
                  <c:v>#N/A</c:v>
                </c:pt>
                <c:pt idx="122">
                  <c:v>0.11377245508982</c:v>
                </c:pt>
                <c:pt idx="123">
                  <c:v>#N/A</c:v>
                </c:pt>
                <c:pt idx="124">
                  <c:v>0.161676646706586</c:v>
                </c:pt>
                <c:pt idx="125">
                  <c:v>#N/A</c:v>
                </c:pt>
                <c:pt idx="126">
                  <c:v>#N/A</c:v>
                </c:pt>
                <c:pt idx="127">
                  <c:v>0.029940119760479</c:v>
                </c:pt>
                <c:pt idx="128">
                  <c:v>0.149700598802395</c:v>
                </c:pt>
                <c:pt idx="129">
                  <c:v>0.0179640718562874</c:v>
                </c:pt>
                <c:pt idx="130">
                  <c:v>0.0778443113772455</c:v>
                </c:pt>
                <c:pt idx="131">
                  <c:v>#N/A</c:v>
                </c:pt>
                <c:pt idx="132">
                  <c:v>0.0059880239520958</c:v>
                </c:pt>
                <c:pt idx="133">
                  <c:v>0.0359281437125748</c:v>
                </c:pt>
                <c:pt idx="134">
                  <c:v>0.0059880239520958</c:v>
                </c:pt>
                <c:pt idx="135">
                  <c:v>#N/A</c:v>
                </c:pt>
                <c:pt idx="136">
                  <c:v>0.0119760479041916</c:v>
                </c:pt>
                <c:pt idx="137">
                  <c:v>#N/A</c:v>
                </c:pt>
                <c:pt idx="138">
                  <c:v>#N/A</c:v>
                </c:pt>
                <c:pt idx="139">
                  <c:v>0.0838323353293413</c:v>
                </c:pt>
                <c:pt idx="140">
                  <c:v>0.101796407185628</c:v>
                </c:pt>
                <c:pt idx="141">
                  <c:v>0.0179640718562874</c:v>
                </c:pt>
                <c:pt idx="142">
                  <c:v>0.059880239520958</c:v>
                </c:pt>
                <c:pt idx="143">
                  <c:v>0.0239520958083832</c:v>
                </c:pt>
                <c:pt idx="144">
                  <c:v>#N/A</c:v>
                </c:pt>
                <c:pt idx="145">
                  <c:v>0.0119760479041916</c:v>
                </c:pt>
                <c:pt idx="146">
                  <c:v>0.0119760479041916</c:v>
                </c:pt>
                <c:pt idx="147">
                  <c:v>#N/A</c:v>
                </c:pt>
                <c:pt idx="148">
                  <c:v>0.107784431137724</c:v>
                </c:pt>
                <c:pt idx="149">
                  <c:v>0.161676646706586</c:v>
                </c:pt>
                <c:pt idx="150">
                  <c:v>0.0838323353293413</c:v>
                </c:pt>
                <c:pt idx="151">
                  <c:v>#N/A</c:v>
                </c:pt>
                <c:pt idx="152">
                  <c:v>#N/A</c:v>
                </c:pt>
                <c:pt idx="153">
                  <c:v>0.059880239520958</c:v>
                </c:pt>
                <c:pt idx="154">
                  <c:v>0.059880239520958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0.101796407185628</c:v>
                </c:pt>
                <c:pt idx="159">
                  <c:v>0.311377245508982</c:v>
                </c:pt>
                <c:pt idx="160">
                  <c:v>0.0898203592814371</c:v>
                </c:pt>
                <c:pt idx="161">
                  <c:v>0.161676646706586</c:v>
                </c:pt>
                <c:pt idx="162">
                  <c:v>0.101796407185628</c:v>
                </c:pt>
                <c:pt idx="163">
                  <c:v>#N/A</c:v>
                </c:pt>
                <c:pt idx="164">
                  <c:v>0.155688622754491</c:v>
                </c:pt>
                <c:pt idx="165">
                  <c:v>0.137724550898203</c:v>
                </c:pt>
                <c:pt idx="166">
                  <c:v>0.0359281437125748</c:v>
                </c:pt>
                <c:pt idx="167">
                  <c:v>0.22754491017964</c:v>
                </c:pt>
                <c:pt idx="168">
                  <c:v>0.029940119760479</c:v>
                </c:pt>
                <c:pt idx="169">
                  <c:v>0.0119760479041916</c:v>
                </c:pt>
                <c:pt idx="170">
                  <c:v>0.179640718562874</c:v>
                </c:pt>
                <c:pt idx="171">
                  <c:v>0.0179640718562874</c:v>
                </c:pt>
                <c:pt idx="172">
                  <c:v>0.119760479041916</c:v>
                </c:pt>
                <c:pt idx="173">
                  <c:v>0.215568862275449</c:v>
                </c:pt>
                <c:pt idx="174">
                  <c:v>0.0359281437125748</c:v>
                </c:pt>
                <c:pt idx="175">
                  <c:v>0.239520958083832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0.197604790419161</c:v>
                </c:pt>
                <c:pt idx="180">
                  <c:v>#N/A</c:v>
                </c:pt>
                <c:pt idx="181">
                  <c:v>0.137724550898203</c:v>
                </c:pt>
                <c:pt idx="182">
                  <c:v>0.0958083832335329</c:v>
                </c:pt>
                <c:pt idx="183">
                  <c:v>0.161676646706586</c:v>
                </c:pt>
                <c:pt idx="184">
                  <c:v>0.059880239520958</c:v>
                </c:pt>
                <c:pt idx="185">
                  <c:v>0.335329341317365</c:v>
                </c:pt>
                <c:pt idx="186">
                  <c:v>0.0359281437125748</c:v>
                </c:pt>
                <c:pt idx="187">
                  <c:v>0.059880239520958</c:v>
                </c:pt>
                <c:pt idx="188">
                  <c:v>0.0059880239520958</c:v>
                </c:pt>
                <c:pt idx="189">
                  <c:v>0.0239520958083832</c:v>
                </c:pt>
                <c:pt idx="190">
                  <c:v>0.0059880239520958</c:v>
                </c:pt>
                <c:pt idx="191">
                  <c:v>0.0359281437125748</c:v>
                </c:pt>
                <c:pt idx="192">
                  <c:v>0.119760479041916</c:v>
                </c:pt>
                <c:pt idx="193">
                  <c:v>0.0538922155688622</c:v>
                </c:pt>
                <c:pt idx="194">
                  <c:v>0.0838323353293413</c:v>
                </c:pt>
                <c:pt idx="195">
                  <c:v>0.0419161676646706</c:v>
                </c:pt>
                <c:pt idx="196">
                  <c:v>0.029940119760479</c:v>
                </c:pt>
                <c:pt idx="197">
                  <c:v>0.0718562874251497</c:v>
                </c:pt>
                <c:pt idx="198">
                  <c:v>0.0958083832335329</c:v>
                </c:pt>
                <c:pt idx="199">
                  <c:v>0.0778443113772455</c:v>
                </c:pt>
                <c:pt idx="200">
                  <c:v>0.37125748502994</c:v>
                </c:pt>
                <c:pt idx="201">
                  <c:v>0.0239520958083832</c:v>
                </c:pt>
                <c:pt idx="202">
                  <c:v>#N/A</c:v>
                </c:pt>
                <c:pt idx="203">
                  <c:v>0.263473053892215</c:v>
                </c:pt>
                <c:pt idx="204">
                  <c:v>0.0359281437125748</c:v>
                </c:pt>
                <c:pt idx="205">
                  <c:v>0.029940119760479</c:v>
                </c:pt>
                <c:pt idx="206">
                  <c:v>0.287425149700598</c:v>
                </c:pt>
                <c:pt idx="207">
                  <c:v>0.029940119760479</c:v>
                </c:pt>
                <c:pt idx="208">
                  <c:v>0.0419161676646706</c:v>
                </c:pt>
                <c:pt idx="209">
                  <c:v>0.161676646706586</c:v>
                </c:pt>
                <c:pt idx="210">
                  <c:v>0.137724550898203</c:v>
                </c:pt>
                <c:pt idx="211">
                  <c:v>0.119760479041916</c:v>
                </c:pt>
                <c:pt idx="212">
                  <c:v>0.179640718562874</c:v>
                </c:pt>
                <c:pt idx="213">
                  <c:v>0.0538922155688622</c:v>
                </c:pt>
                <c:pt idx="214">
                  <c:v>0.143712574850299</c:v>
                </c:pt>
                <c:pt idx="215">
                  <c:v>0.239520958083832</c:v>
                </c:pt>
                <c:pt idx="216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plot!$BH$1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plot!$BH$2:$BH$218</c:f>
              <c:numCache>
                <c:formatCode>General</c:formatCode>
                <c:ptCount val="217"/>
                <c:pt idx="0">
                  <c:v>0.0359281437125748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0.0538922155688622</c:v>
                </c:pt>
                <c:pt idx="4">
                  <c:v>0.11377245508982</c:v>
                </c:pt>
                <c:pt idx="5">
                  <c:v>#N/A</c:v>
                </c:pt>
                <c:pt idx="6">
                  <c:v>0.029940119760479</c:v>
                </c:pt>
                <c:pt idx="7">
                  <c:v>0.059880239520958</c:v>
                </c:pt>
                <c:pt idx="8">
                  <c:v>0.101796407185628</c:v>
                </c:pt>
                <c:pt idx="9">
                  <c:v>#N/A</c:v>
                </c:pt>
                <c:pt idx="10">
                  <c:v>0.0359281437125748</c:v>
                </c:pt>
                <c:pt idx="11">
                  <c:v>0.0718562874251497</c:v>
                </c:pt>
                <c:pt idx="12">
                  <c:v>0.131736526946107</c:v>
                </c:pt>
                <c:pt idx="13">
                  <c:v>0.0898203592814371</c:v>
                </c:pt>
                <c:pt idx="14">
                  <c:v>0.179640718562874</c:v>
                </c:pt>
                <c:pt idx="15">
                  <c:v>0.269461077844311</c:v>
                </c:pt>
                <c:pt idx="16">
                  <c:v>0.11377245508982</c:v>
                </c:pt>
                <c:pt idx="17">
                  <c:v>0.167664670658682</c:v>
                </c:pt>
                <c:pt idx="18">
                  <c:v>0.233532934131736</c:v>
                </c:pt>
                <c:pt idx="19">
                  <c:v>0.335329341317365</c:v>
                </c:pt>
                <c:pt idx="20">
                  <c:v>0.143712574850299</c:v>
                </c:pt>
                <c:pt idx="21">
                  <c:v>0.107784431137724</c:v>
                </c:pt>
                <c:pt idx="22">
                  <c:v>0.0958083832335329</c:v>
                </c:pt>
                <c:pt idx="23">
                  <c:v>0.0718562874251497</c:v>
                </c:pt>
                <c:pt idx="24">
                  <c:v>0.11377245508982</c:v>
                </c:pt>
                <c:pt idx="25">
                  <c:v>0.0658682634730539</c:v>
                </c:pt>
                <c:pt idx="26">
                  <c:v>0.0898203592814371</c:v>
                </c:pt>
                <c:pt idx="27">
                  <c:v>0.101796407185628</c:v>
                </c:pt>
                <c:pt idx="28">
                  <c:v>0.0419161676646706</c:v>
                </c:pt>
                <c:pt idx="29">
                  <c:v>#N/A</c:v>
                </c:pt>
                <c:pt idx="30">
                  <c:v>0.0838323353293413</c:v>
                </c:pt>
                <c:pt idx="31">
                  <c:v>0.143712574850299</c:v>
                </c:pt>
                <c:pt idx="32">
                  <c:v>0.0958083832335329</c:v>
                </c:pt>
                <c:pt idx="33">
                  <c:v>0.143712574850299</c:v>
                </c:pt>
                <c:pt idx="34">
                  <c:v>0.197604790419161</c:v>
                </c:pt>
                <c:pt idx="35">
                  <c:v>0.323353293413173</c:v>
                </c:pt>
                <c:pt idx="36">
                  <c:v>0.203592814371257</c:v>
                </c:pt>
                <c:pt idx="37">
                  <c:v>0.179640718562874</c:v>
                </c:pt>
                <c:pt idx="38">
                  <c:v>0.131736526946107</c:v>
                </c:pt>
                <c:pt idx="39">
                  <c:v>0.179640718562874</c:v>
                </c:pt>
                <c:pt idx="40">
                  <c:v>0.125748502994012</c:v>
                </c:pt>
                <c:pt idx="41">
                  <c:v>0.179640718562874</c:v>
                </c:pt>
                <c:pt idx="42">
                  <c:v>0.239520958083832</c:v>
                </c:pt>
                <c:pt idx="43">
                  <c:v>0.203592814371257</c:v>
                </c:pt>
                <c:pt idx="44">
                  <c:v>0.221556886227544</c:v>
                </c:pt>
                <c:pt idx="45">
                  <c:v>0.125748502994012</c:v>
                </c:pt>
                <c:pt idx="46">
                  <c:v>0.197604790419161</c:v>
                </c:pt>
                <c:pt idx="47">
                  <c:v>0.029940119760479</c:v>
                </c:pt>
                <c:pt idx="48">
                  <c:v>0.251497005988024</c:v>
                </c:pt>
                <c:pt idx="49">
                  <c:v>0.0838323353293413</c:v>
                </c:pt>
                <c:pt idx="50">
                  <c:v>0.0419161676646706</c:v>
                </c:pt>
                <c:pt idx="51">
                  <c:v>0.0778443113772455</c:v>
                </c:pt>
                <c:pt idx="52">
                  <c:v>0.239520958083832</c:v>
                </c:pt>
                <c:pt idx="53">
                  <c:v>0.251497005988024</c:v>
                </c:pt>
                <c:pt idx="54">
                  <c:v>0.167664670658682</c:v>
                </c:pt>
                <c:pt idx="55">
                  <c:v>0.137724550898203</c:v>
                </c:pt>
                <c:pt idx="56">
                  <c:v>0.179640718562874</c:v>
                </c:pt>
                <c:pt idx="57">
                  <c:v>0.0239520958083832</c:v>
                </c:pt>
                <c:pt idx="58">
                  <c:v>0.0059880239520958</c:v>
                </c:pt>
                <c:pt idx="59">
                  <c:v>#N/A</c:v>
                </c:pt>
                <c:pt idx="60">
                  <c:v>0.0419161676646706</c:v>
                </c:pt>
                <c:pt idx="61">
                  <c:v>0.0778443113772455</c:v>
                </c:pt>
                <c:pt idx="62">
                  <c:v>#N/A</c:v>
                </c:pt>
                <c:pt idx="63">
                  <c:v>#N/A</c:v>
                </c:pt>
                <c:pt idx="64">
                  <c:v>0.0898203592814371</c:v>
                </c:pt>
                <c:pt idx="65">
                  <c:v>0.233532934131736</c:v>
                </c:pt>
                <c:pt idx="66">
                  <c:v>#N/A</c:v>
                </c:pt>
                <c:pt idx="67">
                  <c:v>#N/A</c:v>
                </c:pt>
                <c:pt idx="68">
                  <c:v>0.0718562874251497</c:v>
                </c:pt>
                <c:pt idx="69">
                  <c:v>0.0958083832335329</c:v>
                </c:pt>
                <c:pt idx="70">
                  <c:v>0.197604790419161</c:v>
                </c:pt>
                <c:pt idx="71">
                  <c:v>#N/A</c:v>
                </c:pt>
                <c:pt idx="72">
                  <c:v>#N/A</c:v>
                </c:pt>
                <c:pt idx="73">
                  <c:v>0.137724550898203</c:v>
                </c:pt>
                <c:pt idx="74">
                  <c:v>0.167664670658682</c:v>
                </c:pt>
                <c:pt idx="75">
                  <c:v>0.059880239520958</c:v>
                </c:pt>
                <c:pt idx="76">
                  <c:v>0.0538922155688622</c:v>
                </c:pt>
                <c:pt idx="77">
                  <c:v>0.173652694610778</c:v>
                </c:pt>
                <c:pt idx="78">
                  <c:v>0.143712574850299</c:v>
                </c:pt>
                <c:pt idx="79">
                  <c:v>0.18562874251497</c:v>
                </c:pt>
                <c:pt idx="80">
                  <c:v>#N/A</c:v>
                </c:pt>
                <c:pt idx="81">
                  <c:v>0.119760479041916</c:v>
                </c:pt>
                <c:pt idx="82">
                  <c:v>#N/A</c:v>
                </c:pt>
                <c:pt idx="83">
                  <c:v>#N/A</c:v>
                </c:pt>
                <c:pt idx="84">
                  <c:v>0.143712574850299</c:v>
                </c:pt>
                <c:pt idx="85">
                  <c:v>#N/A</c:v>
                </c:pt>
                <c:pt idx="86">
                  <c:v>#N/A</c:v>
                </c:pt>
                <c:pt idx="87">
                  <c:v>0.22754491017964</c:v>
                </c:pt>
                <c:pt idx="88">
                  <c:v>0.221556886227544</c:v>
                </c:pt>
                <c:pt idx="89">
                  <c:v>0.161676646706586</c:v>
                </c:pt>
                <c:pt idx="90">
                  <c:v>0.293413173652694</c:v>
                </c:pt>
                <c:pt idx="91">
                  <c:v>#N/A</c:v>
                </c:pt>
                <c:pt idx="92">
                  <c:v>0.0059880239520958</c:v>
                </c:pt>
                <c:pt idx="93">
                  <c:v>#N/A</c:v>
                </c:pt>
                <c:pt idx="94">
                  <c:v>#N/A</c:v>
                </c:pt>
                <c:pt idx="95">
                  <c:v>0.0059880239520958</c:v>
                </c:pt>
                <c:pt idx="96">
                  <c:v>#N/A</c:v>
                </c:pt>
                <c:pt idx="97">
                  <c:v>0.029940119760479</c:v>
                </c:pt>
                <c:pt idx="98">
                  <c:v>#N/A</c:v>
                </c:pt>
                <c:pt idx="99">
                  <c:v>0.029940119760479</c:v>
                </c:pt>
                <c:pt idx="100">
                  <c:v>0.029940119760479</c:v>
                </c:pt>
                <c:pt idx="101">
                  <c:v>#N/A</c:v>
                </c:pt>
                <c:pt idx="102">
                  <c:v>#N/A</c:v>
                </c:pt>
                <c:pt idx="103">
                  <c:v>0.137724550898203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0.0479041916167664</c:v>
                </c:pt>
                <c:pt idx="109">
                  <c:v>0.0538922155688622</c:v>
                </c:pt>
                <c:pt idx="110">
                  <c:v>0.0359281437125748</c:v>
                </c:pt>
                <c:pt idx="111">
                  <c:v>0.0179640718562874</c:v>
                </c:pt>
                <c:pt idx="112">
                  <c:v>0.221556886227544</c:v>
                </c:pt>
                <c:pt idx="113">
                  <c:v>0.0419161676646706</c:v>
                </c:pt>
                <c:pt idx="114">
                  <c:v>0.137724550898203</c:v>
                </c:pt>
                <c:pt idx="115">
                  <c:v>0.0538922155688622</c:v>
                </c:pt>
                <c:pt idx="116">
                  <c:v>0.029940119760479</c:v>
                </c:pt>
                <c:pt idx="117">
                  <c:v>0.0179640718562874</c:v>
                </c:pt>
                <c:pt idx="118">
                  <c:v>0.0119760479041916</c:v>
                </c:pt>
                <c:pt idx="119">
                  <c:v>#N/A</c:v>
                </c:pt>
                <c:pt idx="120">
                  <c:v>0.0419161676646706</c:v>
                </c:pt>
                <c:pt idx="121">
                  <c:v>#N/A</c:v>
                </c:pt>
                <c:pt idx="122">
                  <c:v>0.119760479041916</c:v>
                </c:pt>
                <c:pt idx="123">
                  <c:v>#N/A</c:v>
                </c:pt>
                <c:pt idx="124">
                  <c:v>0.161676646706586</c:v>
                </c:pt>
                <c:pt idx="125">
                  <c:v>#N/A</c:v>
                </c:pt>
                <c:pt idx="126">
                  <c:v>#N/A</c:v>
                </c:pt>
                <c:pt idx="127">
                  <c:v>0.029940119760479</c:v>
                </c:pt>
                <c:pt idx="128">
                  <c:v>0.149700598802395</c:v>
                </c:pt>
                <c:pt idx="129">
                  <c:v>0.0179640718562874</c:v>
                </c:pt>
                <c:pt idx="130">
                  <c:v>0.0778443113772455</c:v>
                </c:pt>
                <c:pt idx="131">
                  <c:v>#N/A</c:v>
                </c:pt>
                <c:pt idx="132">
                  <c:v>0.0059880239520958</c:v>
                </c:pt>
                <c:pt idx="133">
                  <c:v>0.0359281437125748</c:v>
                </c:pt>
                <c:pt idx="134">
                  <c:v>0.0059880239520958</c:v>
                </c:pt>
                <c:pt idx="135">
                  <c:v>#N/A</c:v>
                </c:pt>
                <c:pt idx="136">
                  <c:v>0.0119760479041916</c:v>
                </c:pt>
                <c:pt idx="137">
                  <c:v>#N/A</c:v>
                </c:pt>
                <c:pt idx="138">
                  <c:v>#N/A</c:v>
                </c:pt>
                <c:pt idx="139">
                  <c:v>0.0778443113772455</c:v>
                </c:pt>
                <c:pt idx="140">
                  <c:v>0.101796407185628</c:v>
                </c:pt>
                <c:pt idx="141">
                  <c:v>0.0179640718562874</c:v>
                </c:pt>
                <c:pt idx="142">
                  <c:v>0.0538922155688622</c:v>
                </c:pt>
                <c:pt idx="143">
                  <c:v>0.0239520958083832</c:v>
                </c:pt>
                <c:pt idx="144">
                  <c:v>#N/A</c:v>
                </c:pt>
                <c:pt idx="145">
                  <c:v>0.0119760479041916</c:v>
                </c:pt>
                <c:pt idx="146">
                  <c:v>0.0119760479041916</c:v>
                </c:pt>
                <c:pt idx="147">
                  <c:v>#N/A</c:v>
                </c:pt>
                <c:pt idx="148">
                  <c:v>0.107784431137724</c:v>
                </c:pt>
                <c:pt idx="149">
                  <c:v>0.161676646706586</c:v>
                </c:pt>
                <c:pt idx="150">
                  <c:v>0.0898203592814371</c:v>
                </c:pt>
                <c:pt idx="151">
                  <c:v>#N/A</c:v>
                </c:pt>
                <c:pt idx="152">
                  <c:v>#N/A</c:v>
                </c:pt>
                <c:pt idx="153">
                  <c:v>0.0658682634730539</c:v>
                </c:pt>
                <c:pt idx="154">
                  <c:v>0.059880239520958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0.107784431137724</c:v>
                </c:pt>
                <c:pt idx="159">
                  <c:v>0.29940119760479</c:v>
                </c:pt>
                <c:pt idx="160">
                  <c:v>0.0898203592814371</c:v>
                </c:pt>
                <c:pt idx="161">
                  <c:v>0.197604790419161</c:v>
                </c:pt>
                <c:pt idx="162">
                  <c:v>0.101796407185628</c:v>
                </c:pt>
                <c:pt idx="163">
                  <c:v>#N/A</c:v>
                </c:pt>
                <c:pt idx="164">
                  <c:v>0.143712574850299</c:v>
                </c:pt>
                <c:pt idx="165">
                  <c:v>0.119760479041916</c:v>
                </c:pt>
                <c:pt idx="166">
                  <c:v>0.0419161676646706</c:v>
                </c:pt>
                <c:pt idx="167">
                  <c:v>0.245508982035928</c:v>
                </c:pt>
                <c:pt idx="168">
                  <c:v>0.029940119760479</c:v>
                </c:pt>
                <c:pt idx="169">
                  <c:v>0.0119760479041916</c:v>
                </c:pt>
                <c:pt idx="170">
                  <c:v>0.149700598802395</c:v>
                </c:pt>
                <c:pt idx="171">
                  <c:v>0.0179640718562874</c:v>
                </c:pt>
                <c:pt idx="172">
                  <c:v>0.131736526946107</c:v>
                </c:pt>
                <c:pt idx="173">
                  <c:v>0.221556886227544</c:v>
                </c:pt>
                <c:pt idx="174">
                  <c:v>0.0419161676646706</c:v>
                </c:pt>
                <c:pt idx="175">
                  <c:v>0.269461077844311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0.209580838323353</c:v>
                </c:pt>
                <c:pt idx="180">
                  <c:v>#N/A</c:v>
                </c:pt>
                <c:pt idx="181">
                  <c:v>0.131736526946107</c:v>
                </c:pt>
                <c:pt idx="182">
                  <c:v>0.101796407185628</c:v>
                </c:pt>
                <c:pt idx="183">
                  <c:v>0.203592814371257</c:v>
                </c:pt>
                <c:pt idx="184">
                  <c:v>0.0538922155688622</c:v>
                </c:pt>
                <c:pt idx="185">
                  <c:v>0.353293413173652</c:v>
                </c:pt>
                <c:pt idx="186">
                  <c:v>0.0419161676646706</c:v>
                </c:pt>
                <c:pt idx="187">
                  <c:v>0.0538922155688622</c:v>
                </c:pt>
                <c:pt idx="188">
                  <c:v>0.0059880239520958</c:v>
                </c:pt>
                <c:pt idx="189">
                  <c:v>0.0239520958083832</c:v>
                </c:pt>
                <c:pt idx="190">
                  <c:v>0.0059880239520958</c:v>
                </c:pt>
                <c:pt idx="191">
                  <c:v>0.0359281437125748</c:v>
                </c:pt>
                <c:pt idx="192">
                  <c:v>0.125748502994012</c:v>
                </c:pt>
                <c:pt idx="193">
                  <c:v>0.0538922155688622</c:v>
                </c:pt>
                <c:pt idx="194">
                  <c:v>0.0898203592814371</c:v>
                </c:pt>
                <c:pt idx="195">
                  <c:v>0.0419161676646706</c:v>
                </c:pt>
                <c:pt idx="196">
                  <c:v>0.029940119760479</c:v>
                </c:pt>
                <c:pt idx="197">
                  <c:v>0.0718562874251497</c:v>
                </c:pt>
                <c:pt idx="198">
                  <c:v>0.107784431137724</c:v>
                </c:pt>
                <c:pt idx="199">
                  <c:v>0.0778443113772455</c:v>
                </c:pt>
                <c:pt idx="200">
                  <c:v>0.359281437125748</c:v>
                </c:pt>
                <c:pt idx="201">
                  <c:v>0.0239520958083832</c:v>
                </c:pt>
                <c:pt idx="202">
                  <c:v>#N/A</c:v>
                </c:pt>
                <c:pt idx="203">
                  <c:v>0.269461077844311</c:v>
                </c:pt>
                <c:pt idx="204">
                  <c:v>0.0359281437125748</c:v>
                </c:pt>
                <c:pt idx="205">
                  <c:v>0.029940119760479</c:v>
                </c:pt>
                <c:pt idx="206">
                  <c:v>0.29940119760479</c:v>
                </c:pt>
                <c:pt idx="207">
                  <c:v>0.029940119760479</c:v>
                </c:pt>
                <c:pt idx="208">
                  <c:v>0.0059880239520958</c:v>
                </c:pt>
                <c:pt idx="209">
                  <c:v>0.149700598802395</c:v>
                </c:pt>
                <c:pt idx="210">
                  <c:v>0.137724550898203</c:v>
                </c:pt>
                <c:pt idx="211">
                  <c:v>0.119760479041916</c:v>
                </c:pt>
                <c:pt idx="212">
                  <c:v>0.203592814371257</c:v>
                </c:pt>
                <c:pt idx="213">
                  <c:v>0.0538922155688622</c:v>
                </c:pt>
                <c:pt idx="214">
                  <c:v>0.143712574850299</c:v>
                </c:pt>
                <c:pt idx="215">
                  <c:v>0.233532934131736</c:v>
                </c:pt>
                <c:pt idx="216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plot!$BI$1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plot!$BI$2:$BI$218</c:f>
              <c:numCache>
                <c:formatCode>General</c:formatCode>
                <c:ptCount val="217"/>
                <c:pt idx="0">
                  <c:v>0.0359281437125748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0.0538922155688622</c:v>
                </c:pt>
                <c:pt idx="4">
                  <c:v>0.0958083832335329</c:v>
                </c:pt>
                <c:pt idx="5">
                  <c:v>#N/A</c:v>
                </c:pt>
                <c:pt idx="6">
                  <c:v>0.029940119760479</c:v>
                </c:pt>
                <c:pt idx="7">
                  <c:v>0.059880239520958</c:v>
                </c:pt>
                <c:pt idx="8">
                  <c:v>0.101796407185628</c:v>
                </c:pt>
                <c:pt idx="9">
                  <c:v>#N/A</c:v>
                </c:pt>
                <c:pt idx="10">
                  <c:v>0.029940119760479</c:v>
                </c:pt>
                <c:pt idx="11">
                  <c:v>0.0778443113772455</c:v>
                </c:pt>
                <c:pt idx="12">
                  <c:v>0.179640718562874</c:v>
                </c:pt>
                <c:pt idx="13">
                  <c:v>0.107784431137724</c:v>
                </c:pt>
                <c:pt idx="14">
                  <c:v>0.179640718562874</c:v>
                </c:pt>
                <c:pt idx="15">
                  <c:v>0.233532934131736</c:v>
                </c:pt>
                <c:pt idx="16">
                  <c:v>0.101796407185628</c:v>
                </c:pt>
                <c:pt idx="17">
                  <c:v>0.161676646706586</c:v>
                </c:pt>
                <c:pt idx="18">
                  <c:v>0.209580838323353</c:v>
                </c:pt>
                <c:pt idx="19">
                  <c:v>0.305389221556886</c:v>
                </c:pt>
                <c:pt idx="20">
                  <c:v>0.137724550898203</c:v>
                </c:pt>
                <c:pt idx="21">
                  <c:v>0.107784431137724</c:v>
                </c:pt>
                <c:pt idx="22">
                  <c:v>0.101796407185628</c:v>
                </c:pt>
                <c:pt idx="23">
                  <c:v>0.0718562874251497</c:v>
                </c:pt>
                <c:pt idx="24">
                  <c:v>0.107784431137724</c:v>
                </c:pt>
                <c:pt idx="25">
                  <c:v>0.0658682634730539</c:v>
                </c:pt>
                <c:pt idx="26">
                  <c:v>0.0898203592814371</c:v>
                </c:pt>
                <c:pt idx="27">
                  <c:v>0.11377245508982</c:v>
                </c:pt>
                <c:pt idx="28">
                  <c:v>0.0419161676646706</c:v>
                </c:pt>
                <c:pt idx="29">
                  <c:v>#N/A</c:v>
                </c:pt>
                <c:pt idx="30">
                  <c:v>0.0838323353293413</c:v>
                </c:pt>
                <c:pt idx="31">
                  <c:v>0.143712574850299</c:v>
                </c:pt>
                <c:pt idx="32">
                  <c:v>0.0898203592814371</c:v>
                </c:pt>
                <c:pt idx="33">
                  <c:v>0.137724550898203</c:v>
                </c:pt>
                <c:pt idx="34">
                  <c:v>0.18562874251497</c:v>
                </c:pt>
                <c:pt idx="35">
                  <c:v>0.293413173652694</c:v>
                </c:pt>
                <c:pt idx="36">
                  <c:v>0.173652694610778</c:v>
                </c:pt>
                <c:pt idx="37">
                  <c:v>0.18562874251497</c:v>
                </c:pt>
                <c:pt idx="38">
                  <c:v>0.137724550898203</c:v>
                </c:pt>
                <c:pt idx="39">
                  <c:v>0.173652694610778</c:v>
                </c:pt>
                <c:pt idx="40">
                  <c:v>0.119760479041916</c:v>
                </c:pt>
                <c:pt idx="41">
                  <c:v>0.167664670658682</c:v>
                </c:pt>
                <c:pt idx="42">
                  <c:v>0.22754491017964</c:v>
                </c:pt>
                <c:pt idx="43">
                  <c:v>0.203592814371257</c:v>
                </c:pt>
                <c:pt idx="44">
                  <c:v>0.215568862275449</c:v>
                </c:pt>
                <c:pt idx="45">
                  <c:v>0.131736526946107</c:v>
                </c:pt>
                <c:pt idx="46">
                  <c:v>0.197604790419161</c:v>
                </c:pt>
                <c:pt idx="47">
                  <c:v>0.029940119760479</c:v>
                </c:pt>
                <c:pt idx="48">
                  <c:v>0.209580838323353</c:v>
                </c:pt>
                <c:pt idx="49">
                  <c:v>0.0838323353293413</c:v>
                </c:pt>
                <c:pt idx="50">
                  <c:v>0.0419161676646706</c:v>
                </c:pt>
                <c:pt idx="51">
                  <c:v>0.0778443113772455</c:v>
                </c:pt>
                <c:pt idx="52">
                  <c:v>0.233532934131736</c:v>
                </c:pt>
                <c:pt idx="53">
                  <c:v>0.239520958083832</c:v>
                </c:pt>
                <c:pt idx="54">
                  <c:v>0.161676646706586</c:v>
                </c:pt>
                <c:pt idx="55">
                  <c:v>0.119760479041916</c:v>
                </c:pt>
                <c:pt idx="56">
                  <c:v>0.161676646706586</c:v>
                </c:pt>
                <c:pt idx="57">
                  <c:v>0.0239520958083832</c:v>
                </c:pt>
                <c:pt idx="58">
                  <c:v>0.0239520958083832</c:v>
                </c:pt>
                <c:pt idx="59">
                  <c:v>#N/A</c:v>
                </c:pt>
                <c:pt idx="60">
                  <c:v>0.0419161676646706</c:v>
                </c:pt>
                <c:pt idx="61">
                  <c:v>0.0718562874251497</c:v>
                </c:pt>
                <c:pt idx="62">
                  <c:v>#N/A</c:v>
                </c:pt>
                <c:pt idx="63">
                  <c:v>#N/A</c:v>
                </c:pt>
                <c:pt idx="64">
                  <c:v>0.0898203592814371</c:v>
                </c:pt>
                <c:pt idx="65">
                  <c:v>0.173652694610778</c:v>
                </c:pt>
                <c:pt idx="66">
                  <c:v>#N/A</c:v>
                </c:pt>
                <c:pt idx="67">
                  <c:v>#N/A</c:v>
                </c:pt>
                <c:pt idx="68">
                  <c:v>0.0718562874251497</c:v>
                </c:pt>
                <c:pt idx="69">
                  <c:v>0.0958083832335329</c:v>
                </c:pt>
                <c:pt idx="70">
                  <c:v>0.191616766467065</c:v>
                </c:pt>
                <c:pt idx="71">
                  <c:v>#N/A</c:v>
                </c:pt>
                <c:pt idx="72">
                  <c:v>#N/A</c:v>
                </c:pt>
                <c:pt idx="73">
                  <c:v>0.137724550898203</c:v>
                </c:pt>
                <c:pt idx="74">
                  <c:v>0.161676646706586</c:v>
                </c:pt>
                <c:pt idx="75">
                  <c:v>0.0479041916167664</c:v>
                </c:pt>
                <c:pt idx="76">
                  <c:v>0.0479041916167664</c:v>
                </c:pt>
                <c:pt idx="77">
                  <c:v>0.167664670658682</c:v>
                </c:pt>
                <c:pt idx="78">
                  <c:v>0.149700598802395</c:v>
                </c:pt>
                <c:pt idx="79">
                  <c:v>0.203592814371257</c:v>
                </c:pt>
                <c:pt idx="80">
                  <c:v>#N/A</c:v>
                </c:pt>
                <c:pt idx="81">
                  <c:v>0.125748502994012</c:v>
                </c:pt>
                <c:pt idx="82">
                  <c:v>#N/A</c:v>
                </c:pt>
                <c:pt idx="83">
                  <c:v>#N/A</c:v>
                </c:pt>
                <c:pt idx="84">
                  <c:v>0.137724550898203</c:v>
                </c:pt>
                <c:pt idx="85">
                  <c:v>#N/A</c:v>
                </c:pt>
                <c:pt idx="86">
                  <c:v>#N/A</c:v>
                </c:pt>
                <c:pt idx="87">
                  <c:v>0.215568862275449</c:v>
                </c:pt>
                <c:pt idx="88">
                  <c:v>0.209580838323353</c:v>
                </c:pt>
                <c:pt idx="89">
                  <c:v>0.167664670658682</c:v>
                </c:pt>
                <c:pt idx="90">
                  <c:v>0.275449101796407</c:v>
                </c:pt>
                <c:pt idx="91">
                  <c:v>#N/A</c:v>
                </c:pt>
                <c:pt idx="92">
                  <c:v>0.0059880239520958</c:v>
                </c:pt>
                <c:pt idx="93">
                  <c:v>#N/A</c:v>
                </c:pt>
                <c:pt idx="94">
                  <c:v>#N/A</c:v>
                </c:pt>
                <c:pt idx="95">
                  <c:v>0.0059880239520958</c:v>
                </c:pt>
                <c:pt idx="96">
                  <c:v>#N/A</c:v>
                </c:pt>
                <c:pt idx="97">
                  <c:v>0.029940119760479</c:v>
                </c:pt>
                <c:pt idx="98">
                  <c:v>#N/A</c:v>
                </c:pt>
                <c:pt idx="99">
                  <c:v>0.029940119760479</c:v>
                </c:pt>
                <c:pt idx="100">
                  <c:v>0.029940119760479</c:v>
                </c:pt>
                <c:pt idx="101">
                  <c:v>#N/A</c:v>
                </c:pt>
                <c:pt idx="102">
                  <c:v>#N/A</c:v>
                </c:pt>
                <c:pt idx="103">
                  <c:v>0.119760479041916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0.0419161676646706</c:v>
                </c:pt>
                <c:pt idx="109">
                  <c:v>0.0479041916167664</c:v>
                </c:pt>
                <c:pt idx="110">
                  <c:v>0.0359281437125748</c:v>
                </c:pt>
                <c:pt idx="111">
                  <c:v>0.0179640718562874</c:v>
                </c:pt>
                <c:pt idx="112">
                  <c:v>0.215568862275449</c:v>
                </c:pt>
                <c:pt idx="113">
                  <c:v>0.0419161676646706</c:v>
                </c:pt>
                <c:pt idx="114">
                  <c:v>0.143712574850299</c:v>
                </c:pt>
                <c:pt idx="115">
                  <c:v>0.0419161676646706</c:v>
                </c:pt>
                <c:pt idx="116">
                  <c:v>0.029940119760479</c:v>
                </c:pt>
                <c:pt idx="117">
                  <c:v>0.0179640718562874</c:v>
                </c:pt>
                <c:pt idx="118">
                  <c:v>0.0119760479041916</c:v>
                </c:pt>
                <c:pt idx="119">
                  <c:v>#N/A</c:v>
                </c:pt>
                <c:pt idx="120">
                  <c:v>0.0419161676646706</c:v>
                </c:pt>
                <c:pt idx="121">
                  <c:v>#N/A</c:v>
                </c:pt>
                <c:pt idx="122">
                  <c:v>0.119760479041916</c:v>
                </c:pt>
                <c:pt idx="123">
                  <c:v>#N/A</c:v>
                </c:pt>
                <c:pt idx="124">
                  <c:v>0.161676646706586</c:v>
                </c:pt>
                <c:pt idx="125">
                  <c:v>#N/A</c:v>
                </c:pt>
                <c:pt idx="126">
                  <c:v>#N/A</c:v>
                </c:pt>
                <c:pt idx="127">
                  <c:v>0.029940119760479</c:v>
                </c:pt>
                <c:pt idx="128">
                  <c:v>0.149700598802395</c:v>
                </c:pt>
                <c:pt idx="129">
                  <c:v>0.0179640718562874</c:v>
                </c:pt>
                <c:pt idx="130">
                  <c:v>0.0718562874251497</c:v>
                </c:pt>
                <c:pt idx="131">
                  <c:v>#N/A</c:v>
                </c:pt>
                <c:pt idx="132">
                  <c:v>0.0059880239520958</c:v>
                </c:pt>
                <c:pt idx="133">
                  <c:v>0.0359281437125748</c:v>
                </c:pt>
                <c:pt idx="134">
                  <c:v>0.0059880239520958</c:v>
                </c:pt>
                <c:pt idx="135">
                  <c:v>#N/A</c:v>
                </c:pt>
                <c:pt idx="136">
                  <c:v>0.0119760479041916</c:v>
                </c:pt>
                <c:pt idx="137">
                  <c:v>#N/A</c:v>
                </c:pt>
                <c:pt idx="138">
                  <c:v>#N/A</c:v>
                </c:pt>
                <c:pt idx="139">
                  <c:v>0.0778443113772455</c:v>
                </c:pt>
                <c:pt idx="140">
                  <c:v>0.101796407185628</c:v>
                </c:pt>
                <c:pt idx="141">
                  <c:v>0.0179640718562874</c:v>
                </c:pt>
                <c:pt idx="142">
                  <c:v>0.0359281437125748</c:v>
                </c:pt>
                <c:pt idx="143">
                  <c:v>0.0239520958083832</c:v>
                </c:pt>
                <c:pt idx="144">
                  <c:v>#N/A</c:v>
                </c:pt>
                <c:pt idx="145">
                  <c:v>0.0119760479041916</c:v>
                </c:pt>
                <c:pt idx="146">
                  <c:v>0.0119760479041916</c:v>
                </c:pt>
                <c:pt idx="147">
                  <c:v>#N/A</c:v>
                </c:pt>
                <c:pt idx="148">
                  <c:v>0.101796407185628</c:v>
                </c:pt>
                <c:pt idx="149">
                  <c:v>0.155688622754491</c:v>
                </c:pt>
                <c:pt idx="150">
                  <c:v>0.0538922155688622</c:v>
                </c:pt>
                <c:pt idx="151">
                  <c:v>#N/A</c:v>
                </c:pt>
                <c:pt idx="152">
                  <c:v>#N/A</c:v>
                </c:pt>
                <c:pt idx="153">
                  <c:v>0.0419161676646706</c:v>
                </c:pt>
                <c:pt idx="154">
                  <c:v>0.059880239520958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0.0838323353293413</c:v>
                </c:pt>
                <c:pt idx="159">
                  <c:v>0.29940119760479</c:v>
                </c:pt>
                <c:pt idx="160">
                  <c:v>0.0958083832335329</c:v>
                </c:pt>
                <c:pt idx="161">
                  <c:v>0.161676646706586</c:v>
                </c:pt>
                <c:pt idx="162">
                  <c:v>0.0958083832335329</c:v>
                </c:pt>
                <c:pt idx="163">
                  <c:v>#N/A</c:v>
                </c:pt>
                <c:pt idx="164">
                  <c:v>0.131736526946107</c:v>
                </c:pt>
                <c:pt idx="165">
                  <c:v>0.119760479041916</c:v>
                </c:pt>
                <c:pt idx="166">
                  <c:v>0.0359281437125748</c:v>
                </c:pt>
                <c:pt idx="167">
                  <c:v>0.239520958083832</c:v>
                </c:pt>
                <c:pt idx="168">
                  <c:v>0.0179640718562874</c:v>
                </c:pt>
                <c:pt idx="169">
                  <c:v>0.0119760479041916</c:v>
                </c:pt>
                <c:pt idx="170">
                  <c:v>0.167664670658682</c:v>
                </c:pt>
                <c:pt idx="171">
                  <c:v>0.0119760479041916</c:v>
                </c:pt>
                <c:pt idx="172">
                  <c:v>0.125748502994012</c:v>
                </c:pt>
                <c:pt idx="173">
                  <c:v>0.221556886227544</c:v>
                </c:pt>
                <c:pt idx="174">
                  <c:v>0.029940119760479</c:v>
                </c:pt>
                <c:pt idx="175">
                  <c:v>0.209580838323353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0.191616766467065</c:v>
                </c:pt>
                <c:pt idx="180">
                  <c:v>#N/A</c:v>
                </c:pt>
                <c:pt idx="181">
                  <c:v>0.131736526946107</c:v>
                </c:pt>
                <c:pt idx="182">
                  <c:v>0.0958083832335329</c:v>
                </c:pt>
                <c:pt idx="183">
                  <c:v>0.149700598802395</c:v>
                </c:pt>
                <c:pt idx="184">
                  <c:v>0.059880239520958</c:v>
                </c:pt>
                <c:pt idx="185">
                  <c:v>0.281437125748503</c:v>
                </c:pt>
                <c:pt idx="186">
                  <c:v>0.0419161676646706</c:v>
                </c:pt>
                <c:pt idx="187">
                  <c:v>0.059880239520958</c:v>
                </c:pt>
                <c:pt idx="188">
                  <c:v>0.0059880239520958</c:v>
                </c:pt>
                <c:pt idx="189">
                  <c:v>0.0239520958083832</c:v>
                </c:pt>
                <c:pt idx="190">
                  <c:v>0.0059880239520958</c:v>
                </c:pt>
                <c:pt idx="191">
                  <c:v>0.0359281437125748</c:v>
                </c:pt>
                <c:pt idx="192">
                  <c:v>0.11377245508982</c:v>
                </c:pt>
                <c:pt idx="193">
                  <c:v>0.0538922155688622</c:v>
                </c:pt>
                <c:pt idx="194">
                  <c:v>0.0838323353293413</c:v>
                </c:pt>
                <c:pt idx="195">
                  <c:v>0.0359281437125748</c:v>
                </c:pt>
                <c:pt idx="196">
                  <c:v>0.029940119760479</c:v>
                </c:pt>
                <c:pt idx="197">
                  <c:v>0.0718562874251497</c:v>
                </c:pt>
                <c:pt idx="198">
                  <c:v>0.0958083832335329</c:v>
                </c:pt>
                <c:pt idx="199">
                  <c:v>0.0778443113772455</c:v>
                </c:pt>
                <c:pt idx="200">
                  <c:v>0.383233532934131</c:v>
                </c:pt>
                <c:pt idx="201">
                  <c:v>0.0239520958083832</c:v>
                </c:pt>
                <c:pt idx="202">
                  <c:v>#N/A</c:v>
                </c:pt>
                <c:pt idx="203">
                  <c:v>0.281437125748503</c:v>
                </c:pt>
                <c:pt idx="204">
                  <c:v>0.0359281437125748</c:v>
                </c:pt>
                <c:pt idx="205">
                  <c:v>0.029940119760479</c:v>
                </c:pt>
                <c:pt idx="206">
                  <c:v>0.281437125748503</c:v>
                </c:pt>
                <c:pt idx="207">
                  <c:v>0.029940119760479</c:v>
                </c:pt>
                <c:pt idx="208">
                  <c:v>0.0359281437125748</c:v>
                </c:pt>
                <c:pt idx="209">
                  <c:v>0.143712574850299</c:v>
                </c:pt>
                <c:pt idx="210">
                  <c:v>0.131736526946107</c:v>
                </c:pt>
                <c:pt idx="211">
                  <c:v>0.11377245508982</c:v>
                </c:pt>
                <c:pt idx="212">
                  <c:v>0.191616766467065</c:v>
                </c:pt>
                <c:pt idx="213">
                  <c:v>0.0538922155688622</c:v>
                </c:pt>
                <c:pt idx="214">
                  <c:v>0.137724550898203</c:v>
                </c:pt>
                <c:pt idx="215">
                  <c:v>0.263473053892215</c:v>
                </c:pt>
                <c:pt idx="216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plot!$BJ$1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plot!$BJ$2:$BJ$218</c:f>
              <c:numCache>
                <c:formatCode>General</c:formatCode>
                <c:ptCount val="217"/>
                <c:pt idx="0">
                  <c:v>0.036144578313253</c:v>
                </c:pt>
                <c:pt idx="1">
                  <c:v>0.0662650602409638</c:v>
                </c:pt>
                <c:pt idx="2">
                  <c:v>0.0120481927710843</c:v>
                </c:pt>
                <c:pt idx="3">
                  <c:v>0.0542168674698795</c:v>
                </c:pt>
                <c:pt idx="4">
                  <c:v>0.120481927710843</c:v>
                </c:pt>
                <c:pt idx="5">
                  <c:v>#N/A</c:v>
                </c:pt>
                <c:pt idx="6">
                  <c:v>0.0301204819277108</c:v>
                </c:pt>
                <c:pt idx="7">
                  <c:v>0.0542168674698795</c:v>
                </c:pt>
                <c:pt idx="8">
                  <c:v>0.102409638554216</c:v>
                </c:pt>
                <c:pt idx="9">
                  <c:v>#N/A</c:v>
                </c:pt>
                <c:pt idx="10">
                  <c:v>0.0240963855421686</c:v>
                </c:pt>
                <c:pt idx="11">
                  <c:v>0.0783132530120482</c:v>
                </c:pt>
                <c:pt idx="12">
                  <c:v>0.138554216867469</c:v>
                </c:pt>
                <c:pt idx="13">
                  <c:v>0.0903614457831325</c:v>
                </c:pt>
                <c:pt idx="14">
                  <c:v>0.192771084337349</c:v>
                </c:pt>
                <c:pt idx="15">
                  <c:v>0.265060240963855</c:v>
                </c:pt>
                <c:pt idx="16">
                  <c:v>0.102409638554216</c:v>
                </c:pt>
                <c:pt idx="17">
                  <c:v>0.162650602409638</c:v>
                </c:pt>
                <c:pt idx="18">
                  <c:v>0.204819277108433</c:v>
                </c:pt>
                <c:pt idx="19">
                  <c:v>0.313253012048192</c:v>
                </c:pt>
                <c:pt idx="20">
                  <c:v>0.138554216867469</c:v>
                </c:pt>
                <c:pt idx="21">
                  <c:v>0.108433734939759</c:v>
                </c:pt>
                <c:pt idx="22">
                  <c:v>0.102409638554216</c:v>
                </c:pt>
                <c:pt idx="23">
                  <c:v>0.072289156626506</c:v>
                </c:pt>
                <c:pt idx="24">
                  <c:v>0.114457831325301</c:v>
                </c:pt>
                <c:pt idx="25">
                  <c:v>0.0662650602409638</c:v>
                </c:pt>
                <c:pt idx="26">
                  <c:v>0.0903614457831325</c:v>
                </c:pt>
                <c:pt idx="27">
                  <c:v>0.102409638554216</c:v>
                </c:pt>
                <c:pt idx="28">
                  <c:v>0.0421686746987951</c:v>
                </c:pt>
                <c:pt idx="29">
                  <c:v>#N/A</c:v>
                </c:pt>
                <c:pt idx="30">
                  <c:v>0.0843373493975903</c:v>
                </c:pt>
                <c:pt idx="31">
                  <c:v>0.144578313253012</c:v>
                </c:pt>
                <c:pt idx="32">
                  <c:v>0.0843373493975903</c:v>
                </c:pt>
                <c:pt idx="33">
                  <c:v>0.132530120481927</c:v>
                </c:pt>
                <c:pt idx="34">
                  <c:v>0.180722891566265</c:v>
                </c:pt>
                <c:pt idx="35">
                  <c:v>0.295180722891566</c:v>
                </c:pt>
                <c:pt idx="36">
                  <c:v>0.198795180722891</c:v>
                </c:pt>
                <c:pt idx="37">
                  <c:v>0.186746987951807</c:v>
                </c:pt>
                <c:pt idx="38">
                  <c:v>0.138554216867469</c:v>
                </c:pt>
                <c:pt idx="39">
                  <c:v>0.180722891566265</c:v>
                </c:pt>
                <c:pt idx="40">
                  <c:v>0.126506024096385</c:v>
                </c:pt>
                <c:pt idx="41">
                  <c:v>0.16867469879518</c:v>
                </c:pt>
                <c:pt idx="42">
                  <c:v>0.228915662650602</c:v>
                </c:pt>
                <c:pt idx="43">
                  <c:v>0.216867469879518</c:v>
                </c:pt>
                <c:pt idx="44">
                  <c:v>0.246987951807228</c:v>
                </c:pt>
                <c:pt idx="45">
                  <c:v>0.132530120481927</c:v>
                </c:pt>
                <c:pt idx="46">
                  <c:v>0.210843373493975</c:v>
                </c:pt>
                <c:pt idx="47">
                  <c:v>0.0240963855421686</c:v>
                </c:pt>
                <c:pt idx="48">
                  <c:v>0.240963855421686</c:v>
                </c:pt>
                <c:pt idx="49">
                  <c:v>0.0783132530120482</c:v>
                </c:pt>
                <c:pt idx="50">
                  <c:v>0.0421686746987951</c:v>
                </c:pt>
                <c:pt idx="51">
                  <c:v>0.0783132530120482</c:v>
                </c:pt>
                <c:pt idx="52">
                  <c:v>0.210843373493975</c:v>
                </c:pt>
                <c:pt idx="53">
                  <c:v>0.271084337349397</c:v>
                </c:pt>
                <c:pt idx="54">
                  <c:v>0.16867469879518</c:v>
                </c:pt>
                <c:pt idx="55">
                  <c:v>0.138554216867469</c:v>
                </c:pt>
                <c:pt idx="56">
                  <c:v>0.174698795180722</c:v>
                </c:pt>
                <c:pt idx="57">
                  <c:v>0.0240963855421686</c:v>
                </c:pt>
                <c:pt idx="58">
                  <c:v>#N/A</c:v>
                </c:pt>
                <c:pt idx="59">
                  <c:v>#N/A</c:v>
                </c:pt>
                <c:pt idx="60">
                  <c:v>0.0421686746987951</c:v>
                </c:pt>
                <c:pt idx="61">
                  <c:v>0.0783132530120482</c:v>
                </c:pt>
                <c:pt idx="62">
                  <c:v>#N/A</c:v>
                </c:pt>
                <c:pt idx="63">
                  <c:v>#N/A</c:v>
                </c:pt>
                <c:pt idx="64">
                  <c:v>0.0903614457831325</c:v>
                </c:pt>
                <c:pt idx="65">
                  <c:v>0.234939759036144</c:v>
                </c:pt>
                <c:pt idx="66">
                  <c:v>#N/A</c:v>
                </c:pt>
                <c:pt idx="67">
                  <c:v>#N/A</c:v>
                </c:pt>
                <c:pt idx="68">
                  <c:v>0.072289156626506</c:v>
                </c:pt>
                <c:pt idx="69">
                  <c:v>0.0963855421686747</c:v>
                </c:pt>
                <c:pt idx="70">
                  <c:v>0.198795180722891</c:v>
                </c:pt>
                <c:pt idx="71">
                  <c:v>#N/A</c:v>
                </c:pt>
                <c:pt idx="72">
                  <c:v>#N/A</c:v>
                </c:pt>
                <c:pt idx="73">
                  <c:v>0.138554216867469</c:v>
                </c:pt>
                <c:pt idx="74">
                  <c:v>0.144578313253012</c:v>
                </c:pt>
                <c:pt idx="75">
                  <c:v>0.0602409638554216</c:v>
                </c:pt>
                <c:pt idx="76">
                  <c:v>0.0421686746987951</c:v>
                </c:pt>
                <c:pt idx="77">
                  <c:v>0.162650602409638</c:v>
                </c:pt>
                <c:pt idx="78">
                  <c:v>0.126506024096385</c:v>
                </c:pt>
                <c:pt idx="79">
                  <c:v>0.198795180722891</c:v>
                </c:pt>
                <c:pt idx="80">
                  <c:v>#N/A</c:v>
                </c:pt>
                <c:pt idx="81">
                  <c:v>0.114457831325301</c:v>
                </c:pt>
                <c:pt idx="82">
                  <c:v>#N/A</c:v>
                </c:pt>
                <c:pt idx="83">
                  <c:v>#N/A</c:v>
                </c:pt>
                <c:pt idx="84">
                  <c:v>0.132530120481927</c:v>
                </c:pt>
                <c:pt idx="85">
                  <c:v>#N/A</c:v>
                </c:pt>
                <c:pt idx="86">
                  <c:v>#N/A</c:v>
                </c:pt>
                <c:pt idx="87">
                  <c:v>0.216867469879518</c:v>
                </c:pt>
                <c:pt idx="88">
                  <c:v>0.216867469879518</c:v>
                </c:pt>
                <c:pt idx="89">
                  <c:v>0.162650602409638</c:v>
                </c:pt>
                <c:pt idx="90">
                  <c:v>0.271084337349397</c:v>
                </c:pt>
                <c:pt idx="91">
                  <c:v>#N/A</c:v>
                </c:pt>
                <c:pt idx="92">
                  <c:v>0.00602409638554216</c:v>
                </c:pt>
                <c:pt idx="93">
                  <c:v>#N/A</c:v>
                </c:pt>
                <c:pt idx="94">
                  <c:v>#N/A</c:v>
                </c:pt>
                <c:pt idx="95">
                  <c:v>0.00602409638554216</c:v>
                </c:pt>
                <c:pt idx="96">
                  <c:v>#N/A</c:v>
                </c:pt>
                <c:pt idx="97">
                  <c:v>0.0301204819277108</c:v>
                </c:pt>
                <c:pt idx="98">
                  <c:v>#N/A</c:v>
                </c:pt>
                <c:pt idx="99">
                  <c:v>0.0240963855421686</c:v>
                </c:pt>
                <c:pt idx="100">
                  <c:v>0.0301204819277108</c:v>
                </c:pt>
                <c:pt idx="101">
                  <c:v>#N/A</c:v>
                </c:pt>
                <c:pt idx="102">
                  <c:v>#N/A</c:v>
                </c:pt>
                <c:pt idx="103">
                  <c:v>0.138554216867469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0.0421686746987951</c:v>
                </c:pt>
                <c:pt idx="109">
                  <c:v>0.0542168674698795</c:v>
                </c:pt>
                <c:pt idx="110">
                  <c:v>0.036144578313253</c:v>
                </c:pt>
                <c:pt idx="111">
                  <c:v>0.0180722891566265</c:v>
                </c:pt>
                <c:pt idx="112">
                  <c:v>0.228915662650602</c:v>
                </c:pt>
                <c:pt idx="113">
                  <c:v>0.036144578313253</c:v>
                </c:pt>
                <c:pt idx="114">
                  <c:v>0.132530120481927</c:v>
                </c:pt>
                <c:pt idx="115">
                  <c:v>0.0542168674698795</c:v>
                </c:pt>
                <c:pt idx="116">
                  <c:v>0.0301204819277108</c:v>
                </c:pt>
                <c:pt idx="117">
                  <c:v>0.0180722891566265</c:v>
                </c:pt>
                <c:pt idx="118">
                  <c:v>0.0120481927710843</c:v>
                </c:pt>
                <c:pt idx="119">
                  <c:v>#N/A</c:v>
                </c:pt>
                <c:pt idx="120">
                  <c:v>0.0240963855421686</c:v>
                </c:pt>
                <c:pt idx="121">
                  <c:v>#N/A</c:v>
                </c:pt>
                <c:pt idx="122">
                  <c:v>0.114457831325301</c:v>
                </c:pt>
                <c:pt idx="123">
                  <c:v>#N/A</c:v>
                </c:pt>
                <c:pt idx="124">
                  <c:v>0.156626506024096</c:v>
                </c:pt>
                <c:pt idx="125">
                  <c:v>#N/A</c:v>
                </c:pt>
                <c:pt idx="126">
                  <c:v>#N/A</c:v>
                </c:pt>
                <c:pt idx="127">
                  <c:v>0.0301204819277108</c:v>
                </c:pt>
                <c:pt idx="128">
                  <c:v>0.150602409638554</c:v>
                </c:pt>
                <c:pt idx="129">
                  <c:v>0.0180722891566265</c:v>
                </c:pt>
                <c:pt idx="130">
                  <c:v>0.0783132530120482</c:v>
                </c:pt>
                <c:pt idx="131">
                  <c:v>#N/A</c:v>
                </c:pt>
                <c:pt idx="132">
                  <c:v>0.00602409638554216</c:v>
                </c:pt>
                <c:pt idx="133">
                  <c:v>0.036144578313253</c:v>
                </c:pt>
                <c:pt idx="134">
                  <c:v>0.00602409638554216</c:v>
                </c:pt>
                <c:pt idx="135">
                  <c:v>#N/A</c:v>
                </c:pt>
                <c:pt idx="136">
                  <c:v>0.0120481927710843</c:v>
                </c:pt>
                <c:pt idx="137">
                  <c:v>#N/A</c:v>
                </c:pt>
                <c:pt idx="138">
                  <c:v>#N/A</c:v>
                </c:pt>
                <c:pt idx="139">
                  <c:v>0.072289156626506</c:v>
                </c:pt>
                <c:pt idx="140">
                  <c:v>0.0963855421686747</c:v>
                </c:pt>
                <c:pt idx="141">
                  <c:v>0.0180722891566265</c:v>
                </c:pt>
                <c:pt idx="142">
                  <c:v>0.0542168674698795</c:v>
                </c:pt>
                <c:pt idx="143">
                  <c:v>0.0240963855421686</c:v>
                </c:pt>
                <c:pt idx="144">
                  <c:v>#N/A</c:v>
                </c:pt>
                <c:pt idx="145">
                  <c:v>0.0120481927710843</c:v>
                </c:pt>
                <c:pt idx="146">
                  <c:v>0.0120481927710843</c:v>
                </c:pt>
                <c:pt idx="147">
                  <c:v>#N/A</c:v>
                </c:pt>
                <c:pt idx="148">
                  <c:v>0.108433734939759</c:v>
                </c:pt>
                <c:pt idx="149">
                  <c:v>0.150602409638554</c:v>
                </c:pt>
                <c:pt idx="150">
                  <c:v>0.0903614457831325</c:v>
                </c:pt>
                <c:pt idx="151">
                  <c:v>#N/A</c:v>
                </c:pt>
                <c:pt idx="152">
                  <c:v>#N/A</c:v>
                </c:pt>
                <c:pt idx="153">
                  <c:v>0.0662650602409638</c:v>
                </c:pt>
                <c:pt idx="154">
                  <c:v>0.0602409638554216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0.102409638554216</c:v>
                </c:pt>
                <c:pt idx="159">
                  <c:v>0.259036144578313</c:v>
                </c:pt>
                <c:pt idx="160">
                  <c:v>0.0843373493975903</c:v>
                </c:pt>
                <c:pt idx="161">
                  <c:v>0.174698795180722</c:v>
                </c:pt>
                <c:pt idx="162">
                  <c:v>0.102409638554216</c:v>
                </c:pt>
                <c:pt idx="163">
                  <c:v>#N/A</c:v>
                </c:pt>
                <c:pt idx="164">
                  <c:v>0.138554216867469</c:v>
                </c:pt>
                <c:pt idx="165">
                  <c:v>0.126506024096385</c:v>
                </c:pt>
                <c:pt idx="166">
                  <c:v>0.0421686746987951</c:v>
                </c:pt>
                <c:pt idx="167">
                  <c:v>0.240963855421686</c:v>
                </c:pt>
                <c:pt idx="168">
                  <c:v>0.0301204819277108</c:v>
                </c:pt>
                <c:pt idx="169">
                  <c:v>0.0120481927710843</c:v>
                </c:pt>
                <c:pt idx="170">
                  <c:v>0.132530120481927</c:v>
                </c:pt>
                <c:pt idx="171">
                  <c:v>0.0180722891566265</c:v>
                </c:pt>
                <c:pt idx="172">
                  <c:v>0.120481927710843</c:v>
                </c:pt>
                <c:pt idx="173">
                  <c:v>0.228915662650602</c:v>
                </c:pt>
                <c:pt idx="174">
                  <c:v>0.036144578313253</c:v>
                </c:pt>
                <c:pt idx="175">
                  <c:v>0.253012048192771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0.204819277108433</c:v>
                </c:pt>
                <c:pt idx="180">
                  <c:v>#N/A</c:v>
                </c:pt>
                <c:pt idx="181">
                  <c:v>0.114457831325301</c:v>
                </c:pt>
                <c:pt idx="182">
                  <c:v>0.0963855421686747</c:v>
                </c:pt>
                <c:pt idx="183">
                  <c:v>0.192771084337349</c:v>
                </c:pt>
                <c:pt idx="184">
                  <c:v>0.0542168674698795</c:v>
                </c:pt>
                <c:pt idx="185">
                  <c:v>0.349397590361445</c:v>
                </c:pt>
                <c:pt idx="186">
                  <c:v>0.0421686746987951</c:v>
                </c:pt>
                <c:pt idx="187">
                  <c:v>0.0542168674698795</c:v>
                </c:pt>
                <c:pt idx="188">
                  <c:v>0.00602409638554216</c:v>
                </c:pt>
                <c:pt idx="189">
                  <c:v>0.0240963855421686</c:v>
                </c:pt>
                <c:pt idx="190">
                  <c:v>0.00602409638554216</c:v>
                </c:pt>
                <c:pt idx="191">
                  <c:v>0.036144578313253</c:v>
                </c:pt>
                <c:pt idx="192">
                  <c:v>0.126506024096385</c:v>
                </c:pt>
                <c:pt idx="193">
                  <c:v>0.0481927710843373</c:v>
                </c:pt>
                <c:pt idx="194">
                  <c:v>0.0903614457831325</c:v>
                </c:pt>
                <c:pt idx="195">
                  <c:v>0.0421686746987951</c:v>
                </c:pt>
                <c:pt idx="196">
                  <c:v>0.0301204819277108</c:v>
                </c:pt>
                <c:pt idx="197">
                  <c:v>0.072289156626506</c:v>
                </c:pt>
                <c:pt idx="198">
                  <c:v>0.108433734939759</c:v>
                </c:pt>
                <c:pt idx="199">
                  <c:v>0.0783132530120482</c:v>
                </c:pt>
                <c:pt idx="200">
                  <c:v>0.373493975903614</c:v>
                </c:pt>
                <c:pt idx="201">
                  <c:v>0.0240963855421686</c:v>
                </c:pt>
                <c:pt idx="202">
                  <c:v>#N/A</c:v>
                </c:pt>
                <c:pt idx="203">
                  <c:v>0.240963855421686</c:v>
                </c:pt>
                <c:pt idx="204">
                  <c:v>0.036144578313253</c:v>
                </c:pt>
                <c:pt idx="205">
                  <c:v>0.0301204819277108</c:v>
                </c:pt>
                <c:pt idx="206">
                  <c:v>0.277108433734939</c:v>
                </c:pt>
                <c:pt idx="207">
                  <c:v>0.0301204819277108</c:v>
                </c:pt>
                <c:pt idx="208">
                  <c:v>0.00602409638554216</c:v>
                </c:pt>
                <c:pt idx="209">
                  <c:v>0.132530120481927</c:v>
                </c:pt>
                <c:pt idx="210">
                  <c:v>0.138554216867469</c:v>
                </c:pt>
                <c:pt idx="211">
                  <c:v>0.120481927710843</c:v>
                </c:pt>
                <c:pt idx="212">
                  <c:v>0.174698795180722</c:v>
                </c:pt>
                <c:pt idx="213">
                  <c:v>0.0542168674698795</c:v>
                </c:pt>
                <c:pt idx="214">
                  <c:v>0.144578313253012</c:v>
                </c:pt>
                <c:pt idx="215">
                  <c:v>0.234939759036144</c:v>
                </c:pt>
                <c:pt idx="216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plot!$BK$1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plot!$BK$2:$BK$218</c:f>
              <c:numCache>
                <c:formatCode>General</c:formatCode>
                <c:ptCount val="217"/>
                <c:pt idx="0">
                  <c:v>0.029940119760479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0.0538922155688622</c:v>
                </c:pt>
                <c:pt idx="4">
                  <c:v>0.119760479041916</c:v>
                </c:pt>
                <c:pt idx="5">
                  <c:v>#N/A</c:v>
                </c:pt>
                <c:pt idx="6">
                  <c:v>0.029940119760479</c:v>
                </c:pt>
                <c:pt idx="7">
                  <c:v>0.059880239520958</c:v>
                </c:pt>
                <c:pt idx="8">
                  <c:v>0.0958083832335329</c:v>
                </c:pt>
                <c:pt idx="9">
                  <c:v>#N/A</c:v>
                </c:pt>
                <c:pt idx="10">
                  <c:v>0.029940119760479</c:v>
                </c:pt>
                <c:pt idx="11">
                  <c:v>0.0658682634730539</c:v>
                </c:pt>
                <c:pt idx="12">
                  <c:v>0.191616766467065</c:v>
                </c:pt>
                <c:pt idx="13">
                  <c:v>0.0898203592814371</c:v>
                </c:pt>
                <c:pt idx="14">
                  <c:v>0.173652694610778</c:v>
                </c:pt>
                <c:pt idx="15">
                  <c:v>0.275449101796407</c:v>
                </c:pt>
                <c:pt idx="16">
                  <c:v>0.11377245508982</c:v>
                </c:pt>
                <c:pt idx="17">
                  <c:v>0.173652694610778</c:v>
                </c:pt>
                <c:pt idx="18">
                  <c:v>0.221556886227544</c:v>
                </c:pt>
                <c:pt idx="19">
                  <c:v>0.341317365269461</c:v>
                </c:pt>
                <c:pt idx="20">
                  <c:v>0.143712574850299</c:v>
                </c:pt>
                <c:pt idx="21">
                  <c:v>0.101796407185628</c:v>
                </c:pt>
                <c:pt idx="22">
                  <c:v>0.0958083832335329</c:v>
                </c:pt>
                <c:pt idx="23">
                  <c:v>0.0658682634730539</c:v>
                </c:pt>
                <c:pt idx="24">
                  <c:v>0.11377245508982</c:v>
                </c:pt>
                <c:pt idx="25">
                  <c:v>0.059880239520958</c:v>
                </c:pt>
                <c:pt idx="26">
                  <c:v>0.0898203592814371</c:v>
                </c:pt>
                <c:pt idx="27">
                  <c:v>0.101796407185628</c:v>
                </c:pt>
                <c:pt idx="28">
                  <c:v>0.0419161676646706</c:v>
                </c:pt>
                <c:pt idx="29">
                  <c:v>#N/A</c:v>
                </c:pt>
                <c:pt idx="30">
                  <c:v>0.0838323353293413</c:v>
                </c:pt>
                <c:pt idx="31">
                  <c:v>0.155688622754491</c:v>
                </c:pt>
                <c:pt idx="32">
                  <c:v>0.0958083832335329</c:v>
                </c:pt>
                <c:pt idx="33">
                  <c:v>0.137724550898203</c:v>
                </c:pt>
                <c:pt idx="34">
                  <c:v>0.191616766467065</c:v>
                </c:pt>
                <c:pt idx="35">
                  <c:v>0.305389221556886</c:v>
                </c:pt>
                <c:pt idx="36">
                  <c:v>0.221556886227544</c:v>
                </c:pt>
                <c:pt idx="37">
                  <c:v>0.18562874251497</c:v>
                </c:pt>
                <c:pt idx="38">
                  <c:v>0.143712574850299</c:v>
                </c:pt>
                <c:pt idx="39">
                  <c:v>0.179640718562874</c:v>
                </c:pt>
                <c:pt idx="40">
                  <c:v>0.131736526946107</c:v>
                </c:pt>
                <c:pt idx="41">
                  <c:v>0.179640718562874</c:v>
                </c:pt>
                <c:pt idx="42">
                  <c:v>0.233532934131736</c:v>
                </c:pt>
                <c:pt idx="43">
                  <c:v>0.215568862275449</c:v>
                </c:pt>
                <c:pt idx="44">
                  <c:v>0.203592814371257</c:v>
                </c:pt>
                <c:pt idx="45">
                  <c:v>0.137724550898203</c:v>
                </c:pt>
                <c:pt idx="46">
                  <c:v>0.221556886227544</c:v>
                </c:pt>
                <c:pt idx="47">
                  <c:v>0.029940119760479</c:v>
                </c:pt>
                <c:pt idx="48">
                  <c:v>0.287425149700598</c:v>
                </c:pt>
                <c:pt idx="49">
                  <c:v>0.0838323353293413</c:v>
                </c:pt>
                <c:pt idx="50">
                  <c:v>0.0419161676646706</c:v>
                </c:pt>
                <c:pt idx="51">
                  <c:v>0.0778443113772455</c:v>
                </c:pt>
                <c:pt idx="52">
                  <c:v>0.251497005988024</c:v>
                </c:pt>
                <c:pt idx="53">
                  <c:v>0.281437125748503</c:v>
                </c:pt>
                <c:pt idx="54">
                  <c:v>0.167664670658682</c:v>
                </c:pt>
                <c:pt idx="55">
                  <c:v>0.137724550898203</c:v>
                </c:pt>
                <c:pt idx="56">
                  <c:v>0.179640718562874</c:v>
                </c:pt>
                <c:pt idx="57">
                  <c:v>0.0239520958083832</c:v>
                </c:pt>
                <c:pt idx="58">
                  <c:v>0.0239520958083832</c:v>
                </c:pt>
                <c:pt idx="59">
                  <c:v>#N/A</c:v>
                </c:pt>
                <c:pt idx="60">
                  <c:v>0.0419161676646706</c:v>
                </c:pt>
                <c:pt idx="61">
                  <c:v>0.0718562874251497</c:v>
                </c:pt>
                <c:pt idx="62">
                  <c:v>#N/A</c:v>
                </c:pt>
                <c:pt idx="63">
                  <c:v>#N/A</c:v>
                </c:pt>
                <c:pt idx="64">
                  <c:v>0.0898203592814371</c:v>
                </c:pt>
                <c:pt idx="65">
                  <c:v>0.257485029940119</c:v>
                </c:pt>
                <c:pt idx="66">
                  <c:v>#N/A</c:v>
                </c:pt>
                <c:pt idx="67">
                  <c:v>#N/A</c:v>
                </c:pt>
                <c:pt idx="68">
                  <c:v>0.0718562874251497</c:v>
                </c:pt>
                <c:pt idx="69">
                  <c:v>0.0958083832335329</c:v>
                </c:pt>
                <c:pt idx="70">
                  <c:v>0.209580838323353</c:v>
                </c:pt>
                <c:pt idx="71">
                  <c:v>#N/A</c:v>
                </c:pt>
                <c:pt idx="72">
                  <c:v>#N/A</c:v>
                </c:pt>
                <c:pt idx="73">
                  <c:v>0.137724550898203</c:v>
                </c:pt>
                <c:pt idx="74">
                  <c:v>0.161676646706586</c:v>
                </c:pt>
                <c:pt idx="75">
                  <c:v>0.0538922155688622</c:v>
                </c:pt>
                <c:pt idx="76">
                  <c:v>0.0359281437125748</c:v>
                </c:pt>
                <c:pt idx="77">
                  <c:v>0.155688622754491</c:v>
                </c:pt>
                <c:pt idx="78">
                  <c:v>0.125748502994012</c:v>
                </c:pt>
                <c:pt idx="79">
                  <c:v>0.209580838323353</c:v>
                </c:pt>
                <c:pt idx="80">
                  <c:v>#N/A</c:v>
                </c:pt>
                <c:pt idx="81">
                  <c:v>0.125748502994012</c:v>
                </c:pt>
                <c:pt idx="82">
                  <c:v>#N/A</c:v>
                </c:pt>
                <c:pt idx="83">
                  <c:v>#N/A</c:v>
                </c:pt>
                <c:pt idx="84">
                  <c:v>0.143712574850299</c:v>
                </c:pt>
                <c:pt idx="85">
                  <c:v>#N/A</c:v>
                </c:pt>
                <c:pt idx="86">
                  <c:v>#N/A</c:v>
                </c:pt>
                <c:pt idx="87">
                  <c:v>0.221556886227544</c:v>
                </c:pt>
                <c:pt idx="88">
                  <c:v>0.191616766467065</c:v>
                </c:pt>
                <c:pt idx="89">
                  <c:v>0.167664670658682</c:v>
                </c:pt>
                <c:pt idx="90">
                  <c:v>0.311377245508982</c:v>
                </c:pt>
                <c:pt idx="91">
                  <c:v>#N/A</c:v>
                </c:pt>
                <c:pt idx="92">
                  <c:v>0.0059880239520958</c:v>
                </c:pt>
                <c:pt idx="93">
                  <c:v>#N/A</c:v>
                </c:pt>
                <c:pt idx="94">
                  <c:v>#N/A</c:v>
                </c:pt>
                <c:pt idx="95">
                  <c:v>0.0059880239520958</c:v>
                </c:pt>
                <c:pt idx="96">
                  <c:v>#N/A</c:v>
                </c:pt>
                <c:pt idx="97">
                  <c:v>0.029940119760479</c:v>
                </c:pt>
                <c:pt idx="98">
                  <c:v>#N/A</c:v>
                </c:pt>
                <c:pt idx="99">
                  <c:v>0.029940119760479</c:v>
                </c:pt>
                <c:pt idx="100">
                  <c:v>0.029940119760479</c:v>
                </c:pt>
                <c:pt idx="101">
                  <c:v>#N/A</c:v>
                </c:pt>
                <c:pt idx="102">
                  <c:v>#N/A</c:v>
                </c:pt>
                <c:pt idx="103">
                  <c:v>0.137724550898203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0.0479041916167664</c:v>
                </c:pt>
                <c:pt idx="109">
                  <c:v>0.0479041916167664</c:v>
                </c:pt>
                <c:pt idx="110">
                  <c:v>0.029940119760479</c:v>
                </c:pt>
                <c:pt idx="111">
                  <c:v>0.0179640718562874</c:v>
                </c:pt>
                <c:pt idx="112">
                  <c:v>0.215568862275449</c:v>
                </c:pt>
                <c:pt idx="113">
                  <c:v>0.0419161676646706</c:v>
                </c:pt>
                <c:pt idx="114">
                  <c:v>0.143712574850299</c:v>
                </c:pt>
                <c:pt idx="115">
                  <c:v>0.059880239520958</c:v>
                </c:pt>
                <c:pt idx="116">
                  <c:v>0.029940119760479</c:v>
                </c:pt>
                <c:pt idx="117">
                  <c:v>0.0179640718562874</c:v>
                </c:pt>
                <c:pt idx="118">
                  <c:v>0.0119760479041916</c:v>
                </c:pt>
                <c:pt idx="119">
                  <c:v>#N/A</c:v>
                </c:pt>
                <c:pt idx="120">
                  <c:v>0.0419161676646706</c:v>
                </c:pt>
                <c:pt idx="121">
                  <c:v>#N/A</c:v>
                </c:pt>
                <c:pt idx="122">
                  <c:v>0.119760479041916</c:v>
                </c:pt>
                <c:pt idx="123">
                  <c:v>#N/A</c:v>
                </c:pt>
                <c:pt idx="124">
                  <c:v>0.143712574850299</c:v>
                </c:pt>
                <c:pt idx="125">
                  <c:v>#N/A</c:v>
                </c:pt>
                <c:pt idx="126">
                  <c:v>#N/A</c:v>
                </c:pt>
                <c:pt idx="127">
                  <c:v>0.029940119760479</c:v>
                </c:pt>
                <c:pt idx="128">
                  <c:v>0.131736526946107</c:v>
                </c:pt>
                <c:pt idx="129">
                  <c:v>0.0179640718562874</c:v>
                </c:pt>
                <c:pt idx="130">
                  <c:v>0.0778443113772455</c:v>
                </c:pt>
                <c:pt idx="131">
                  <c:v>#N/A</c:v>
                </c:pt>
                <c:pt idx="132">
                  <c:v>0.0059880239520958</c:v>
                </c:pt>
                <c:pt idx="133">
                  <c:v>0.0359281437125748</c:v>
                </c:pt>
                <c:pt idx="134">
                  <c:v>0.0059880239520958</c:v>
                </c:pt>
                <c:pt idx="135">
                  <c:v>#N/A</c:v>
                </c:pt>
                <c:pt idx="136">
                  <c:v>0.0119760479041916</c:v>
                </c:pt>
                <c:pt idx="137">
                  <c:v>#N/A</c:v>
                </c:pt>
                <c:pt idx="138">
                  <c:v>#N/A</c:v>
                </c:pt>
                <c:pt idx="139">
                  <c:v>0.0778443113772455</c:v>
                </c:pt>
                <c:pt idx="140">
                  <c:v>0.101796407185628</c:v>
                </c:pt>
                <c:pt idx="141">
                  <c:v>0.0179640718562874</c:v>
                </c:pt>
                <c:pt idx="142">
                  <c:v>0.0538922155688622</c:v>
                </c:pt>
                <c:pt idx="143">
                  <c:v>0.0239520958083832</c:v>
                </c:pt>
                <c:pt idx="144">
                  <c:v>#N/A</c:v>
                </c:pt>
                <c:pt idx="145">
                  <c:v>0.0119760479041916</c:v>
                </c:pt>
                <c:pt idx="146">
                  <c:v>0.0059880239520958</c:v>
                </c:pt>
                <c:pt idx="147">
                  <c:v>#N/A</c:v>
                </c:pt>
                <c:pt idx="148">
                  <c:v>0.107784431137724</c:v>
                </c:pt>
                <c:pt idx="149">
                  <c:v>0.149700598802395</c:v>
                </c:pt>
                <c:pt idx="150">
                  <c:v>0.0778443113772455</c:v>
                </c:pt>
                <c:pt idx="151">
                  <c:v>#N/A</c:v>
                </c:pt>
                <c:pt idx="152">
                  <c:v>#N/A</c:v>
                </c:pt>
                <c:pt idx="153">
                  <c:v>0.0658682634730539</c:v>
                </c:pt>
                <c:pt idx="154">
                  <c:v>0.0538922155688622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0.0958083832335329</c:v>
                </c:pt>
                <c:pt idx="159">
                  <c:v>0.305389221556886</c:v>
                </c:pt>
                <c:pt idx="160">
                  <c:v>0.0898203592814371</c:v>
                </c:pt>
                <c:pt idx="161">
                  <c:v>0.179640718562874</c:v>
                </c:pt>
                <c:pt idx="162">
                  <c:v>0.0958083832335329</c:v>
                </c:pt>
                <c:pt idx="163">
                  <c:v>#N/A</c:v>
                </c:pt>
                <c:pt idx="164">
                  <c:v>0.143712574850299</c:v>
                </c:pt>
                <c:pt idx="165">
                  <c:v>0.143712574850299</c:v>
                </c:pt>
                <c:pt idx="166">
                  <c:v>0.029940119760479</c:v>
                </c:pt>
                <c:pt idx="167">
                  <c:v>0.221556886227544</c:v>
                </c:pt>
                <c:pt idx="168">
                  <c:v>0.0239520958083832</c:v>
                </c:pt>
                <c:pt idx="169">
                  <c:v>0.0119760479041916</c:v>
                </c:pt>
                <c:pt idx="170">
                  <c:v>0.167664670658682</c:v>
                </c:pt>
                <c:pt idx="171">
                  <c:v>0.0179640718562874</c:v>
                </c:pt>
                <c:pt idx="172">
                  <c:v>0.119760479041916</c:v>
                </c:pt>
                <c:pt idx="173">
                  <c:v>0.215568862275449</c:v>
                </c:pt>
                <c:pt idx="174">
                  <c:v>0.0359281437125748</c:v>
                </c:pt>
                <c:pt idx="175">
                  <c:v>0.251497005988024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0.197604790419161</c:v>
                </c:pt>
                <c:pt idx="180">
                  <c:v>#N/A</c:v>
                </c:pt>
                <c:pt idx="181">
                  <c:v>0.137724550898203</c:v>
                </c:pt>
                <c:pt idx="182">
                  <c:v>0.0898203592814371</c:v>
                </c:pt>
                <c:pt idx="183">
                  <c:v>0.197604790419161</c:v>
                </c:pt>
                <c:pt idx="184">
                  <c:v>0.0538922155688622</c:v>
                </c:pt>
                <c:pt idx="185">
                  <c:v>0.29940119760479</c:v>
                </c:pt>
                <c:pt idx="186">
                  <c:v>0.0419161676646706</c:v>
                </c:pt>
                <c:pt idx="187">
                  <c:v>0.0538922155688622</c:v>
                </c:pt>
                <c:pt idx="188">
                  <c:v>0.0059880239520958</c:v>
                </c:pt>
                <c:pt idx="189">
                  <c:v>0.0239520958083832</c:v>
                </c:pt>
                <c:pt idx="190">
                  <c:v>0.0059880239520958</c:v>
                </c:pt>
                <c:pt idx="191">
                  <c:v>0.0359281437125748</c:v>
                </c:pt>
                <c:pt idx="192">
                  <c:v>0.119760479041916</c:v>
                </c:pt>
                <c:pt idx="193">
                  <c:v>0.0479041916167664</c:v>
                </c:pt>
                <c:pt idx="194">
                  <c:v>0.0898203592814371</c:v>
                </c:pt>
                <c:pt idx="195">
                  <c:v>0.0419161676646706</c:v>
                </c:pt>
                <c:pt idx="196">
                  <c:v>0.029940119760479</c:v>
                </c:pt>
                <c:pt idx="197">
                  <c:v>0.0718562874251497</c:v>
                </c:pt>
                <c:pt idx="198">
                  <c:v>0.107784431137724</c:v>
                </c:pt>
                <c:pt idx="199">
                  <c:v>0.0778443113772455</c:v>
                </c:pt>
                <c:pt idx="200">
                  <c:v>0.257485029940119</c:v>
                </c:pt>
                <c:pt idx="201">
                  <c:v>0.0239520958083832</c:v>
                </c:pt>
                <c:pt idx="202">
                  <c:v>#N/A</c:v>
                </c:pt>
                <c:pt idx="203">
                  <c:v>0.203592814371257</c:v>
                </c:pt>
                <c:pt idx="204">
                  <c:v>0.0359281437125748</c:v>
                </c:pt>
                <c:pt idx="205">
                  <c:v>0.029940119760479</c:v>
                </c:pt>
                <c:pt idx="206">
                  <c:v>0.269461077844311</c:v>
                </c:pt>
                <c:pt idx="207">
                  <c:v>0.029940119760479</c:v>
                </c:pt>
                <c:pt idx="208">
                  <c:v>0.0419161676646706</c:v>
                </c:pt>
                <c:pt idx="209">
                  <c:v>0.149700598802395</c:v>
                </c:pt>
                <c:pt idx="210">
                  <c:v>0.137724550898203</c:v>
                </c:pt>
                <c:pt idx="211">
                  <c:v>0.119760479041916</c:v>
                </c:pt>
                <c:pt idx="212">
                  <c:v>0.179640718562874</c:v>
                </c:pt>
                <c:pt idx="213">
                  <c:v>0.0538922155688622</c:v>
                </c:pt>
                <c:pt idx="214">
                  <c:v>0.149700598802395</c:v>
                </c:pt>
                <c:pt idx="215">
                  <c:v>0.275449101796407</c:v>
                </c:pt>
                <c:pt idx="216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plot!$BL$1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plot!$BL$2:$BL$218</c:f>
              <c:numCache>
                <c:formatCode>General</c:formatCode>
                <c:ptCount val="217"/>
                <c:pt idx="0">
                  <c:v>0.0359281437125748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0.0538922155688622</c:v>
                </c:pt>
                <c:pt idx="4">
                  <c:v>0.119760479041916</c:v>
                </c:pt>
                <c:pt idx="5">
                  <c:v>#N/A</c:v>
                </c:pt>
                <c:pt idx="6">
                  <c:v>0.029940119760479</c:v>
                </c:pt>
                <c:pt idx="7">
                  <c:v>0.059880239520958</c:v>
                </c:pt>
                <c:pt idx="8">
                  <c:v>0.101796407185628</c:v>
                </c:pt>
                <c:pt idx="9">
                  <c:v>#N/A</c:v>
                </c:pt>
                <c:pt idx="10">
                  <c:v>0.029940119760479</c:v>
                </c:pt>
                <c:pt idx="11">
                  <c:v>0.0778443113772455</c:v>
                </c:pt>
                <c:pt idx="12">
                  <c:v>0.161676646706586</c:v>
                </c:pt>
                <c:pt idx="13">
                  <c:v>0.107784431137724</c:v>
                </c:pt>
                <c:pt idx="14">
                  <c:v>0.173652694610778</c:v>
                </c:pt>
                <c:pt idx="15">
                  <c:v>0.257485029940119</c:v>
                </c:pt>
                <c:pt idx="16">
                  <c:v>0.107784431137724</c:v>
                </c:pt>
                <c:pt idx="17">
                  <c:v>0.173652694610778</c:v>
                </c:pt>
                <c:pt idx="18">
                  <c:v>0.233532934131736</c:v>
                </c:pt>
                <c:pt idx="19">
                  <c:v>0.305389221556886</c:v>
                </c:pt>
                <c:pt idx="20">
                  <c:v>0.131736526946107</c:v>
                </c:pt>
                <c:pt idx="21">
                  <c:v>0.107784431137724</c:v>
                </c:pt>
                <c:pt idx="22">
                  <c:v>0.0958083832335329</c:v>
                </c:pt>
                <c:pt idx="23">
                  <c:v>0.0658682634730539</c:v>
                </c:pt>
                <c:pt idx="24">
                  <c:v>0.107784431137724</c:v>
                </c:pt>
                <c:pt idx="25">
                  <c:v>0.059880239520958</c:v>
                </c:pt>
                <c:pt idx="26">
                  <c:v>0.0898203592814371</c:v>
                </c:pt>
                <c:pt idx="27">
                  <c:v>0.11377245508982</c:v>
                </c:pt>
                <c:pt idx="28">
                  <c:v>0.0419161676646706</c:v>
                </c:pt>
                <c:pt idx="29">
                  <c:v>#N/A</c:v>
                </c:pt>
                <c:pt idx="30">
                  <c:v>0.0838323353293413</c:v>
                </c:pt>
                <c:pt idx="31">
                  <c:v>0.161676646706586</c:v>
                </c:pt>
                <c:pt idx="32">
                  <c:v>0.0898203592814371</c:v>
                </c:pt>
                <c:pt idx="33">
                  <c:v>0.131736526946107</c:v>
                </c:pt>
                <c:pt idx="34">
                  <c:v>0.173652694610778</c:v>
                </c:pt>
                <c:pt idx="35">
                  <c:v>0.329341317365269</c:v>
                </c:pt>
                <c:pt idx="36">
                  <c:v>0.215568862275449</c:v>
                </c:pt>
                <c:pt idx="37">
                  <c:v>0.179640718562874</c:v>
                </c:pt>
                <c:pt idx="38">
                  <c:v>0.149700598802395</c:v>
                </c:pt>
                <c:pt idx="39">
                  <c:v>0.18562874251497</c:v>
                </c:pt>
                <c:pt idx="40">
                  <c:v>0.125748502994012</c:v>
                </c:pt>
                <c:pt idx="41">
                  <c:v>0.173652694610778</c:v>
                </c:pt>
                <c:pt idx="42">
                  <c:v>0.209580838323353</c:v>
                </c:pt>
                <c:pt idx="43">
                  <c:v>0.191616766467065</c:v>
                </c:pt>
                <c:pt idx="44">
                  <c:v>0.221556886227544</c:v>
                </c:pt>
                <c:pt idx="45">
                  <c:v>0.131736526946107</c:v>
                </c:pt>
                <c:pt idx="46">
                  <c:v>0.209580838323353</c:v>
                </c:pt>
                <c:pt idx="47">
                  <c:v>0.029940119760479</c:v>
                </c:pt>
                <c:pt idx="48">
                  <c:v>0.251497005988024</c:v>
                </c:pt>
                <c:pt idx="49">
                  <c:v>0.0778443113772455</c:v>
                </c:pt>
                <c:pt idx="50">
                  <c:v>0.0419161676646706</c:v>
                </c:pt>
                <c:pt idx="51">
                  <c:v>0.0778443113772455</c:v>
                </c:pt>
                <c:pt idx="52">
                  <c:v>0.209580838323353</c:v>
                </c:pt>
                <c:pt idx="53">
                  <c:v>0.22754491017964</c:v>
                </c:pt>
                <c:pt idx="54">
                  <c:v>0.167664670658682</c:v>
                </c:pt>
                <c:pt idx="55">
                  <c:v>0.137724550898203</c:v>
                </c:pt>
                <c:pt idx="56">
                  <c:v>0.173652694610778</c:v>
                </c:pt>
                <c:pt idx="57">
                  <c:v>0.0239520958083832</c:v>
                </c:pt>
                <c:pt idx="58">
                  <c:v>0.0239520958083832</c:v>
                </c:pt>
                <c:pt idx="59">
                  <c:v>#N/A</c:v>
                </c:pt>
                <c:pt idx="60">
                  <c:v>0.0419161676646706</c:v>
                </c:pt>
                <c:pt idx="61">
                  <c:v>0.0778443113772455</c:v>
                </c:pt>
                <c:pt idx="62">
                  <c:v>#N/A</c:v>
                </c:pt>
                <c:pt idx="63">
                  <c:v>#N/A</c:v>
                </c:pt>
                <c:pt idx="64">
                  <c:v>0.0898203592814371</c:v>
                </c:pt>
                <c:pt idx="65">
                  <c:v>0.233532934131736</c:v>
                </c:pt>
                <c:pt idx="66">
                  <c:v>#N/A</c:v>
                </c:pt>
                <c:pt idx="67">
                  <c:v>#N/A</c:v>
                </c:pt>
                <c:pt idx="68">
                  <c:v>0.0718562874251497</c:v>
                </c:pt>
                <c:pt idx="69">
                  <c:v>0.0958083832335329</c:v>
                </c:pt>
                <c:pt idx="70">
                  <c:v>0.203592814371257</c:v>
                </c:pt>
                <c:pt idx="71">
                  <c:v>#N/A</c:v>
                </c:pt>
                <c:pt idx="72">
                  <c:v>#N/A</c:v>
                </c:pt>
                <c:pt idx="73">
                  <c:v>0.137724550898203</c:v>
                </c:pt>
                <c:pt idx="74">
                  <c:v>0.161676646706586</c:v>
                </c:pt>
                <c:pt idx="75">
                  <c:v>0.059880239520958</c:v>
                </c:pt>
                <c:pt idx="76">
                  <c:v>0.0538922155688622</c:v>
                </c:pt>
                <c:pt idx="77">
                  <c:v>0.167664670658682</c:v>
                </c:pt>
                <c:pt idx="78">
                  <c:v>0.149700598802395</c:v>
                </c:pt>
                <c:pt idx="79">
                  <c:v>0.203592814371257</c:v>
                </c:pt>
                <c:pt idx="80">
                  <c:v>#N/A</c:v>
                </c:pt>
                <c:pt idx="81">
                  <c:v>0.119760479041916</c:v>
                </c:pt>
                <c:pt idx="82">
                  <c:v>#N/A</c:v>
                </c:pt>
                <c:pt idx="83">
                  <c:v>#N/A</c:v>
                </c:pt>
                <c:pt idx="84">
                  <c:v>0.125748502994012</c:v>
                </c:pt>
                <c:pt idx="85">
                  <c:v>#N/A</c:v>
                </c:pt>
                <c:pt idx="86">
                  <c:v>#N/A</c:v>
                </c:pt>
                <c:pt idx="87">
                  <c:v>0.209580838323353</c:v>
                </c:pt>
                <c:pt idx="88">
                  <c:v>0.221556886227544</c:v>
                </c:pt>
                <c:pt idx="89">
                  <c:v>0.161676646706586</c:v>
                </c:pt>
                <c:pt idx="90">
                  <c:v>0.29940119760479</c:v>
                </c:pt>
                <c:pt idx="91">
                  <c:v>#N/A</c:v>
                </c:pt>
                <c:pt idx="92">
                  <c:v>0.0059880239520958</c:v>
                </c:pt>
                <c:pt idx="93">
                  <c:v>#N/A</c:v>
                </c:pt>
                <c:pt idx="94">
                  <c:v>#N/A</c:v>
                </c:pt>
                <c:pt idx="95">
                  <c:v>0.0059880239520958</c:v>
                </c:pt>
                <c:pt idx="96">
                  <c:v>#N/A</c:v>
                </c:pt>
                <c:pt idx="97">
                  <c:v>0.029940119760479</c:v>
                </c:pt>
                <c:pt idx="98">
                  <c:v>#N/A</c:v>
                </c:pt>
                <c:pt idx="99">
                  <c:v>0.029940119760479</c:v>
                </c:pt>
                <c:pt idx="100">
                  <c:v>0.029940119760479</c:v>
                </c:pt>
                <c:pt idx="101">
                  <c:v>#N/A</c:v>
                </c:pt>
                <c:pt idx="102">
                  <c:v>#N/A</c:v>
                </c:pt>
                <c:pt idx="103">
                  <c:v>0.137724550898203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0.0479041916167664</c:v>
                </c:pt>
                <c:pt idx="109">
                  <c:v>0.0479041916167664</c:v>
                </c:pt>
                <c:pt idx="110">
                  <c:v>0.0359281437125748</c:v>
                </c:pt>
                <c:pt idx="111">
                  <c:v>0.0179640718562874</c:v>
                </c:pt>
                <c:pt idx="112">
                  <c:v>0.233532934131736</c:v>
                </c:pt>
                <c:pt idx="113">
                  <c:v>0.0419161676646706</c:v>
                </c:pt>
                <c:pt idx="114">
                  <c:v>0.125748502994012</c:v>
                </c:pt>
                <c:pt idx="115">
                  <c:v>0.059880239520958</c:v>
                </c:pt>
                <c:pt idx="116">
                  <c:v>0.029940119760479</c:v>
                </c:pt>
                <c:pt idx="117">
                  <c:v>0.0179640718562874</c:v>
                </c:pt>
                <c:pt idx="118">
                  <c:v>0.0119760479041916</c:v>
                </c:pt>
                <c:pt idx="119">
                  <c:v>#N/A</c:v>
                </c:pt>
                <c:pt idx="120">
                  <c:v>0.0419161676646706</c:v>
                </c:pt>
                <c:pt idx="121">
                  <c:v>#N/A</c:v>
                </c:pt>
                <c:pt idx="122">
                  <c:v>0.119760479041916</c:v>
                </c:pt>
                <c:pt idx="123">
                  <c:v>#N/A</c:v>
                </c:pt>
                <c:pt idx="124">
                  <c:v>0.137724550898203</c:v>
                </c:pt>
                <c:pt idx="125">
                  <c:v>#N/A</c:v>
                </c:pt>
                <c:pt idx="126">
                  <c:v>#N/A</c:v>
                </c:pt>
                <c:pt idx="127">
                  <c:v>0.029940119760479</c:v>
                </c:pt>
                <c:pt idx="128">
                  <c:v>0.149700598802395</c:v>
                </c:pt>
                <c:pt idx="129">
                  <c:v>0.0179640718562874</c:v>
                </c:pt>
                <c:pt idx="130">
                  <c:v>0.0778443113772455</c:v>
                </c:pt>
                <c:pt idx="131">
                  <c:v>#N/A</c:v>
                </c:pt>
                <c:pt idx="132">
                  <c:v>0.0059880239520958</c:v>
                </c:pt>
                <c:pt idx="133">
                  <c:v>0.0359281437125748</c:v>
                </c:pt>
                <c:pt idx="134">
                  <c:v>0.0059880239520958</c:v>
                </c:pt>
                <c:pt idx="135">
                  <c:v>#N/A</c:v>
                </c:pt>
                <c:pt idx="136">
                  <c:v>0.0119760479041916</c:v>
                </c:pt>
                <c:pt idx="137">
                  <c:v>#N/A</c:v>
                </c:pt>
                <c:pt idx="138">
                  <c:v>#N/A</c:v>
                </c:pt>
                <c:pt idx="139">
                  <c:v>0.0838323353293413</c:v>
                </c:pt>
                <c:pt idx="140">
                  <c:v>0.101796407185628</c:v>
                </c:pt>
                <c:pt idx="141">
                  <c:v>0.0179640718562874</c:v>
                </c:pt>
                <c:pt idx="142">
                  <c:v>0.0538922155688622</c:v>
                </c:pt>
                <c:pt idx="143">
                  <c:v>0.0239520958083832</c:v>
                </c:pt>
                <c:pt idx="144">
                  <c:v>#N/A</c:v>
                </c:pt>
                <c:pt idx="145">
                  <c:v>0.0119760479041916</c:v>
                </c:pt>
                <c:pt idx="146">
                  <c:v>0.0119760479041916</c:v>
                </c:pt>
                <c:pt idx="147">
                  <c:v>#N/A</c:v>
                </c:pt>
                <c:pt idx="148">
                  <c:v>0.107784431137724</c:v>
                </c:pt>
                <c:pt idx="149">
                  <c:v>0.155688622754491</c:v>
                </c:pt>
                <c:pt idx="150">
                  <c:v>0.0718562874251497</c:v>
                </c:pt>
                <c:pt idx="151">
                  <c:v>#N/A</c:v>
                </c:pt>
                <c:pt idx="152">
                  <c:v>#N/A</c:v>
                </c:pt>
                <c:pt idx="153">
                  <c:v>0.0658682634730539</c:v>
                </c:pt>
                <c:pt idx="154">
                  <c:v>0.059880239520958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0.101796407185628</c:v>
                </c:pt>
                <c:pt idx="159">
                  <c:v>0.317365269461077</c:v>
                </c:pt>
                <c:pt idx="160">
                  <c:v>0.0898203592814371</c:v>
                </c:pt>
                <c:pt idx="161">
                  <c:v>0.191616766467065</c:v>
                </c:pt>
                <c:pt idx="162">
                  <c:v>0.0958083832335329</c:v>
                </c:pt>
                <c:pt idx="163">
                  <c:v>#N/A</c:v>
                </c:pt>
                <c:pt idx="164">
                  <c:v>0.149700598802395</c:v>
                </c:pt>
                <c:pt idx="165">
                  <c:v>0.119760479041916</c:v>
                </c:pt>
                <c:pt idx="166">
                  <c:v>0.0419161676646706</c:v>
                </c:pt>
                <c:pt idx="167">
                  <c:v>0.22754491017964</c:v>
                </c:pt>
                <c:pt idx="168">
                  <c:v>0.0239520958083832</c:v>
                </c:pt>
                <c:pt idx="169">
                  <c:v>0.0119760479041916</c:v>
                </c:pt>
                <c:pt idx="170">
                  <c:v>0.173652694610778</c:v>
                </c:pt>
                <c:pt idx="171">
                  <c:v>0.0119760479041916</c:v>
                </c:pt>
                <c:pt idx="172">
                  <c:v>0.131736526946107</c:v>
                </c:pt>
                <c:pt idx="173">
                  <c:v>0.221556886227544</c:v>
                </c:pt>
                <c:pt idx="174">
                  <c:v>0.0419161676646706</c:v>
                </c:pt>
                <c:pt idx="175">
                  <c:v>0.239520958083832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0.203592814371257</c:v>
                </c:pt>
                <c:pt idx="180">
                  <c:v>#N/A</c:v>
                </c:pt>
                <c:pt idx="181">
                  <c:v>0.131736526946107</c:v>
                </c:pt>
                <c:pt idx="182">
                  <c:v>0.0958083832335329</c:v>
                </c:pt>
                <c:pt idx="183">
                  <c:v>0.18562874251497</c:v>
                </c:pt>
                <c:pt idx="184">
                  <c:v>0.059880239520958</c:v>
                </c:pt>
                <c:pt idx="185">
                  <c:v>0.317365269461077</c:v>
                </c:pt>
                <c:pt idx="186">
                  <c:v>0.0419161676646706</c:v>
                </c:pt>
                <c:pt idx="187">
                  <c:v>0.059880239520958</c:v>
                </c:pt>
                <c:pt idx="188">
                  <c:v>0.0059880239520958</c:v>
                </c:pt>
                <c:pt idx="189">
                  <c:v>0.0239520958083832</c:v>
                </c:pt>
                <c:pt idx="190">
                  <c:v>0.0059880239520958</c:v>
                </c:pt>
                <c:pt idx="191">
                  <c:v>0.0359281437125748</c:v>
                </c:pt>
                <c:pt idx="192">
                  <c:v>0.119760479041916</c:v>
                </c:pt>
                <c:pt idx="193">
                  <c:v>0.0538922155688622</c:v>
                </c:pt>
                <c:pt idx="194">
                  <c:v>0.0898203592814371</c:v>
                </c:pt>
                <c:pt idx="195">
                  <c:v>0.0419161676646706</c:v>
                </c:pt>
                <c:pt idx="196">
                  <c:v>0.029940119760479</c:v>
                </c:pt>
                <c:pt idx="197">
                  <c:v>0.0718562874251497</c:v>
                </c:pt>
                <c:pt idx="198">
                  <c:v>0.107784431137724</c:v>
                </c:pt>
                <c:pt idx="199">
                  <c:v>0.0778443113772455</c:v>
                </c:pt>
                <c:pt idx="200">
                  <c:v>0.347305389221556</c:v>
                </c:pt>
                <c:pt idx="201">
                  <c:v>0.0239520958083832</c:v>
                </c:pt>
                <c:pt idx="202">
                  <c:v>#N/A</c:v>
                </c:pt>
                <c:pt idx="203">
                  <c:v>0.263473053892215</c:v>
                </c:pt>
                <c:pt idx="204">
                  <c:v>0.0359281437125748</c:v>
                </c:pt>
                <c:pt idx="205">
                  <c:v>0.029940119760479</c:v>
                </c:pt>
                <c:pt idx="206">
                  <c:v>0.305389221556886</c:v>
                </c:pt>
                <c:pt idx="207">
                  <c:v>0.029940119760479</c:v>
                </c:pt>
                <c:pt idx="208">
                  <c:v>0.0419161676646706</c:v>
                </c:pt>
                <c:pt idx="209">
                  <c:v>0.149700598802395</c:v>
                </c:pt>
                <c:pt idx="210">
                  <c:v>0.137724550898203</c:v>
                </c:pt>
                <c:pt idx="211">
                  <c:v>0.11377245508982</c:v>
                </c:pt>
                <c:pt idx="212">
                  <c:v>0.191616766467065</c:v>
                </c:pt>
                <c:pt idx="213">
                  <c:v>0.0538922155688622</c:v>
                </c:pt>
                <c:pt idx="214">
                  <c:v>0.143712574850299</c:v>
                </c:pt>
                <c:pt idx="215">
                  <c:v>0.239520958083832</c:v>
                </c:pt>
                <c:pt idx="216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plot!$BM$1</c:f>
              <c:strCache>
                <c:ptCount val="1"/>
                <c:pt idx="0">
                  <c:v>_Emo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plot!$BM$2:$BM$218</c:f>
              <c:numCache>
                <c:formatCode>General</c:formatCode>
                <c:ptCount val="217"/>
                <c:pt idx="0">
                  <c:v>0.029940119760479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0.0538922155688622</c:v>
                </c:pt>
                <c:pt idx="4">
                  <c:v>0.11377245508982</c:v>
                </c:pt>
                <c:pt idx="5">
                  <c:v>#N/A</c:v>
                </c:pt>
                <c:pt idx="6">
                  <c:v>0.029940119760479</c:v>
                </c:pt>
                <c:pt idx="7">
                  <c:v>0.059880239520958</c:v>
                </c:pt>
                <c:pt idx="8">
                  <c:v>0.101796407185628</c:v>
                </c:pt>
                <c:pt idx="9">
                  <c:v>#N/A</c:v>
                </c:pt>
                <c:pt idx="10">
                  <c:v>0.0359281437125748</c:v>
                </c:pt>
                <c:pt idx="11">
                  <c:v>0.0778443113772455</c:v>
                </c:pt>
                <c:pt idx="12">
                  <c:v>0.197604790419161</c:v>
                </c:pt>
                <c:pt idx="13">
                  <c:v>0.107784431137724</c:v>
                </c:pt>
                <c:pt idx="14">
                  <c:v>0.179640718562874</c:v>
                </c:pt>
                <c:pt idx="15">
                  <c:v>0.275449101796407</c:v>
                </c:pt>
                <c:pt idx="16">
                  <c:v>0.125748502994012</c:v>
                </c:pt>
                <c:pt idx="17">
                  <c:v>0.173652694610778</c:v>
                </c:pt>
                <c:pt idx="18">
                  <c:v>0.233532934131736</c:v>
                </c:pt>
                <c:pt idx="19">
                  <c:v>0.341317365269461</c:v>
                </c:pt>
                <c:pt idx="20">
                  <c:v>0.143712574850299</c:v>
                </c:pt>
                <c:pt idx="21">
                  <c:v>0.107784431137724</c:v>
                </c:pt>
                <c:pt idx="22">
                  <c:v>0.0898203592814371</c:v>
                </c:pt>
                <c:pt idx="23">
                  <c:v>0.0658682634730539</c:v>
                </c:pt>
                <c:pt idx="24">
                  <c:v>0.107784431137724</c:v>
                </c:pt>
                <c:pt idx="25">
                  <c:v>0.0658682634730539</c:v>
                </c:pt>
                <c:pt idx="26">
                  <c:v>0.0898203592814371</c:v>
                </c:pt>
                <c:pt idx="27">
                  <c:v>0.107784431137724</c:v>
                </c:pt>
                <c:pt idx="28">
                  <c:v>0.0419161676646706</c:v>
                </c:pt>
                <c:pt idx="29">
                  <c:v>#N/A</c:v>
                </c:pt>
                <c:pt idx="30">
                  <c:v>0.0838323353293413</c:v>
                </c:pt>
                <c:pt idx="31">
                  <c:v>0.161676646706586</c:v>
                </c:pt>
                <c:pt idx="32">
                  <c:v>0.0898203592814371</c:v>
                </c:pt>
                <c:pt idx="33">
                  <c:v>0.125748502994012</c:v>
                </c:pt>
                <c:pt idx="34">
                  <c:v>0.197604790419161</c:v>
                </c:pt>
                <c:pt idx="35">
                  <c:v>0.347305389221556</c:v>
                </c:pt>
                <c:pt idx="36">
                  <c:v>0.215568862275449</c:v>
                </c:pt>
                <c:pt idx="37">
                  <c:v>0.173652694610778</c:v>
                </c:pt>
                <c:pt idx="38">
                  <c:v>0.143712574850299</c:v>
                </c:pt>
                <c:pt idx="39">
                  <c:v>0.197604790419161</c:v>
                </c:pt>
                <c:pt idx="40">
                  <c:v>0.125748502994012</c:v>
                </c:pt>
                <c:pt idx="41">
                  <c:v>0.173652694610778</c:v>
                </c:pt>
                <c:pt idx="42">
                  <c:v>0.22754491017964</c:v>
                </c:pt>
                <c:pt idx="43">
                  <c:v>0.191616766467065</c:v>
                </c:pt>
                <c:pt idx="44">
                  <c:v>0.245508982035928</c:v>
                </c:pt>
                <c:pt idx="45">
                  <c:v>0.137724550898203</c:v>
                </c:pt>
                <c:pt idx="46">
                  <c:v>0.209580838323353</c:v>
                </c:pt>
                <c:pt idx="47">
                  <c:v>0.029940119760479</c:v>
                </c:pt>
                <c:pt idx="48">
                  <c:v>0.245508982035928</c:v>
                </c:pt>
                <c:pt idx="49">
                  <c:v>0.0838323353293413</c:v>
                </c:pt>
                <c:pt idx="50">
                  <c:v>0.0419161676646706</c:v>
                </c:pt>
                <c:pt idx="51">
                  <c:v>0.0778443113772455</c:v>
                </c:pt>
                <c:pt idx="52">
                  <c:v>0.221556886227544</c:v>
                </c:pt>
                <c:pt idx="53">
                  <c:v>0.281437125748503</c:v>
                </c:pt>
                <c:pt idx="54">
                  <c:v>0.161676646706586</c:v>
                </c:pt>
                <c:pt idx="55">
                  <c:v>0.131736526946107</c:v>
                </c:pt>
                <c:pt idx="56">
                  <c:v>0.179640718562874</c:v>
                </c:pt>
                <c:pt idx="57">
                  <c:v>0.0239520958083832</c:v>
                </c:pt>
                <c:pt idx="58">
                  <c:v>0.0179640718562874</c:v>
                </c:pt>
                <c:pt idx="59">
                  <c:v>#N/A</c:v>
                </c:pt>
                <c:pt idx="60">
                  <c:v>0.0419161676646706</c:v>
                </c:pt>
                <c:pt idx="61">
                  <c:v>0.0718562874251497</c:v>
                </c:pt>
                <c:pt idx="62">
                  <c:v>#N/A</c:v>
                </c:pt>
                <c:pt idx="63">
                  <c:v>#N/A</c:v>
                </c:pt>
                <c:pt idx="64">
                  <c:v>0.0898203592814371</c:v>
                </c:pt>
                <c:pt idx="65">
                  <c:v>0.257485029940119</c:v>
                </c:pt>
                <c:pt idx="66">
                  <c:v>#N/A</c:v>
                </c:pt>
                <c:pt idx="67">
                  <c:v>#N/A</c:v>
                </c:pt>
                <c:pt idx="68">
                  <c:v>0.0718562874251497</c:v>
                </c:pt>
                <c:pt idx="69">
                  <c:v>0.0958083832335329</c:v>
                </c:pt>
                <c:pt idx="70">
                  <c:v>0.179640718562874</c:v>
                </c:pt>
                <c:pt idx="71">
                  <c:v>#N/A</c:v>
                </c:pt>
                <c:pt idx="72">
                  <c:v>#N/A</c:v>
                </c:pt>
                <c:pt idx="73">
                  <c:v>0.137724550898203</c:v>
                </c:pt>
                <c:pt idx="74">
                  <c:v>0.18562874251497</c:v>
                </c:pt>
                <c:pt idx="75">
                  <c:v>0.059880239520958</c:v>
                </c:pt>
                <c:pt idx="76">
                  <c:v>0.059880239520958</c:v>
                </c:pt>
                <c:pt idx="77">
                  <c:v>0.167664670658682</c:v>
                </c:pt>
                <c:pt idx="78">
                  <c:v>0.149700598802395</c:v>
                </c:pt>
                <c:pt idx="79">
                  <c:v>0.215568862275449</c:v>
                </c:pt>
                <c:pt idx="80">
                  <c:v>#N/A</c:v>
                </c:pt>
                <c:pt idx="81">
                  <c:v>0.125748502994012</c:v>
                </c:pt>
                <c:pt idx="82">
                  <c:v>#N/A</c:v>
                </c:pt>
                <c:pt idx="83">
                  <c:v>#N/A</c:v>
                </c:pt>
                <c:pt idx="84">
                  <c:v>0.143712574850299</c:v>
                </c:pt>
                <c:pt idx="85">
                  <c:v>#N/A</c:v>
                </c:pt>
                <c:pt idx="86">
                  <c:v>#N/A</c:v>
                </c:pt>
                <c:pt idx="87">
                  <c:v>0.233532934131736</c:v>
                </c:pt>
                <c:pt idx="88">
                  <c:v>0.221556886227544</c:v>
                </c:pt>
                <c:pt idx="89">
                  <c:v>0.179640718562874</c:v>
                </c:pt>
                <c:pt idx="90">
                  <c:v>0.305389221556886</c:v>
                </c:pt>
                <c:pt idx="91">
                  <c:v>#N/A</c:v>
                </c:pt>
                <c:pt idx="92">
                  <c:v>0.0059880239520958</c:v>
                </c:pt>
                <c:pt idx="93">
                  <c:v>#N/A</c:v>
                </c:pt>
                <c:pt idx="94">
                  <c:v>#N/A</c:v>
                </c:pt>
                <c:pt idx="95">
                  <c:v>0.0059880239520958</c:v>
                </c:pt>
                <c:pt idx="96">
                  <c:v>#N/A</c:v>
                </c:pt>
                <c:pt idx="97">
                  <c:v>0.029940119760479</c:v>
                </c:pt>
                <c:pt idx="98">
                  <c:v>#N/A</c:v>
                </c:pt>
                <c:pt idx="99">
                  <c:v>0.029940119760479</c:v>
                </c:pt>
                <c:pt idx="100">
                  <c:v>0.029940119760479</c:v>
                </c:pt>
                <c:pt idx="101">
                  <c:v>#N/A</c:v>
                </c:pt>
                <c:pt idx="102">
                  <c:v>#N/A</c:v>
                </c:pt>
                <c:pt idx="103">
                  <c:v>0.149700598802395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0.0479041916167664</c:v>
                </c:pt>
                <c:pt idx="109">
                  <c:v>0.0538922155688622</c:v>
                </c:pt>
                <c:pt idx="110">
                  <c:v>0.0359281437125748</c:v>
                </c:pt>
                <c:pt idx="111">
                  <c:v>0.0179640718562874</c:v>
                </c:pt>
                <c:pt idx="112">
                  <c:v>0.233532934131736</c:v>
                </c:pt>
                <c:pt idx="113">
                  <c:v>0.0359281437125748</c:v>
                </c:pt>
                <c:pt idx="114">
                  <c:v>0.143712574850299</c:v>
                </c:pt>
                <c:pt idx="115">
                  <c:v>0.059880239520958</c:v>
                </c:pt>
                <c:pt idx="116">
                  <c:v>0.029940119760479</c:v>
                </c:pt>
                <c:pt idx="117">
                  <c:v>0.0179640718562874</c:v>
                </c:pt>
                <c:pt idx="118">
                  <c:v>0.0119760479041916</c:v>
                </c:pt>
                <c:pt idx="119">
                  <c:v>#N/A</c:v>
                </c:pt>
                <c:pt idx="120">
                  <c:v>0.0419161676646706</c:v>
                </c:pt>
                <c:pt idx="121">
                  <c:v>#N/A</c:v>
                </c:pt>
                <c:pt idx="122">
                  <c:v>0.11377245508982</c:v>
                </c:pt>
                <c:pt idx="123">
                  <c:v>#N/A</c:v>
                </c:pt>
                <c:pt idx="124">
                  <c:v>0.143712574850299</c:v>
                </c:pt>
                <c:pt idx="125">
                  <c:v>#N/A</c:v>
                </c:pt>
                <c:pt idx="126">
                  <c:v>#N/A</c:v>
                </c:pt>
                <c:pt idx="127">
                  <c:v>0.029940119760479</c:v>
                </c:pt>
                <c:pt idx="128">
                  <c:v>0.143712574850299</c:v>
                </c:pt>
                <c:pt idx="129">
                  <c:v>0.0119760479041916</c:v>
                </c:pt>
                <c:pt idx="130">
                  <c:v>0.0718562874251497</c:v>
                </c:pt>
                <c:pt idx="131">
                  <c:v>#N/A</c:v>
                </c:pt>
                <c:pt idx="132">
                  <c:v>0.0059880239520958</c:v>
                </c:pt>
                <c:pt idx="133">
                  <c:v>0.0359281437125748</c:v>
                </c:pt>
                <c:pt idx="134">
                  <c:v>0.0059880239520958</c:v>
                </c:pt>
                <c:pt idx="135">
                  <c:v>#N/A</c:v>
                </c:pt>
                <c:pt idx="136">
                  <c:v>0.0119760479041916</c:v>
                </c:pt>
                <c:pt idx="137">
                  <c:v>#N/A</c:v>
                </c:pt>
                <c:pt idx="138">
                  <c:v>#N/A</c:v>
                </c:pt>
                <c:pt idx="139">
                  <c:v>0.0838323353293413</c:v>
                </c:pt>
                <c:pt idx="140">
                  <c:v>0.101796407185628</c:v>
                </c:pt>
                <c:pt idx="141">
                  <c:v>0.0179640718562874</c:v>
                </c:pt>
                <c:pt idx="142">
                  <c:v>0.0538922155688622</c:v>
                </c:pt>
                <c:pt idx="143">
                  <c:v>0.0239520958083832</c:v>
                </c:pt>
                <c:pt idx="144">
                  <c:v>#N/A</c:v>
                </c:pt>
                <c:pt idx="145">
                  <c:v>0.0119760479041916</c:v>
                </c:pt>
                <c:pt idx="146">
                  <c:v>0.0119760479041916</c:v>
                </c:pt>
                <c:pt idx="147">
                  <c:v>#N/A</c:v>
                </c:pt>
                <c:pt idx="148">
                  <c:v>0.107784431137724</c:v>
                </c:pt>
                <c:pt idx="149">
                  <c:v>0.155688622754491</c:v>
                </c:pt>
                <c:pt idx="150">
                  <c:v>0.0838323353293413</c:v>
                </c:pt>
                <c:pt idx="151">
                  <c:v>#N/A</c:v>
                </c:pt>
                <c:pt idx="152">
                  <c:v>#N/A</c:v>
                </c:pt>
                <c:pt idx="153">
                  <c:v>0.0658682634730539</c:v>
                </c:pt>
                <c:pt idx="154">
                  <c:v>0.0538922155688622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0.107784431137724</c:v>
                </c:pt>
                <c:pt idx="159">
                  <c:v>0.323353293413173</c:v>
                </c:pt>
                <c:pt idx="160">
                  <c:v>0.0958083832335329</c:v>
                </c:pt>
                <c:pt idx="161">
                  <c:v>0.18562874251497</c:v>
                </c:pt>
                <c:pt idx="162">
                  <c:v>0.0958083832335329</c:v>
                </c:pt>
                <c:pt idx="163">
                  <c:v>#N/A</c:v>
                </c:pt>
                <c:pt idx="164">
                  <c:v>0.149700598802395</c:v>
                </c:pt>
                <c:pt idx="165">
                  <c:v>0.137724550898203</c:v>
                </c:pt>
                <c:pt idx="166">
                  <c:v>0.0419161676646706</c:v>
                </c:pt>
                <c:pt idx="167">
                  <c:v>0.251497005988024</c:v>
                </c:pt>
                <c:pt idx="168">
                  <c:v>0.029940119760479</c:v>
                </c:pt>
                <c:pt idx="169">
                  <c:v>0.0119760479041916</c:v>
                </c:pt>
                <c:pt idx="170">
                  <c:v>0.197604790419161</c:v>
                </c:pt>
                <c:pt idx="171">
                  <c:v>0.0179640718562874</c:v>
                </c:pt>
                <c:pt idx="172">
                  <c:v>0.125748502994012</c:v>
                </c:pt>
                <c:pt idx="173">
                  <c:v>0.221556886227544</c:v>
                </c:pt>
                <c:pt idx="174">
                  <c:v>0.0419161676646706</c:v>
                </c:pt>
                <c:pt idx="175">
                  <c:v>0.275449101796407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0.197604790419161</c:v>
                </c:pt>
                <c:pt idx="180">
                  <c:v>#N/A</c:v>
                </c:pt>
                <c:pt idx="181">
                  <c:v>0.143712574850299</c:v>
                </c:pt>
                <c:pt idx="182">
                  <c:v>0.101796407185628</c:v>
                </c:pt>
                <c:pt idx="183">
                  <c:v>0.209580838323353</c:v>
                </c:pt>
                <c:pt idx="184">
                  <c:v>0.059880239520958</c:v>
                </c:pt>
                <c:pt idx="185">
                  <c:v>0.353293413173652</c:v>
                </c:pt>
                <c:pt idx="186">
                  <c:v>0.0419161676646706</c:v>
                </c:pt>
                <c:pt idx="187">
                  <c:v>0.0538922155688622</c:v>
                </c:pt>
                <c:pt idx="188">
                  <c:v>0.0059880239520958</c:v>
                </c:pt>
                <c:pt idx="189">
                  <c:v>0.0239520958083832</c:v>
                </c:pt>
                <c:pt idx="190">
                  <c:v>0.0059880239520958</c:v>
                </c:pt>
                <c:pt idx="191">
                  <c:v>0.0359281437125748</c:v>
                </c:pt>
                <c:pt idx="192">
                  <c:v>0.125748502994012</c:v>
                </c:pt>
                <c:pt idx="193">
                  <c:v>0.0538922155688622</c:v>
                </c:pt>
                <c:pt idx="194">
                  <c:v>0.0898203592814371</c:v>
                </c:pt>
                <c:pt idx="195">
                  <c:v>0.0419161676646706</c:v>
                </c:pt>
                <c:pt idx="196">
                  <c:v>0.029940119760479</c:v>
                </c:pt>
                <c:pt idx="197">
                  <c:v>0.0718562874251497</c:v>
                </c:pt>
                <c:pt idx="198">
                  <c:v>0.107784431137724</c:v>
                </c:pt>
                <c:pt idx="199">
                  <c:v>0.0778443113772455</c:v>
                </c:pt>
                <c:pt idx="200">
                  <c:v>0.341317365269461</c:v>
                </c:pt>
                <c:pt idx="201">
                  <c:v>0.0239520958083832</c:v>
                </c:pt>
                <c:pt idx="202">
                  <c:v>#N/A</c:v>
                </c:pt>
                <c:pt idx="203">
                  <c:v>0.323353293413173</c:v>
                </c:pt>
                <c:pt idx="204">
                  <c:v>0.0359281437125748</c:v>
                </c:pt>
                <c:pt idx="205">
                  <c:v>0.029940119760479</c:v>
                </c:pt>
                <c:pt idx="206">
                  <c:v>0.281437125748503</c:v>
                </c:pt>
                <c:pt idx="207">
                  <c:v>0.029940119760479</c:v>
                </c:pt>
                <c:pt idx="208">
                  <c:v>0.0419161676646706</c:v>
                </c:pt>
                <c:pt idx="209">
                  <c:v>0.155688622754491</c:v>
                </c:pt>
                <c:pt idx="210">
                  <c:v>0.137724550898203</c:v>
                </c:pt>
                <c:pt idx="211">
                  <c:v>0.119760479041916</c:v>
                </c:pt>
                <c:pt idx="212">
                  <c:v>0.179640718562874</c:v>
                </c:pt>
                <c:pt idx="213">
                  <c:v>0.0538922155688622</c:v>
                </c:pt>
                <c:pt idx="214">
                  <c:v>0.149700598802395</c:v>
                </c:pt>
                <c:pt idx="215">
                  <c:v>0.281437125748503</c:v>
                </c:pt>
                <c:pt idx="21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23072"/>
        <c:axId val="702825392"/>
      </c:radarChart>
      <c:catAx>
        <c:axId val="7028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25392"/>
        <c:crosses val="autoZero"/>
        <c:auto val="1"/>
        <c:lblAlgn val="ctr"/>
        <c:lblOffset val="100"/>
        <c:noMultiLvlLbl val="0"/>
      </c:catAx>
      <c:valAx>
        <c:axId val="7028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0</xdr:rowOff>
    </xdr:from>
    <xdr:to>
      <xdr:col>17</xdr:col>
      <xdr:colOff>800100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60738</xdr:colOff>
      <xdr:row>0</xdr:row>
      <xdr:rowOff>0</xdr:rowOff>
    </xdr:from>
    <xdr:to>
      <xdr:col>36</xdr:col>
      <xdr:colOff>754637</xdr:colOff>
      <xdr:row>45</xdr:row>
      <xdr:rowOff>184058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54639</xdr:colOff>
      <xdr:row>0</xdr:row>
      <xdr:rowOff>0</xdr:rowOff>
    </xdr:from>
    <xdr:to>
      <xdr:col>55</xdr:col>
      <xdr:colOff>788276</xdr:colOff>
      <xdr:row>45</xdr:row>
      <xdr:rowOff>175173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31750</xdr:colOff>
      <xdr:row>0</xdr:row>
      <xdr:rowOff>0</xdr:rowOff>
    </xdr:from>
    <xdr:to>
      <xdr:col>74</xdr:col>
      <xdr:colOff>16934</xdr:colOff>
      <xdr:row>45</xdr:row>
      <xdr:rowOff>33866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0"/>
  <sheetViews>
    <sheetView topLeftCell="AJ1" workbookViewId="0">
      <selection activeCell="BE7" sqref="BE7"/>
    </sheetView>
  </sheetViews>
  <sheetFormatPr baseColWidth="10" defaultRowHeight="16" x14ac:dyDescent="0.2"/>
  <cols>
    <col min="8" max="8" width="6.1640625" style="3" customWidth="1"/>
    <col min="13" max="13" width="14.6640625" customWidth="1"/>
    <col min="15" max="15" width="12.83203125" customWidth="1"/>
    <col min="16" max="16" width="5.5" style="3" customWidth="1"/>
    <col min="21" max="21" width="15.1640625" customWidth="1"/>
    <col min="23" max="23" width="11.83203125" customWidth="1"/>
    <col min="24" max="24" width="5.83203125" style="3" customWidth="1"/>
    <col min="31" max="31" width="12.1640625" customWidth="1"/>
    <col min="32" max="32" width="5.6640625" style="3" customWidth="1"/>
    <col min="40" max="40" width="6.5" style="3" customWidth="1"/>
    <col min="47" max="47" width="12.33203125" customWidth="1"/>
    <col min="48" max="48" width="6.83203125" style="3" customWidth="1"/>
  </cols>
  <sheetData>
    <row r="1" spans="1:55" x14ac:dyDescent="0.2">
      <c r="A1" s="1" t="s">
        <v>0</v>
      </c>
      <c r="I1" s="1" t="s">
        <v>7</v>
      </c>
      <c r="Q1" s="1" t="s">
        <v>9</v>
      </c>
      <c r="Y1" s="1" t="s">
        <v>179</v>
      </c>
      <c r="AG1" s="1" t="s">
        <v>181</v>
      </c>
      <c r="AO1" s="1" t="s">
        <v>246</v>
      </c>
      <c r="AW1" s="1" t="s">
        <v>248</v>
      </c>
    </row>
    <row r="2" spans="1:55" x14ac:dyDescent="0.2">
      <c r="B2" t="s">
        <v>1</v>
      </c>
      <c r="C2" t="s">
        <v>2</v>
      </c>
      <c r="D2" t="s">
        <v>3</v>
      </c>
      <c r="E2" t="s">
        <v>6</v>
      </c>
      <c r="F2" t="s">
        <v>4</v>
      </c>
      <c r="G2" t="s">
        <v>5</v>
      </c>
      <c r="J2" t="s">
        <v>1</v>
      </c>
      <c r="K2" t="s">
        <v>2</v>
      </c>
      <c r="L2" t="s">
        <v>3</v>
      </c>
      <c r="M2" t="s">
        <v>8</v>
      </c>
      <c r="N2" t="s">
        <v>4</v>
      </c>
      <c r="O2" t="s">
        <v>5</v>
      </c>
      <c r="R2" t="s">
        <v>1</v>
      </c>
      <c r="S2" t="s">
        <v>2</v>
      </c>
      <c r="T2" t="s">
        <v>3</v>
      </c>
      <c r="U2" t="s">
        <v>178</v>
      </c>
      <c r="V2" t="s">
        <v>4</v>
      </c>
      <c r="W2" t="s">
        <v>5</v>
      </c>
      <c r="Z2" t="s">
        <v>1</v>
      </c>
      <c r="AA2" t="s">
        <v>2</v>
      </c>
      <c r="AB2" t="s">
        <v>3</v>
      </c>
      <c r="AC2" t="s">
        <v>180</v>
      </c>
      <c r="AD2" t="s">
        <v>4</v>
      </c>
      <c r="AE2" t="s">
        <v>5</v>
      </c>
      <c r="AH2" t="s">
        <v>1</v>
      </c>
      <c r="AI2" t="s">
        <v>2</v>
      </c>
      <c r="AJ2" t="s">
        <v>3</v>
      </c>
      <c r="AK2" t="s">
        <v>182</v>
      </c>
      <c r="AL2" t="s">
        <v>4</v>
      </c>
      <c r="AM2" t="s">
        <v>5</v>
      </c>
      <c r="AP2" t="s">
        <v>1</v>
      </c>
      <c r="AQ2" t="s">
        <v>2</v>
      </c>
      <c r="AR2" t="s">
        <v>3</v>
      </c>
      <c r="AS2" t="s">
        <v>247</v>
      </c>
      <c r="AT2" t="s">
        <v>4</v>
      </c>
      <c r="AU2" t="s">
        <v>5</v>
      </c>
      <c r="AX2" t="s">
        <v>1</v>
      </c>
      <c r="AY2" t="s">
        <v>2</v>
      </c>
      <c r="AZ2" t="s">
        <v>3</v>
      </c>
      <c r="BA2" t="s">
        <v>249</v>
      </c>
      <c r="BB2" t="s">
        <v>4</v>
      </c>
      <c r="BC2" t="s">
        <v>5</v>
      </c>
    </row>
    <row r="3" spans="1:55" x14ac:dyDescent="0.2">
      <c r="B3" t="s">
        <v>10</v>
      </c>
      <c r="C3">
        <v>3.3659420264749997E-4</v>
      </c>
      <c r="D3">
        <v>0.73333333333333295</v>
      </c>
      <c r="F3">
        <v>6</v>
      </c>
      <c r="G3">
        <v>3.59281437125748E-2</v>
      </c>
      <c r="J3" t="s">
        <v>10</v>
      </c>
      <c r="K3" s="2">
        <v>8.67753970710513E-5</v>
      </c>
      <c r="L3">
        <v>0.8</v>
      </c>
      <c r="N3">
        <v>6</v>
      </c>
      <c r="O3">
        <v>3.59281437125748E-2</v>
      </c>
      <c r="R3" t="s">
        <v>10</v>
      </c>
      <c r="S3" s="2">
        <v>9.4603173254055798E-5</v>
      </c>
      <c r="T3">
        <v>0.8</v>
      </c>
      <c r="V3">
        <v>6</v>
      </c>
      <c r="W3">
        <v>3.59281437125748E-2</v>
      </c>
      <c r="Z3" t="s">
        <v>10</v>
      </c>
      <c r="AA3" s="2">
        <v>8.7701669531380701E-5</v>
      </c>
      <c r="AB3">
        <v>0.8</v>
      </c>
      <c r="AD3">
        <v>6</v>
      </c>
      <c r="AE3">
        <v>3.6144578313252997E-2</v>
      </c>
      <c r="AH3" t="s">
        <v>10</v>
      </c>
      <c r="AI3">
        <v>1.2417265577145599E-4</v>
      </c>
      <c r="AJ3">
        <v>0.7</v>
      </c>
      <c r="AL3">
        <v>5</v>
      </c>
      <c r="AM3">
        <v>2.9940119760479E-2</v>
      </c>
      <c r="AP3" t="s">
        <v>10</v>
      </c>
      <c r="AQ3">
        <v>1.2215522745719201E-4</v>
      </c>
      <c r="AR3">
        <v>0.73333333333333295</v>
      </c>
      <c r="AT3">
        <v>6</v>
      </c>
      <c r="AU3">
        <v>3.59281437125748E-2</v>
      </c>
      <c r="AX3" t="s">
        <v>10</v>
      </c>
      <c r="AY3" s="2">
        <v>8.7383669806666498E-5</v>
      </c>
      <c r="AZ3">
        <v>0.7</v>
      </c>
      <c r="BB3">
        <v>5</v>
      </c>
      <c r="BC3">
        <v>2.9940119760479E-2</v>
      </c>
    </row>
    <row r="4" spans="1:55" x14ac:dyDescent="0.2">
      <c r="B4" t="s">
        <v>11</v>
      </c>
      <c r="C4">
        <v>2.67602406975665E-3</v>
      </c>
      <c r="D4">
        <v>0.54545454545454497</v>
      </c>
      <c r="F4">
        <v>11</v>
      </c>
      <c r="G4">
        <v>6.5868263473053898E-2</v>
      </c>
      <c r="J4" t="s">
        <v>11</v>
      </c>
      <c r="K4">
        <v>2.3266051329109698E-3</v>
      </c>
      <c r="L4">
        <v>0.56363636363636305</v>
      </c>
      <c r="N4">
        <v>11</v>
      </c>
      <c r="O4">
        <v>6.5868263473053898E-2</v>
      </c>
      <c r="R4" t="s">
        <v>11</v>
      </c>
      <c r="S4">
        <v>2.3387321296087899E-3</v>
      </c>
      <c r="T4">
        <v>0.56363636363636305</v>
      </c>
      <c r="V4">
        <v>11</v>
      </c>
      <c r="W4">
        <v>6.5868263473053898E-2</v>
      </c>
      <c r="Z4" t="s">
        <v>11</v>
      </c>
      <c r="AA4">
        <v>2.8191605292223099E-3</v>
      </c>
      <c r="AB4">
        <v>0.49090909090909002</v>
      </c>
      <c r="AD4">
        <v>11</v>
      </c>
      <c r="AE4">
        <v>6.6265060240963805E-2</v>
      </c>
      <c r="AH4" t="s">
        <v>11</v>
      </c>
      <c r="AI4">
        <v>2.3536779576675201E-3</v>
      </c>
      <c r="AJ4">
        <v>0.56363636363636305</v>
      </c>
      <c r="AL4">
        <v>11</v>
      </c>
      <c r="AM4">
        <v>6.5868263473053898E-2</v>
      </c>
      <c r="AP4" s="5" t="s">
        <v>11</v>
      </c>
      <c r="AQ4">
        <v>2.2281348329207099E-3</v>
      </c>
      <c r="AR4">
        <v>0.56363636363636305</v>
      </c>
      <c r="AT4">
        <v>11</v>
      </c>
      <c r="AU4">
        <v>6.5868263473053898E-2</v>
      </c>
      <c r="AX4" t="s">
        <v>11</v>
      </c>
      <c r="AY4">
        <v>2.6615100093025398E-3</v>
      </c>
      <c r="AZ4">
        <v>0.54545454545454497</v>
      </c>
      <c r="BB4">
        <v>11</v>
      </c>
      <c r="BC4">
        <v>6.5868263473053898E-2</v>
      </c>
    </row>
    <row r="5" spans="1:55" x14ac:dyDescent="0.2">
      <c r="B5" t="s">
        <v>12</v>
      </c>
      <c r="C5">
        <v>0</v>
      </c>
      <c r="D5">
        <v>1</v>
      </c>
      <c r="F5">
        <v>2</v>
      </c>
      <c r="G5">
        <v>1.19760479041916E-2</v>
      </c>
      <c r="J5" t="s">
        <v>12</v>
      </c>
      <c r="K5">
        <v>0</v>
      </c>
      <c r="L5">
        <v>1</v>
      </c>
      <c r="N5">
        <v>2</v>
      </c>
      <c r="O5">
        <v>1.19760479041916E-2</v>
      </c>
      <c r="R5" t="s">
        <v>12</v>
      </c>
      <c r="S5">
        <v>0</v>
      </c>
      <c r="T5">
        <v>1</v>
      </c>
      <c r="V5">
        <v>2</v>
      </c>
      <c r="W5">
        <v>1.19760479041916E-2</v>
      </c>
      <c r="Z5" t="s">
        <v>12</v>
      </c>
      <c r="AA5">
        <v>0</v>
      </c>
      <c r="AB5">
        <v>1</v>
      </c>
      <c r="AD5">
        <v>2</v>
      </c>
      <c r="AE5">
        <v>1.20481927710843E-2</v>
      </c>
      <c r="AH5" t="s">
        <v>12</v>
      </c>
      <c r="AI5">
        <v>0</v>
      </c>
      <c r="AJ5">
        <v>1</v>
      </c>
      <c r="AL5">
        <v>2</v>
      </c>
      <c r="AM5">
        <v>1.19760479041916E-2</v>
      </c>
      <c r="AP5" t="s">
        <v>12</v>
      </c>
      <c r="AQ5">
        <v>0</v>
      </c>
      <c r="AR5">
        <v>1</v>
      </c>
      <c r="AT5">
        <v>2</v>
      </c>
      <c r="AU5">
        <v>1.19760479041916E-2</v>
      </c>
      <c r="AX5" t="s">
        <v>12</v>
      </c>
      <c r="AY5">
        <v>0</v>
      </c>
      <c r="AZ5">
        <v>1</v>
      </c>
      <c r="BB5">
        <v>2</v>
      </c>
      <c r="BC5">
        <v>1.19760479041916E-2</v>
      </c>
    </row>
    <row r="6" spans="1:55" x14ac:dyDescent="0.2">
      <c r="B6" t="s">
        <v>13</v>
      </c>
      <c r="C6">
        <v>1.3759773455029E-3</v>
      </c>
      <c r="D6">
        <v>0.52777777777777701</v>
      </c>
      <c r="F6">
        <v>9</v>
      </c>
      <c r="G6">
        <v>5.3892215568862201E-2</v>
      </c>
      <c r="J6" t="s">
        <v>13</v>
      </c>
      <c r="K6">
        <v>9.3379139828346698E-4</v>
      </c>
      <c r="L6">
        <v>0.52777777777777701</v>
      </c>
      <c r="N6">
        <v>9</v>
      </c>
      <c r="O6">
        <v>5.3892215568862201E-2</v>
      </c>
      <c r="R6" t="s">
        <v>13</v>
      </c>
      <c r="S6">
        <v>8.2977720125735602E-4</v>
      </c>
      <c r="T6">
        <v>0.55555555555555503</v>
      </c>
      <c r="V6">
        <v>9</v>
      </c>
      <c r="W6">
        <v>5.3892215568862201E-2</v>
      </c>
      <c r="Z6" t="s">
        <v>13</v>
      </c>
      <c r="AA6">
        <v>8.2088216713315605E-4</v>
      </c>
      <c r="AB6">
        <v>0.52777777777777701</v>
      </c>
      <c r="AD6">
        <v>9</v>
      </c>
      <c r="AE6">
        <v>5.4216867469879498E-2</v>
      </c>
      <c r="AH6" t="s">
        <v>13</v>
      </c>
      <c r="AI6">
        <v>1.1685505225151999E-3</v>
      </c>
      <c r="AJ6">
        <v>0.44444444444444398</v>
      </c>
      <c r="AL6">
        <v>9</v>
      </c>
      <c r="AM6">
        <v>5.3892215568862201E-2</v>
      </c>
      <c r="AP6" t="s">
        <v>13</v>
      </c>
      <c r="AQ6">
        <v>8.0851709853061501E-4</v>
      </c>
      <c r="AR6">
        <v>0.52777777777777701</v>
      </c>
      <c r="AT6">
        <v>9</v>
      </c>
      <c r="AU6">
        <v>5.3892215568862201E-2</v>
      </c>
      <c r="AX6" t="s">
        <v>13</v>
      </c>
      <c r="AY6">
        <v>7.6183182959951704E-4</v>
      </c>
      <c r="AZ6">
        <v>0.55555555555555503</v>
      </c>
      <c r="BB6">
        <v>9</v>
      </c>
      <c r="BC6">
        <v>5.3892215568862201E-2</v>
      </c>
    </row>
    <row r="7" spans="1:55" x14ac:dyDescent="0.2">
      <c r="B7" t="s">
        <v>14</v>
      </c>
      <c r="C7">
        <v>2.17242922879822E-3</v>
      </c>
      <c r="D7">
        <v>0.46405228758169897</v>
      </c>
      <c r="F7">
        <v>18</v>
      </c>
      <c r="G7">
        <v>0.107784431137724</v>
      </c>
      <c r="J7" t="s">
        <v>14</v>
      </c>
      <c r="K7">
        <v>1.3166849374435399E-3</v>
      </c>
      <c r="L7">
        <v>0.47499999999999998</v>
      </c>
      <c r="N7">
        <v>16</v>
      </c>
      <c r="O7">
        <v>9.5808383233532898E-2</v>
      </c>
      <c r="R7" t="s">
        <v>14</v>
      </c>
      <c r="S7">
        <v>2.1730960028339499E-3</v>
      </c>
      <c r="T7">
        <v>0.49122807017543801</v>
      </c>
      <c r="V7">
        <v>19</v>
      </c>
      <c r="W7">
        <v>0.11377245508981999</v>
      </c>
      <c r="Z7" t="s">
        <v>14</v>
      </c>
      <c r="AA7">
        <v>2.6122298824495399E-3</v>
      </c>
      <c r="AB7">
        <v>0.46842105263157802</v>
      </c>
      <c r="AD7">
        <v>20</v>
      </c>
      <c r="AE7">
        <v>0.120481927710843</v>
      </c>
      <c r="AH7" t="s">
        <v>14</v>
      </c>
      <c r="AI7">
        <v>2.0527461258421798E-3</v>
      </c>
      <c r="AJ7">
        <v>0.50526315789473597</v>
      </c>
      <c r="AL7">
        <v>20</v>
      </c>
      <c r="AM7">
        <v>0.119760479041916</v>
      </c>
      <c r="AP7" t="s">
        <v>14</v>
      </c>
      <c r="AQ7">
        <v>2.20824930217127E-3</v>
      </c>
      <c r="AR7">
        <v>0.5</v>
      </c>
      <c r="AT7">
        <v>20</v>
      </c>
      <c r="AU7">
        <v>0.119760479041916</v>
      </c>
      <c r="AX7" t="s">
        <v>14</v>
      </c>
      <c r="AY7">
        <v>1.80232415781299E-3</v>
      </c>
      <c r="AZ7">
        <v>0.52631578947368396</v>
      </c>
      <c r="BB7">
        <v>19</v>
      </c>
      <c r="BC7">
        <v>0.11377245508981999</v>
      </c>
    </row>
    <row r="8" spans="1:55" x14ac:dyDescent="0.2">
      <c r="B8" t="s">
        <v>15</v>
      </c>
      <c r="C8">
        <v>0</v>
      </c>
      <c r="D8">
        <v>1</v>
      </c>
      <c r="F8">
        <v>5</v>
      </c>
      <c r="G8">
        <v>2.9940119760479E-2</v>
      </c>
      <c r="J8" t="s">
        <v>15</v>
      </c>
      <c r="K8">
        <v>0</v>
      </c>
      <c r="L8">
        <v>1</v>
      </c>
      <c r="N8">
        <v>5</v>
      </c>
      <c r="O8">
        <v>2.9940119760479E-2</v>
      </c>
      <c r="R8" t="s">
        <v>15</v>
      </c>
      <c r="S8">
        <v>0</v>
      </c>
      <c r="T8">
        <v>1</v>
      </c>
      <c r="V8">
        <v>5</v>
      </c>
      <c r="W8">
        <v>2.9940119760479E-2</v>
      </c>
      <c r="Z8" t="s">
        <v>15</v>
      </c>
      <c r="AA8">
        <v>0</v>
      </c>
      <c r="AB8">
        <v>1</v>
      </c>
      <c r="AD8">
        <v>5</v>
      </c>
      <c r="AE8">
        <v>3.0120481927710802E-2</v>
      </c>
      <c r="AH8" t="s">
        <v>15</v>
      </c>
      <c r="AI8" s="2">
        <v>2.00895706270498E-5</v>
      </c>
      <c r="AJ8">
        <v>0.9</v>
      </c>
      <c r="AL8">
        <v>5</v>
      </c>
      <c r="AM8">
        <v>2.9940119760479E-2</v>
      </c>
      <c r="AP8" t="s">
        <v>15</v>
      </c>
      <c r="AQ8" s="2">
        <v>2.1768459702876699E-5</v>
      </c>
      <c r="AR8">
        <v>0.9</v>
      </c>
      <c r="AT8">
        <v>5</v>
      </c>
      <c r="AU8">
        <v>2.9940119760479E-2</v>
      </c>
      <c r="AX8" t="s">
        <v>15</v>
      </c>
      <c r="AY8" s="2">
        <v>1.91712544997251E-5</v>
      </c>
      <c r="AZ8">
        <v>0.9</v>
      </c>
      <c r="BB8">
        <v>5</v>
      </c>
      <c r="BC8">
        <v>2.9940119760479E-2</v>
      </c>
    </row>
    <row r="9" spans="1:55" x14ac:dyDescent="0.2">
      <c r="B9" t="s">
        <v>16</v>
      </c>
      <c r="C9">
        <v>2.1357160827856301E-3</v>
      </c>
      <c r="D9">
        <v>0.53333333333333299</v>
      </c>
      <c r="F9">
        <v>10</v>
      </c>
      <c r="G9">
        <v>5.9880239520958001E-2</v>
      </c>
      <c r="J9" t="s">
        <v>16</v>
      </c>
      <c r="K9">
        <v>2.03036826300397E-3</v>
      </c>
      <c r="L9">
        <v>0.55555555555555503</v>
      </c>
      <c r="N9">
        <v>10</v>
      </c>
      <c r="O9">
        <v>5.9880239520958001E-2</v>
      </c>
      <c r="R9" t="s">
        <v>16</v>
      </c>
      <c r="S9">
        <v>1.8639730656977601E-3</v>
      </c>
      <c r="T9">
        <v>0.55555555555555503</v>
      </c>
      <c r="V9">
        <v>10</v>
      </c>
      <c r="W9">
        <v>5.9880239520958001E-2</v>
      </c>
      <c r="Z9" t="s">
        <v>16</v>
      </c>
      <c r="AA9">
        <v>1.4183535593306001E-3</v>
      </c>
      <c r="AB9">
        <v>0.5</v>
      </c>
      <c r="AD9">
        <v>9</v>
      </c>
      <c r="AE9">
        <v>5.4216867469879498E-2</v>
      </c>
      <c r="AH9" t="s">
        <v>16</v>
      </c>
      <c r="AI9">
        <v>1.84302227059274E-3</v>
      </c>
      <c r="AJ9">
        <v>0.55555555555555503</v>
      </c>
      <c r="AL9">
        <v>10</v>
      </c>
      <c r="AM9">
        <v>5.9880239520958001E-2</v>
      </c>
      <c r="AP9" t="s">
        <v>16</v>
      </c>
      <c r="AQ9">
        <v>1.8766170067248599E-3</v>
      </c>
      <c r="AR9">
        <v>0.53333333333333299</v>
      </c>
      <c r="AT9">
        <v>10</v>
      </c>
      <c r="AU9">
        <v>5.9880239520958001E-2</v>
      </c>
      <c r="AX9" t="s">
        <v>16</v>
      </c>
      <c r="AY9">
        <v>1.91841470227743E-3</v>
      </c>
      <c r="AZ9">
        <v>0.53333333333333299</v>
      </c>
      <c r="BB9">
        <v>10</v>
      </c>
      <c r="BC9">
        <v>5.9880239520958001E-2</v>
      </c>
    </row>
    <row r="10" spans="1:55" x14ac:dyDescent="0.2">
      <c r="B10" t="s">
        <v>17</v>
      </c>
      <c r="C10">
        <v>4.1036788840690301E-3</v>
      </c>
      <c r="D10">
        <v>0.51666666666666605</v>
      </c>
      <c r="F10">
        <v>16</v>
      </c>
      <c r="G10">
        <v>9.5808383233532898E-2</v>
      </c>
      <c r="J10" t="s">
        <v>17</v>
      </c>
      <c r="K10">
        <v>5.2555129281190898E-3</v>
      </c>
      <c r="L10">
        <v>0.51470588235294101</v>
      </c>
      <c r="N10">
        <v>17</v>
      </c>
      <c r="O10">
        <v>0.101796407185628</v>
      </c>
      <c r="R10" t="s">
        <v>17</v>
      </c>
      <c r="S10">
        <v>4.1265205743688102E-3</v>
      </c>
      <c r="T10">
        <v>0.55882352941176405</v>
      </c>
      <c r="V10">
        <v>17</v>
      </c>
      <c r="W10">
        <v>0.101796407185628</v>
      </c>
      <c r="Z10" t="s">
        <v>17</v>
      </c>
      <c r="AA10">
        <v>5.4516911276007796E-3</v>
      </c>
      <c r="AB10">
        <v>0.52205882352941102</v>
      </c>
      <c r="AD10">
        <v>17</v>
      </c>
      <c r="AE10">
        <v>0.102409638554216</v>
      </c>
      <c r="AH10" t="s">
        <v>17</v>
      </c>
      <c r="AI10">
        <v>4.6343407765929399E-3</v>
      </c>
      <c r="AJ10">
        <v>0.53333333333333299</v>
      </c>
      <c r="AL10">
        <v>16</v>
      </c>
      <c r="AM10">
        <v>9.5808383233532898E-2</v>
      </c>
      <c r="AP10" t="s">
        <v>17</v>
      </c>
      <c r="AQ10">
        <v>4.1990297656531598E-3</v>
      </c>
      <c r="AR10">
        <v>0.55147058823529405</v>
      </c>
      <c r="AT10">
        <v>17</v>
      </c>
      <c r="AU10">
        <v>0.101796407185628</v>
      </c>
      <c r="AX10" t="s">
        <v>17</v>
      </c>
      <c r="AY10">
        <v>4.4379355450605996E-3</v>
      </c>
      <c r="AZ10">
        <v>0.52941176470588203</v>
      </c>
      <c r="BB10">
        <v>17</v>
      </c>
      <c r="BC10">
        <v>0.101796407185628</v>
      </c>
    </row>
    <row r="11" spans="1:55" x14ac:dyDescent="0.2">
      <c r="B11" t="s">
        <v>18</v>
      </c>
      <c r="C11">
        <v>0</v>
      </c>
      <c r="D11">
        <v>1</v>
      </c>
      <c r="F11">
        <v>6</v>
      </c>
      <c r="G11">
        <v>3.59281437125748E-2</v>
      </c>
      <c r="J11" t="s">
        <v>18</v>
      </c>
      <c r="K11" s="2">
        <v>1.29279200477696E-5</v>
      </c>
      <c r="L11">
        <v>0.8</v>
      </c>
      <c r="N11">
        <v>5</v>
      </c>
      <c r="O11">
        <v>2.9940119760479E-2</v>
      </c>
      <c r="R11" t="s">
        <v>18</v>
      </c>
      <c r="S11" s="2">
        <v>8.2451276448823499E-6</v>
      </c>
      <c r="T11">
        <v>0.86666666666666603</v>
      </c>
      <c r="V11">
        <v>6</v>
      </c>
      <c r="W11">
        <v>3.59281437125748E-2</v>
      </c>
      <c r="Z11" t="s">
        <v>18</v>
      </c>
      <c r="AA11">
        <v>0</v>
      </c>
      <c r="AB11">
        <v>1</v>
      </c>
      <c r="AD11">
        <v>4</v>
      </c>
      <c r="AE11">
        <v>2.40963855421686E-2</v>
      </c>
      <c r="AH11" t="s">
        <v>18</v>
      </c>
      <c r="AI11" s="2">
        <v>4.2140973655456898E-5</v>
      </c>
      <c r="AJ11">
        <v>0.6</v>
      </c>
      <c r="AL11">
        <v>5</v>
      </c>
      <c r="AM11">
        <v>2.9940119760479E-2</v>
      </c>
      <c r="AP11" t="s">
        <v>18</v>
      </c>
      <c r="AQ11" s="2">
        <v>7.4804585487843904E-6</v>
      </c>
      <c r="AR11">
        <v>0.9</v>
      </c>
      <c r="AT11">
        <v>5</v>
      </c>
      <c r="AU11">
        <v>2.9940119760479E-2</v>
      </c>
      <c r="AX11" t="s">
        <v>18</v>
      </c>
      <c r="AY11">
        <v>0</v>
      </c>
      <c r="AZ11">
        <v>1</v>
      </c>
      <c r="BB11">
        <v>6</v>
      </c>
      <c r="BC11">
        <v>3.59281437125748E-2</v>
      </c>
    </row>
    <row r="12" spans="1:55" x14ac:dyDescent="0.2">
      <c r="B12" t="s">
        <v>19</v>
      </c>
      <c r="C12">
        <v>1.6146963757662301E-3</v>
      </c>
      <c r="D12">
        <v>0.28571428571428498</v>
      </c>
      <c r="F12">
        <v>8</v>
      </c>
      <c r="G12">
        <v>4.7904191616766401E-2</v>
      </c>
      <c r="J12" t="s">
        <v>19</v>
      </c>
      <c r="K12">
        <v>3.57436937159226E-3</v>
      </c>
      <c r="L12">
        <v>0.30769230769230699</v>
      </c>
      <c r="N12">
        <v>13</v>
      </c>
      <c r="O12">
        <v>7.7844311377245498E-2</v>
      </c>
      <c r="R12" t="s">
        <v>19</v>
      </c>
      <c r="S12">
        <v>2.83131995627287E-3</v>
      </c>
      <c r="T12">
        <v>0.27272727272727199</v>
      </c>
      <c r="V12">
        <v>12</v>
      </c>
      <c r="W12">
        <v>7.1856287425149698E-2</v>
      </c>
      <c r="Z12" t="s">
        <v>19</v>
      </c>
      <c r="AA12">
        <v>3.5629720524567201E-3</v>
      </c>
      <c r="AB12">
        <v>0.269230769230769</v>
      </c>
      <c r="AD12">
        <v>13</v>
      </c>
      <c r="AE12">
        <v>7.8313253012048195E-2</v>
      </c>
      <c r="AH12" t="s">
        <v>19</v>
      </c>
      <c r="AI12">
        <v>2.41400949237933E-3</v>
      </c>
      <c r="AJ12">
        <v>0.30909090909090903</v>
      </c>
      <c r="AL12">
        <v>11</v>
      </c>
      <c r="AM12">
        <v>6.5868263473053898E-2</v>
      </c>
      <c r="AP12" t="s">
        <v>19</v>
      </c>
      <c r="AQ12">
        <v>3.3797345456058701E-3</v>
      </c>
      <c r="AR12">
        <v>0.29487179487179399</v>
      </c>
      <c r="AT12">
        <v>13</v>
      </c>
      <c r="AU12">
        <v>7.7844311377245498E-2</v>
      </c>
      <c r="AX12" t="s">
        <v>19</v>
      </c>
      <c r="AY12">
        <v>3.0269526988255702E-3</v>
      </c>
      <c r="AZ12">
        <v>0.29487179487179399</v>
      </c>
      <c r="BB12">
        <v>13</v>
      </c>
      <c r="BC12">
        <v>7.7844311377245498E-2</v>
      </c>
    </row>
    <row r="13" spans="1:55" x14ac:dyDescent="0.2">
      <c r="B13" t="s">
        <v>20</v>
      </c>
      <c r="C13">
        <v>1.4565131664999301E-2</v>
      </c>
      <c r="D13">
        <v>0.238095238095238</v>
      </c>
      <c r="F13">
        <v>21</v>
      </c>
      <c r="G13">
        <v>0.125748502994012</v>
      </c>
      <c r="J13" t="s">
        <v>20</v>
      </c>
      <c r="K13">
        <v>1.9720973483262402E-2</v>
      </c>
      <c r="L13">
        <v>0.26896551724137902</v>
      </c>
      <c r="N13">
        <v>30</v>
      </c>
      <c r="O13">
        <v>0.179640718562874</v>
      </c>
      <c r="R13" t="s">
        <v>20</v>
      </c>
      <c r="S13">
        <v>1.1813750105018001E-2</v>
      </c>
      <c r="T13">
        <v>0.26839826839826803</v>
      </c>
      <c r="V13">
        <v>22</v>
      </c>
      <c r="W13">
        <v>0.13173652694610699</v>
      </c>
      <c r="Z13" t="s">
        <v>20</v>
      </c>
      <c r="AA13">
        <v>1.3275918105318399E-2</v>
      </c>
      <c r="AB13">
        <v>0.233201581027668</v>
      </c>
      <c r="AD13">
        <v>23</v>
      </c>
      <c r="AE13">
        <v>0.13855421686746899</v>
      </c>
      <c r="AH13" t="s">
        <v>20</v>
      </c>
      <c r="AI13">
        <v>2.10049184650094E-2</v>
      </c>
      <c r="AJ13">
        <v>0.282258064516129</v>
      </c>
      <c r="AL13">
        <v>32</v>
      </c>
      <c r="AM13">
        <v>0.19161676646706499</v>
      </c>
      <c r="AP13" t="s">
        <v>20</v>
      </c>
      <c r="AQ13">
        <v>1.67164067490784E-2</v>
      </c>
      <c r="AR13">
        <v>0.24216524216524199</v>
      </c>
      <c r="AT13">
        <v>27</v>
      </c>
      <c r="AU13">
        <v>0.16167664670658599</v>
      </c>
      <c r="AX13" t="s">
        <v>20</v>
      </c>
      <c r="AY13">
        <v>1.9783808137916799E-2</v>
      </c>
      <c r="AZ13">
        <v>0.29924242424242398</v>
      </c>
      <c r="BB13">
        <v>33</v>
      </c>
      <c r="BC13">
        <v>0.19760479041916101</v>
      </c>
    </row>
    <row r="14" spans="1:55" x14ac:dyDescent="0.2">
      <c r="B14" t="s">
        <v>21</v>
      </c>
      <c r="C14">
        <v>1.6051060767735899E-3</v>
      </c>
      <c r="D14">
        <v>0.45714285714285702</v>
      </c>
      <c r="F14">
        <v>15</v>
      </c>
      <c r="G14">
        <v>8.9820359281437098E-2</v>
      </c>
      <c r="J14" t="s">
        <v>21</v>
      </c>
      <c r="K14">
        <v>2.53370158475904E-3</v>
      </c>
      <c r="L14">
        <v>0.43790849673202598</v>
      </c>
      <c r="N14">
        <v>18</v>
      </c>
      <c r="O14">
        <v>0.107784431137724</v>
      </c>
      <c r="R14" t="s">
        <v>21</v>
      </c>
      <c r="S14">
        <v>1.33690969066778E-3</v>
      </c>
      <c r="T14">
        <v>0.43809523809523798</v>
      </c>
      <c r="V14">
        <v>15</v>
      </c>
      <c r="W14">
        <v>8.9820359281437098E-2</v>
      </c>
      <c r="Z14" t="s">
        <v>21</v>
      </c>
      <c r="AA14">
        <v>1.51446545396589E-3</v>
      </c>
      <c r="AB14">
        <v>0.44761904761904697</v>
      </c>
      <c r="AD14">
        <v>15</v>
      </c>
      <c r="AE14">
        <v>9.0361445783132502E-2</v>
      </c>
      <c r="AH14" t="s">
        <v>21</v>
      </c>
      <c r="AI14">
        <v>1.7973997170930901E-3</v>
      </c>
      <c r="AJ14">
        <v>0.45714285714285702</v>
      </c>
      <c r="AL14">
        <v>15</v>
      </c>
      <c r="AM14">
        <v>8.9820359281437098E-2</v>
      </c>
      <c r="AP14" t="s">
        <v>21</v>
      </c>
      <c r="AQ14">
        <v>2.0586865637596298E-3</v>
      </c>
      <c r="AR14">
        <v>0.47712418300653597</v>
      </c>
      <c r="AT14">
        <v>18</v>
      </c>
      <c r="AU14">
        <v>0.107784431137724</v>
      </c>
      <c r="AX14" t="s">
        <v>21</v>
      </c>
      <c r="AY14">
        <v>1.78155834539347E-3</v>
      </c>
      <c r="AZ14">
        <v>0.49019607843137197</v>
      </c>
      <c r="BB14">
        <v>18</v>
      </c>
      <c r="BC14">
        <v>0.107784431137724</v>
      </c>
    </row>
    <row r="15" spans="1:55" x14ac:dyDescent="0.2">
      <c r="B15" t="s">
        <v>22</v>
      </c>
      <c r="C15">
        <v>1.97187762246132E-2</v>
      </c>
      <c r="D15">
        <v>0.277056277056277</v>
      </c>
      <c r="F15">
        <v>22</v>
      </c>
      <c r="G15">
        <v>0.13173652694610699</v>
      </c>
      <c r="J15" t="s">
        <v>22</v>
      </c>
      <c r="K15">
        <v>2.8188902391936398E-2</v>
      </c>
      <c r="L15">
        <v>0.35862068965517202</v>
      </c>
      <c r="N15">
        <v>30</v>
      </c>
      <c r="O15">
        <v>0.179640718562874</v>
      </c>
      <c r="R15" t="s">
        <v>22</v>
      </c>
      <c r="S15">
        <v>2.5763045945186799E-2</v>
      </c>
      <c r="T15">
        <v>0.34712643678160898</v>
      </c>
      <c r="V15">
        <v>30</v>
      </c>
      <c r="W15">
        <v>0.179640718562874</v>
      </c>
      <c r="Z15" t="s">
        <v>22</v>
      </c>
      <c r="AA15">
        <v>2.85718038631241E-2</v>
      </c>
      <c r="AB15">
        <v>0.34879032258064502</v>
      </c>
      <c r="AD15">
        <v>32</v>
      </c>
      <c r="AE15">
        <v>0.19277108433734899</v>
      </c>
      <c r="AH15" t="s">
        <v>22</v>
      </c>
      <c r="AI15">
        <v>2.6224595814686998E-2</v>
      </c>
      <c r="AJ15">
        <v>0.34482758620689602</v>
      </c>
      <c r="AL15">
        <v>29</v>
      </c>
      <c r="AM15">
        <v>0.17365269461077801</v>
      </c>
      <c r="AP15" t="s">
        <v>22</v>
      </c>
      <c r="AQ15">
        <v>2.5989434959490999E-2</v>
      </c>
      <c r="AR15">
        <v>0.34482758620689602</v>
      </c>
      <c r="AT15">
        <v>29</v>
      </c>
      <c r="AU15">
        <v>0.17365269461077801</v>
      </c>
      <c r="AX15" t="s">
        <v>22</v>
      </c>
      <c r="AY15">
        <v>2.58499058309304E-2</v>
      </c>
      <c r="AZ15">
        <v>0.35172413793103402</v>
      </c>
      <c r="BB15">
        <v>30</v>
      </c>
      <c r="BC15">
        <v>0.179640718562874</v>
      </c>
    </row>
    <row r="16" spans="1:55" x14ac:dyDescent="0.2">
      <c r="B16" t="s">
        <v>23</v>
      </c>
      <c r="C16">
        <v>3.5740042622462602E-2</v>
      </c>
      <c r="D16">
        <v>0.33222591362126203</v>
      </c>
      <c r="F16">
        <v>43</v>
      </c>
      <c r="G16">
        <v>0.25748502994011901</v>
      </c>
      <c r="J16" t="s">
        <v>23</v>
      </c>
      <c r="K16">
        <v>3.2432951857290497E-2</v>
      </c>
      <c r="L16">
        <v>0.29689608636977</v>
      </c>
      <c r="N16">
        <v>39</v>
      </c>
      <c r="O16">
        <v>0.23353293413173601</v>
      </c>
      <c r="R16" t="s">
        <v>23</v>
      </c>
      <c r="S16">
        <v>3.6321903994149099E-2</v>
      </c>
      <c r="T16">
        <v>0.344444444444444</v>
      </c>
      <c r="V16">
        <v>45</v>
      </c>
      <c r="W16">
        <v>0.269461077844311</v>
      </c>
      <c r="Z16" t="s">
        <v>23</v>
      </c>
      <c r="AA16">
        <v>3.7186660168471601E-2</v>
      </c>
      <c r="AB16">
        <v>0.34672304439746299</v>
      </c>
      <c r="AD16">
        <v>44</v>
      </c>
      <c r="AE16">
        <v>0.265060240963855</v>
      </c>
      <c r="AH16" t="s">
        <v>23</v>
      </c>
      <c r="AI16">
        <v>4.2409064270486602E-2</v>
      </c>
      <c r="AJ16">
        <v>0.31014492753623102</v>
      </c>
      <c r="AL16">
        <v>46</v>
      </c>
      <c r="AM16">
        <v>0.27544910179640703</v>
      </c>
      <c r="AP16" t="s">
        <v>23</v>
      </c>
      <c r="AQ16">
        <v>3.96873052947063E-2</v>
      </c>
      <c r="AR16">
        <v>0.31118493909191502</v>
      </c>
      <c r="AT16">
        <v>43</v>
      </c>
      <c r="AU16">
        <v>0.25748502994011901</v>
      </c>
      <c r="AX16" t="s">
        <v>23</v>
      </c>
      <c r="AY16">
        <v>4.0353679993386897E-2</v>
      </c>
      <c r="AZ16">
        <v>0.319806763285024</v>
      </c>
      <c r="BB16">
        <v>46</v>
      </c>
      <c r="BC16">
        <v>0.27544910179640703</v>
      </c>
    </row>
    <row r="17" spans="2:55" x14ac:dyDescent="0.2">
      <c r="B17" t="s">
        <v>24</v>
      </c>
      <c r="C17">
        <v>9.7592587123432901E-3</v>
      </c>
      <c r="D17">
        <v>0.34736842105263099</v>
      </c>
      <c r="F17">
        <v>20</v>
      </c>
      <c r="G17">
        <v>0.119760479041916</v>
      </c>
      <c r="J17" t="s">
        <v>24</v>
      </c>
      <c r="K17">
        <v>8.8693518655353805E-3</v>
      </c>
      <c r="L17">
        <v>0.32352941176470501</v>
      </c>
      <c r="N17">
        <v>17</v>
      </c>
      <c r="O17">
        <v>0.101796407185628</v>
      </c>
      <c r="R17" t="s">
        <v>24</v>
      </c>
      <c r="S17">
        <v>9.2229477743655305E-3</v>
      </c>
      <c r="T17">
        <v>0.33918128654970697</v>
      </c>
      <c r="V17">
        <v>19</v>
      </c>
      <c r="W17">
        <v>0.11377245508981999</v>
      </c>
      <c r="Z17" t="s">
        <v>24</v>
      </c>
      <c r="AA17">
        <v>8.99015413675513E-3</v>
      </c>
      <c r="AB17">
        <v>0.30147058823529399</v>
      </c>
      <c r="AD17">
        <v>17</v>
      </c>
      <c r="AE17">
        <v>0.102409638554216</v>
      </c>
      <c r="AH17" t="s">
        <v>24</v>
      </c>
      <c r="AI17">
        <v>9.6829041107062506E-3</v>
      </c>
      <c r="AJ17">
        <v>0.33333333333333298</v>
      </c>
      <c r="AL17">
        <v>19</v>
      </c>
      <c r="AM17">
        <v>0.11377245508981999</v>
      </c>
      <c r="AP17" t="s">
        <v>24</v>
      </c>
      <c r="AQ17">
        <v>9.4435519079522807E-3</v>
      </c>
      <c r="AR17">
        <v>0.30065359477124098</v>
      </c>
      <c r="AT17">
        <v>18</v>
      </c>
      <c r="AU17">
        <v>0.107784431137724</v>
      </c>
      <c r="AX17" t="s">
        <v>24</v>
      </c>
      <c r="AY17">
        <v>9.7982669442897904E-3</v>
      </c>
      <c r="AZ17">
        <v>0.37619047619047602</v>
      </c>
      <c r="BB17">
        <v>21</v>
      </c>
      <c r="BC17">
        <v>0.125748502994012</v>
      </c>
    </row>
    <row r="18" spans="2:55" x14ac:dyDescent="0.2">
      <c r="B18" t="s">
        <v>25</v>
      </c>
      <c r="C18">
        <v>2.1730970080821701E-3</v>
      </c>
      <c r="D18">
        <v>0.71</v>
      </c>
      <c r="F18">
        <v>25</v>
      </c>
      <c r="G18">
        <v>0.149700598802395</v>
      </c>
      <c r="J18" t="s">
        <v>25</v>
      </c>
      <c r="K18">
        <v>4.2366113169328302E-3</v>
      </c>
      <c r="L18">
        <v>0.55840455840455805</v>
      </c>
      <c r="N18">
        <v>27</v>
      </c>
      <c r="O18">
        <v>0.16167664670658599</v>
      </c>
      <c r="R18" t="s">
        <v>25</v>
      </c>
      <c r="S18">
        <v>3.2215509312541399E-3</v>
      </c>
      <c r="T18">
        <v>0.62433862433862397</v>
      </c>
      <c r="V18">
        <v>28</v>
      </c>
      <c r="W18">
        <v>0.16766467065868201</v>
      </c>
      <c r="Z18" t="s">
        <v>25</v>
      </c>
      <c r="AA18">
        <v>3.4328859728687999E-3</v>
      </c>
      <c r="AB18">
        <v>0.60683760683760601</v>
      </c>
      <c r="AD18">
        <v>27</v>
      </c>
      <c r="AE18">
        <v>0.162650602409638</v>
      </c>
      <c r="AH18" t="s">
        <v>25</v>
      </c>
      <c r="AI18">
        <v>3.8771765683235202E-3</v>
      </c>
      <c r="AJ18">
        <v>0.62807881773398999</v>
      </c>
      <c r="AL18">
        <v>29</v>
      </c>
      <c r="AM18">
        <v>0.17365269461077801</v>
      </c>
      <c r="AP18" t="s">
        <v>25</v>
      </c>
      <c r="AQ18">
        <v>4.0220401044813101E-3</v>
      </c>
      <c r="AR18">
        <v>0.59359605911330005</v>
      </c>
      <c r="AT18">
        <v>29</v>
      </c>
      <c r="AU18">
        <v>0.17365269461077801</v>
      </c>
      <c r="AX18" t="s">
        <v>25</v>
      </c>
      <c r="AY18">
        <v>3.3050012280881401E-3</v>
      </c>
      <c r="AZ18">
        <v>0.64285714285714202</v>
      </c>
      <c r="BB18">
        <v>29</v>
      </c>
      <c r="BC18">
        <v>0.17365269461077801</v>
      </c>
    </row>
    <row r="19" spans="2:55" x14ac:dyDescent="0.2">
      <c r="B19" t="s">
        <v>26</v>
      </c>
      <c r="C19">
        <v>1.38814640040351E-2</v>
      </c>
      <c r="D19">
        <v>0.41295546558704399</v>
      </c>
      <c r="F19">
        <v>39</v>
      </c>
      <c r="G19">
        <v>0.23353293413173601</v>
      </c>
      <c r="J19" t="s">
        <v>26</v>
      </c>
      <c r="K19">
        <v>1.55362242448705E-2</v>
      </c>
      <c r="L19">
        <v>0.42689075630252099</v>
      </c>
      <c r="N19">
        <v>35</v>
      </c>
      <c r="O19">
        <v>0.209580838323353</v>
      </c>
      <c r="R19" t="s">
        <v>26</v>
      </c>
      <c r="S19">
        <v>1.24044278131617E-2</v>
      </c>
      <c r="T19">
        <v>0.442645074224021</v>
      </c>
      <c r="V19">
        <v>39</v>
      </c>
      <c r="W19">
        <v>0.23353293413173601</v>
      </c>
      <c r="Z19" t="s">
        <v>26</v>
      </c>
      <c r="AA19">
        <v>1.0416732886452101E-2</v>
      </c>
      <c r="AB19">
        <v>0.44919786096256598</v>
      </c>
      <c r="AD19">
        <v>34</v>
      </c>
      <c r="AE19">
        <v>0.20481927710843301</v>
      </c>
      <c r="AH19" t="s">
        <v>26</v>
      </c>
      <c r="AI19">
        <v>1.1554476466812701E-2</v>
      </c>
      <c r="AJ19">
        <v>0.43693693693693603</v>
      </c>
      <c r="AL19">
        <v>37</v>
      </c>
      <c r="AM19">
        <v>0.22155688622754399</v>
      </c>
      <c r="AP19" t="s">
        <v>26</v>
      </c>
      <c r="AQ19">
        <v>1.29137866066411E-2</v>
      </c>
      <c r="AR19">
        <v>0.43859649122806998</v>
      </c>
      <c r="AT19">
        <v>39</v>
      </c>
      <c r="AU19">
        <v>0.23353293413173601</v>
      </c>
      <c r="AX19" t="s">
        <v>26</v>
      </c>
      <c r="AY19">
        <v>1.1409951154342001E-2</v>
      </c>
      <c r="AZ19">
        <v>0.45883940620782698</v>
      </c>
      <c r="BB19">
        <v>39</v>
      </c>
      <c r="BC19">
        <v>0.23353293413173601</v>
      </c>
    </row>
    <row r="20" spans="2:55" x14ac:dyDescent="0.2">
      <c r="B20" t="s">
        <v>27</v>
      </c>
      <c r="C20">
        <v>4.1829692812902303E-2</v>
      </c>
      <c r="D20">
        <v>0.33938294010889197</v>
      </c>
      <c r="F20">
        <v>58</v>
      </c>
      <c r="G20">
        <v>0.34730538922155602</v>
      </c>
      <c r="J20" t="s">
        <v>27</v>
      </c>
      <c r="K20">
        <v>3.2671903200423201E-2</v>
      </c>
      <c r="L20">
        <v>0.32941176470588202</v>
      </c>
      <c r="N20">
        <v>51</v>
      </c>
      <c r="O20">
        <v>0.30538922155688603</v>
      </c>
      <c r="R20" t="s">
        <v>27</v>
      </c>
      <c r="S20">
        <v>4.1054721443915303E-2</v>
      </c>
      <c r="T20">
        <v>0.32857142857142801</v>
      </c>
      <c r="V20">
        <v>56</v>
      </c>
      <c r="W20">
        <v>0.33532934131736503</v>
      </c>
      <c r="Z20" t="s">
        <v>27</v>
      </c>
      <c r="AA20">
        <v>3.8696170188394101E-2</v>
      </c>
      <c r="AB20">
        <v>0.32503770739064802</v>
      </c>
      <c r="AD20">
        <v>52</v>
      </c>
      <c r="AE20">
        <v>0.313253012048192</v>
      </c>
      <c r="AH20" t="s">
        <v>27</v>
      </c>
      <c r="AI20">
        <v>4.2134705953485702E-2</v>
      </c>
      <c r="AJ20">
        <v>0.33082706766917203</v>
      </c>
      <c r="AL20">
        <v>57</v>
      </c>
      <c r="AM20">
        <v>0.34131736526946099</v>
      </c>
      <c r="AP20" t="s">
        <v>27</v>
      </c>
      <c r="AQ20">
        <v>3.3093362349300999E-2</v>
      </c>
      <c r="AR20">
        <v>0.34039215686274499</v>
      </c>
      <c r="AT20">
        <v>51</v>
      </c>
      <c r="AU20">
        <v>0.30538922155688603</v>
      </c>
      <c r="AX20" t="s">
        <v>27</v>
      </c>
      <c r="AY20">
        <v>4.0298982017860002E-2</v>
      </c>
      <c r="AZ20">
        <v>0.33897243107769398</v>
      </c>
      <c r="BB20">
        <v>57</v>
      </c>
      <c r="BC20">
        <v>0.34131736526946099</v>
      </c>
    </row>
    <row r="21" spans="2:55" x14ac:dyDescent="0.2">
      <c r="B21" t="s">
        <v>28</v>
      </c>
      <c r="C21">
        <v>2.1011404822109999E-2</v>
      </c>
      <c r="D21">
        <v>0.26839826839826803</v>
      </c>
      <c r="F21">
        <v>22</v>
      </c>
      <c r="G21">
        <v>0.13173652694610699</v>
      </c>
      <c r="J21" t="s">
        <v>28</v>
      </c>
      <c r="K21">
        <v>2.0601090444488601E-2</v>
      </c>
      <c r="L21">
        <v>0.27667984189723299</v>
      </c>
      <c r="N21">
        <v>23</v>
      </c>
      <c r="O21">
        <v>0.13772455089820301</v>
      </c>
      <c r="R21" t="s">
        <v>28</v>
      </c>
      <c r="S21">
        <v>2.05398428380149E-2</v>
      </c>
      <c r="T21">
        <v>0.28985507246376802</v>
      </c>
      <c r="V21">
        <v>24</v>
      </c>
      <c r="W21">
        <v>0.14371257485029901</v>
      </c>
      <c r="Z21" t="s">
        <v>28</v>
      </c>
      <c r="AA21">
        <v>2.05128751016962E-2</v>
      </c>
      <c r="AB21">
        <v>0.27272727272727199</v>
      </c>
      <c r="AD21">
        <v>23</v>
      </c>
      <c r="AE21">
        <v>0.13855421686746899</v>
      </c>
      <c r="AH21" t="s">
        <v>28</v>
      </c>
      <c r="AI21">
        <v>2.58976172061013E-2</v>
      </c>
      <c r="AJ21">
        <v>0.29710144927536197</v>
      </c>
      <c r="AL21">
        <v>24</v>
      </c>
      <c r="AM21">
        <v>0.14371257485029901</v>
      </c>
      <c r="AP21" t="s">
        <v>28</v>
      </c>
      <c r="AQ21">
        <v>1.8382383538134602E-2</v>
      </c>
      <c r="AR21">
        <v>0.26406926406926401</v>
      </c>
      <c r="AT21">
        <v>22</v>
      </c>
      <c r="AU21">
        <v>0.13173652694610699</v>
      </c>
      <c r="AX21" t="s">
        <v>28</v>
      </c>
      <c r="AY21">
        <v>2.0379329153560902E-2</v>
      </c>
      <c r="AZ21">
        <v>0.30434782608695599</v>
      </c>
      <c r="BB21">
        <v>24</v>
      </c>
      <c r="BC21">
        <v>0.14371257485029901</v>
      </c>
    </row>
    <row r="22" spans="2:55" x14ac:dyDescent="0.2">
      <c r="B22" t="s">
        <v>29</v>
      </c>
      <c r="C22">
        <v>6.1386875185130097E-3</v>
      </c>
      <c r="D22">
        <v>0.36601307189542398</v>
      </c>
      <c r="F22">
        <v>18</v>
      </c>
      <c r="G22">
        <v>0.107784431137724</v>
      </c>
      <c r="J22" t="s">
        <v>29</v>
      </c>
      <c r="K22">
        <v>6.4740873381970701E-3</v>
      </c>
      <c r="L22">
        <v>0.37254901960784298</v>
      </c>
      <c r="N22">
        <v>18</v>
      </c>
      <c r="O22">
        <v>0.107784431137724</v>
      </c>
      <c r="R22" t="s">
        <v>29</v>
      </c>
      <c r="S22">
        <v>5.4809932108935604E-3</v>
      </c>
      <c r="T22">
        <v>0.37254901960784298</v>
      </c>
      <c r="V22">
        <v>18</v>
      </c>
      <c r="W22">
        <v>0.107784431137724</v>
      </c>
      <c r="Z22" t="s">
        <v>29</v>
      </c>
      <c r="AA22">
        <v>5.9307869733939301E-3</v>
      </c>
      <c r="AB22">
        <v>0.33986928104575098</v>
      </c>
      <c r="AD22">
        <v>18</v>
      </c>
      <c r="AE22">
        <v>0.108433734939759</v>
      </c>
      <c r="AH22" t="s">
        <v>29</v>
      </c>
      <c r="AI22">
        <v>5.0595322775009001E-3</v>
      </c>
      <c r="AJ22">
        <v>0.36764705882352899</v>
      </c>
      <c r="AL22">
        <v>17</v>
      </c>
      <c r="AM22">
        <v>0.101796407185628</v>
      </c>
      <c r="AP22" t="s">
        <v>29</v>
      </c>
      <c r="AQ22">
        <v>6.0920040692951198E-3</v>
      </c>
      <c r="AR22">
        <v>0.35294117647058798</v>
      </c>
      <c r="AT22">
        <v>18</v>
      </c>
      <c r="AU22">
        <v>0.107784431137724</v>
      </c>
      <c r="AX22" t="s">
        <v>29</v>
      </c>
      <c r="AY22">
        <v>5.2012035387870199E-3</v>
      </c>
      <c r="AZ22">
        <v>0.39215686274509798</v>
      </c>
      <c r="BB22">
        <v>18</v>
      </c>
      <c r="BC22">
        <v>0.107784431137724</v>
      </c>
    </row>
    <row r="23" spans="2:55" x14ac:dyDescent="0.2">
      <c r="B23" t="s">
        <v>30</v>
      </c>
      <c r="C23">
        <v>1.1302943676099299E-2</v>
      </c>
      <c r="D23">
        <v>0.35294117647058798</v>
      </c>
      <c r="F23">
        <v>17</v>
      </c>
      <c r="G23">
        <v>0.101796407185628</v>
      </c>
      <c r="J23" t="s">
        <v>30</v>
      </c>
      <c r="K23">
        <v>1.19459006493382E-2</v>
      </c>
      <c r="L23">
        <v>0.35294117647058798</v>
      </c>
      <c r="N23">
        <v>17</v>
      </c>
      <c r="O23">
        <v>0.101796407185628</v>
      </c>
      <c r="R23" t="s">
        <v>30</v>
      </c>
      <c r="S23">
        <v>1.0301505902270599E-2</v>
      </c>
      <c r="T23">
        <v>0.34166666666666601</v>
      </c>
      <c r="V23">
        <v>16</v>
      </c>
      <c r="W23">
        <v>9.5808383233532898E-2</v>
      </c>
      <c r="Z23" t="s">
        <v>30</v>
      </c>
      <c r="AA23">
        <v>1.1177674028855E-2</v>
      </c>
      <c r="AB23">
        <v>0.36029411764705799</v>
      </c>
      <c r="AD23">
        <v>17</v>
      </c>
      <c r="AE23">
        <v>0.102409638554216</v>
      </c>
      <c r="AH23" t="s">
        <v>30</v>
      </c>
      <c r="AI23">
        <v>1.4793186045733899E-2</v>
      </c>
      <c r="AJ23">
        <v>0.33333333333333298</v>
      </c>
      <c r="AL23">
        <v>16</v>
      </c>
      <c r="AM23">
        <v>9.5808383233532898E-2</v>
      </c>
      <c r="AP23" t="s">
        <v>30</v>
      </c>
      <c r="AQ23">
        <v>1.0417853344086E-2</v>
      </c>
      <c r="AR23">
        <v>0.35</v>
      </c>
      <c r="AT23">
        <v>16</v>
      </c>
      <c r="AU23">
        <v>9.5808383233532898E-2</v>
      </c>
      <c r="AX23" t="s">
        <v>30</v>
      </c>
      <c r="AY23">
        <v>9.2345633080229503E-3</v>
      </c>
      <c r="AZ23">
        <v>0.32380952380952299</v>
      </c>
      <c r="BB23">
        <v>15</v>
      </c>
      <c r="BC23">
        <v>8.9820359281437098E-2</v>
      </c>
    </row>
    <row r="24" spans="2:55" x14ac:dyDescent="0.2">
      <c r="B24" t="s">
        <v>31</v>
      </c>
      <c r="C24">
        <v>2.1703395777782301E-3</v>
      </c>
      <c r="D24">
        <v>0.469696969696969</v>
      </c>
      <c r="F24">
        <v>12</v>
      </c>
      <c r="G24">
        <v>7.1856287425149698E-2</v>
      </c>
      <c r="J24" t="s">
        <v>31</v>
      </c>
      <c r="K24">
        <v>1.4402526768733E-3</v>
      </c>
      <c r="L24">
        <v>0.48484848484848397</v>
      </c>
      <c r="N24">
        <v>12</v>
      </c>
      <c r="O24">
        <v>7.1856287425149698E-2</v>
      </c>
      <c r="R24" t="s">
        <v>31</v>
      </c>
      <c r="S24">
        <v>1.3744519083263699E-3</v>
      </c>
      <c r="T24">
        <v>0.53030303030303005</v>
      </c>
      <c r="V24">
        <v>12</v>
      </c>
      <c r="W24">
        <v>7.1856287425149698E-2</v>
      </c>
      <c r="Z24" t="s">
        <v>31</v>
      </c>
      <c r="AA24">
        <v>1.53966807402851E-3</v>
      </c>
      <c r="AB24">
        <v>0.5</v>
      </c>
      <c r="AD24">
        <v>12</v>
      </c>
      <c r="AE24">
        <v>7.2289156626505993E-2</v>
      </c>
      <c r="AH24" t="s">
        <v>31</v>
      </c>
      <c r="AI24">
        <v>1.0587486883710201E-3</v>
      </c>
      <c r="AJ24">
        <v>0.54545454545454497</v>
      </c>
      <c r="AL24">
        <v>11</v>
      </c>
      <c r="AM24">
        <v>6.5868263473053898E-2</v>
      </c>
      <c r="AP24" t="s">
        <v>31</v>
      </c>
      <c r="AQ24">
        <v>1.5536995732450499E-3</v>
      </c>
      <c r="AR24">
        <v>0.45454545454545398</v>
      </c>
      <c r="AT24">
        <v>11</v>
      </c>
      <c r="AU24">
        <v>6.5868263473053898E-2</v>
      </c>
      <c r="AX24" t="s">
        <v>31</v>
      </c>
      <c r="AY24">
        <v>8.7197284231811103E-4</v>
      </c>
      <c r="AZ24">
        <v>0.54545454545454497</v>
      </c>
      <c r="BB24">
        <v>11</v>
      </c>
      <c r="BC24">
        <v>6.5868263473053898E-2</v>
      </c>
    </row>
    <row r="25" spans="2:55" x14ac:dyDescent="0.2">
      <c r="B25" t="s">
        <v>32</v>
      </c>
      <c r="C25">
        <v>1.8324841819684301E-2</v>
      </c>
      <c r="D25">
        <v>0.29239766081871299</v>
      </c>
      <c r="F25">
        <v>19</v>
      </c>
      <c r="G25">
        <v>0.11377245508981999</v>
      </c>
      <c r="J25" t="s">
        <v>32</v>
      </c>
      <c r="K25">
        <v>1.5976568258723199E-2</v>
      </c>
      <c r="L25">
        <v>0.32026143790849598</v>
      </c>
      <c r="N25">
        <v>18</v>
      </c>
      <c r="O25">
        <v>0.107784431137724</v>
      </c>
      <c r="R25" t="s">
        <v>32</v>
      </c>
      <c r="S25">
        <v>1.6844319587028402E-2</v>
      </c>
      <c r="T25">
        <v>0.28070175438596401</v>
      </c>
      <c r="V25">
        <v>19</v>
      </c>
      <c r="W25">
        <v>0.11377245508981999</v>
      </c>
      <c r="Z25" t="s">
        <v>32</v>
      </c>
      <c r="AA25">
        <v>1.7328229021641599E-2</v>
      </c>
      <c r="AB25">
        <v>0.26900584795321603</v>
      </c>
      <c r="AD25">
        <v>19</v>
      </c>
      <c r="AE25">
        <v>0.114457831325301</v>
      </c>
      <c r="AH25" t="s">
        <v>32</v>
      </c>
      <c r="AI25">
        <v>1.7041600551970602E-2</v>
      </c>
      <c r="AJ25">
        <v>0.26900584795321603</v>
      </c>
      <c r="AL25">
        <v>19</v>
      </c>
      <c r="AM25">
        <v>0.11377245508981999</v>
      </c>
      <c r="AP25" t="s">
        <v>32</v>
      </c>
      <c r="AQ25">
        <v>1.6142920065022898E-2</v>
      </c>
      <c r="AR25">
        <v>0.28758169934640498</v>
      </c>
      <c r="AT25">
        <v>18</v>
      </c>
      <c r="AU25">
        <v>0.107784431137724</v>
      </c>
      <c r="AX25" t="s">
        <v>32</v>
      </c>
      <c r="AY25">
        <v>1.57261221938584E-2</v>
      </c>
      <c r="AZ25">
        <v>0.32679738562091498</v>
      </c>
      <c r="BB25">
        <v>18</v>
      </c>
      <c r="BC25">
        <v>0.107784431137724</v>
      </c>
    </row>
    <row r="26" spans="2:55" x14ac:dyDescent="0.2">
      <c r="B26" t="s">
        <v>33</v>
      </c>
      <c r="C26">
        <v>4.8195044744681298E-4</v>
      </c>
      <c r="D26">
        <v>0.51111111111111096</v>
      </c>
      <c r="F26">
        <v>10</v>
      </c>
      <c r="G26">
        <v>5.9880239520958001E-2</v>
      </c>
      <c r="J26" t="s">
        <v>33</v>
      </c>
      <c r="K26">
        <v>5.0067543872019799E-4</v>
      </c>
      <c r="L26">
        <v>0.56363636363636305</v>
      </c>
      <c r="N26">
        <v>11</v>
      </c>
      <c r="O26">
        <v>6.5868263473053898E-2</v>
      </c>
      <c r="R26" t="s">
        <v>33</v>
      </c>
      <c r="S26">
        <v>4.3596307924662699E-4</v>
      </c>
      <c r="T26">
        <v>0.527272727272727</v>
      </c>
      <c r="V26">
        <v>11</v>
      </c>
      <c r="W26">
        <v>6.5868263473053898E-2</v>
      </c>
      <c r="Z26" t="s">
        <v>33</v>
      </c>
      <c r="AA26">
        <v>4.4584890316883599E-4</v>
      </c>
      <c r="AB26">
        <v>0.56363636363636305</v>
      </c>
      <c r="AD26">
        <v>11</v>
      </c>
      <c r="AE26">
        <v>6.6265060240963805E-2</v>
      </c>
      <c r="AH26" t="s">
        <v>33</v>
      </c>
      <c r="AI26">
        <v>3.75459508283028E-4</v>
      </c>
      <c r="AJ26">
        <v>0.57777777777777695</v>
      </c>
      <c r="AL26">
        <v>10</v>
      </c>
      <c r="AM26">
        <v>5.9880239520958001E-2</v>
      </c>
      <c r="AP26" t="s">
        <v>33</v>
      </c>
      <c r="AQ26">
        <v>4.4471305993881499E-4</v>
      </c>
      <c r="AR26">
        <v>0.55555555555555503</v>
      </c>
      <c r="AT26">
        <v>10</v>
      </c>
      <c r="AU26">
        <v>5.9880239520958001E-2</v>
      </c>
      <c r="AX26" t="s">
        <v>33</v>
      </c>
      <c r="AY26">
        <v>4.4805638217586898E-4</v>
      </c>
      <c r="AZ26">
        <v>0.54545454545454497</v>
      </c>
      <c r="BB26">
        <v>11</v>
      </c>
      <c r="BC26">
        <v>6.5868263473053898E-2</v>
      </c>
    </row>
    <row r="27" spans="2:55" x14ac:dyDescent="0.2">
      <c r="B27" t="s">
        <v>34</v>
      </c>
      <c r="C27">
        <v>1.9946053209627199E-3</v>
      </c>
      <c r="D27">
        <v>0.52380952380952295</v>
      </c>
      <c r="F27">
        <v>15</v>
      </c>
      <c r="G27">
        <v>8.9820359281437098E-2</v>
      </c>
      <c r="J27" t="s">
        <v>34</v>
      </c>
      <c r="K27">
        <v>2.2497087363260102E-3</v>
      </c>
      <c r="L27">
        <v>0.52380952380952295</v>
      </c>
      <c r="N27">
        <v>15</v>
      </c>
      <c r="O27">
        <v>8.9820359281437098E-2</v>
      </c>
      <c r="R27" t="s">
        <v>34</v>
      </c>
      <c r="S27">
        <v>2.0972507250785598E-3</v>
      </c>
      <c r="T27">
        <v>0.56190476190476102</v>
      </c>
      <c r="V27">
        <v>15</v>
      </c>
      <c r="W27">
        <v>8.9820359281437098E-2</v>
      </c>
      <c r="Z27" t="s">
        <v>34</v>
      </c>
      <c r="AA27">
        <v>2.1532613208015E-3</v>
      </c>
      <c r="AB27">
        <v>0.55238095238095197</v>
      </c>
      <c r="AD27">
        <v>15</v>
      </c>
      <c r="AE27">
        <v>9.0361445783132502E-2</v>
      </c>
      <c r="AH27" t="s">
        <v>34</v>
      </c>
      <c r="AI27">
        <v>2.1667595879385601E-3</v>
      </c>
      <c r="AJ27">
        <v>0.52380952380952295</v>
      </c>
      <c r="AL27">
        <v>15</v>
      </c>
      <c r="AM27">
        <v>8.9820359281437098E-2</v>
      </c>
      <c r="AP27" t="s">
        <v>34</v>
      </c>
      <c r="AQ27">
        <v>2.1430342212774701E-3</v>
      </c>
      <c r="AR27">
        <v>0.54285714285714204</v>
      </c>
      <c r="AT27">
        <v>15</v>
      </c>
      <c r="AU27">
        <v>8.9820359281437098E-2</v>
      </c>
      <c r="AX27" t="s">
        <v>34</v>
      </c>
      <c r="AY27">
        <v>2.0052527582707E-3</v>
      </c>
      <c r="AZ27">
        <v>0.57142857142857095</v>
      </c>
      <c r="BB27">
        <v>15</v>
      </c>
      <c r="BC27">
        <v>8.9820359281437098E-2</v>
      </c>
    </row>
    <row r="28" spans="2:55" x14ac:dyDescent="0.2">
      <c r="B28" t="s">
        <v>35</v>
      </c>
      <c r="C28">
        <v>8.2238970781527802E-3</v>
      </c>
      <c r="D28">
        <v>0.38596491228070101</v>
      </c>
      <c r="F28">
        <v>19</v>
      </c>
      <c r="G28">
        <v>0.11377245508981999</v>
      </c>
      <c r="J28" t="s">
        <v>35</v>
      </c>
      <c r="K28">
        <v>9.08327696357728E-3</v>
      </c>
      <c r="L28">
        <v>0.38011695906432702</v>
      </c>
      <c r="N28">
        <v>19</v>
      </c>
      <c r="O28">
        <v>0.11377245508981999</v>
      </c>
      <c r="R28" t="s">
        <v>35</v>
      </c>
      <c r="S28">
        <v>6.1269972899215897E-3</v>
      </c>
      <c r="T28">
        <v>0.38235294117647001</v>
      </c>
      <c r="V28">
        <v>17</v>
      </c>
      <c r="W28">
        <v>0.101796407185628</v>
      </c>
      <c r="Z28" t="s">
        <v>35</v>
      </c>
      <c r="AA28">
        <v>6.40291188046304E-3</v>
      </c>
      <c r="AB28">
        <v>0.36029411764705799</v>
      </c>
      <c r="AD28">
        <v>17</v>
      </c>
      <c r="AE28">
        <v>0.102409638554216</v>
      </c>
      <c r="AH28" t="s">
        <v>35</v>
      </c>
      <c r="AI28">
        <v>6.53437746673915E-3</v>
      </c>
      <c r="AJ28">
        <v>0.40441176470588203</v>
      </c>
      <c r="AL28">
        <v>17</v>
      </c>
      <c r="AM28">
        <v>0.101796407185628</v>
      </c>
      <c r="AP28" t="s">
        <v>35</v>
      </c>
      <c r="AQ28">
        <v>7.8592841651705294E-3</v>
      </c>
      <c r="AR28">
        <v>0.39766081871344999</v>
      </c>
      <c r="AT28">
        <v>19</v>
      </c>
      <c r="AU28">
        <v>0.11377245508981999</v>
      </c>
      <c r="AX28" t="s">
        <v>35</v>
      </c>
      <c r="AY28">
        <v>6.4557449852047904E-3</v>
      </c>
      <c r="AZ28">
        <v>0.41176470588235198</v>
      </c>
      <c r="BB28">
        <v>18</v>
      </c>
      <c r="BC28">
        <v>0.107784431137724</v>
      </c>
    </row>
    <row r="29" spans="2:55" x14ac:dyDescent="0.2">
      <c r="B29" t="s">
        <v>36</v>
      </c>
      <c r="C29">
        <v>6.0380602189011496E-4</v>
      </c>
      <c r="D29">
        <v>0.61904761904761896</v>
      </c>
      <c r="F29">
        <v>7</v>
      </c>
      <c r="G29">
        <v>4.1916167664670601E-2</v>
      </c>
      <c r="J29" t="s">
        <v>36</v>
      </c>
      <c r="K29">
        <v>7.0264530243376001E-4</v>
      </c>
      <c r="L29">
        <v>0.61904761904761896</v>
      </c>
      <c r="N29">
        <v>7</v>
      </c>
      <c r="O29">
        <v>4.1916167664670601E-2</v>
      </c>
      <c r="R29" t="s">
        <v>36</v>
      </c>
      <c r="S29">
        <v>4.1725483272109698E-4</v>
      </c>
      <c r="T29">
        <v>0.71428571428571397</v>
      </c>
      <c r="V29">
        <v>7</v>
      </c>
      <c r="W29">
        <v>4.1916167664670601E-2</v>
      </c>
      <c r="Z29" t="s">
        <v>36</v>
      </c>
      <c r="AA29">
        <v>4.7722738288821797E-4</v>
      </c>
      <c r="AB29">
        <v>0.61904761904761896</v>
      </c>
      <c r="AD29">
        <v>7</v>
      </c>
      <c r="AE29">
        <v>4.2168674698795101E-2</v>
      </c>
      <c r="AH29" t="s">
        <v>36</v>
      </c>
      <c r="AI29">
        <v>4.8683498433641902E-4</v>
      </c>
      <c r="AJ29">
        <v>0.71428571428571397</v>
      </c>
      <c r="AL29">
        <v>7</v>
      </c>
      <c r="AM29">
        <v>4.1916167664670601E-2</v>
      </c>
      <c r="AP29" t="s">
        <v>36</v>
      </c>
      <c r="AQ29">
        <v>5.1981980972461205E-4</v>
      </c>
      <c r="AR29">
        <v>0.66666666666666596</v>
      </c>
      <c r="AT29">
        <v>7</v>
      </c>
      <c r="AU29">
        <v>4.1916167664670601E-2</v>
      </c>
      <c r="AX29" t="s">
        <v>36</v>
      </c>
      <c r="AY29">
        <v>5.1562799754728398E-4</v>
      </c>
      <c r="AZ29">
        <v>0.57142857142857095</v>
      </c>
      <c r="BB29">
        <v>7</v>
      </c>
      <c r="BC29">
        <v>4.1916167664670601E-2</v>
      </c>
    </row>
    <row r="30" spans="2:55" x14ac:dyDescent="0.2">
      <c r="B30" t="s">
        <v>37</v>
      </c>
      <c r="C30">
        <v>1.8864416008382201E-3</v>
      </c>
      <c r="D30">
        <v>0.62637362637362604</v>
      </c>
      <c r="F30">
        <v>14</v>
      </c>
      <c r="G30">
        <v>8.3832335329341298E-2</v>
      </c>
      <c r="J30" t="s">
        <v>37</v>
      </c>
      <c r="K30">
        <v>3.09762389528587E-3</v>
      </c>
      <c r="L30">
        <v>0.60439560439560402</v>
      </c>
      <c r="N30">
        <v>14</v>
      </c>
      <c r="O30">
        <v>8.3832335329341298E-2</v>
      </c>
      <c r="R30" t="s">
        <v>37</v>
      </c>
      <c r="S30">
        <v>2.2825599939497298E-3</v>
      </c>
      <c r="T30">
        <v>0.57142857142857095</v>
      </c>
      <c r="V30">
        <v>14</v>
      </c>
      <c r="W30">
        <v>8.3832335329341298E-2</v>
      </c>
      <c r="Z30" t="s">
        <v>37</v>
      </c>
      <c r="AA30">
        <v>2.3542072529086598E-3</v>
      </c>
      <c r="AB30">
        <v>0.56043956043956</v>
      </c>
      <c r="AD30">
        <v>14</v>
      </c>
      <c r="AE30">
        <v>8.43373493975903E-2</v>
      </c>
      <c r="AH30" t="s">
        <v>37</v>
      </c>
      <c r="AI30">
        <v>2.41982927173553E-3</v>
      </c>
      <c r="AJ30">
        <v>0.59340659340659296</v>
      </c>
      <c r="AL30">
        <v>14</v>
      </c>
      <c r="AM30">
        <v>8.3832335329341298E-2</v>
      </c>
      <c r="AP30" t="s">
        <v>37</v>
      </c>
      <c r="AQ30">
        <v>2.0570467701226101E-3</v>
      </c>
      <c r="AR30">
        <v>0.63736263736263699</v>
      </c>
      <c r="AT30">
        <v>14</v>
      </c>
      <c r="AU30">
        <v>8.3832335329341298E-2</v>
      </c>
      <c r="AX30" t="s">
        <v>37</v>
      </c>
      <c r="AY30">
        <v>2.0543309092704199E-3</v>
      </c>
      <c r="AZ30">
        <v>0.59340659340659296</v>
      </c>
      <c r="BB30">
        <v>14</v>
      </c>
      <c r="BC30">
        <v>8.3832335329341298E-2</v>
      </c>
    </row>
    <row r="31" spans="2:55" x14ac:dyDescent="0.2">
      <c r="B31" t="s">
        <v>38</v>
      </c>
      <c r="C31">
        <v>4.6973880066447397E-3</v>
      </c>
      <c r="D31">
        <v>0.69538461538461505</v>
      </c>
      <c r="F31">
        <v>26</v>
      </c>
      <c r="G31">
        <v>0.155688622754491</v>
      </c>
      <c r="J31" t="s">
        <v>38</v>
      </c>
      <c r="K31">
        <v>8.4427015483089902E-4</v>
      </c>
      <c r="L31">
        <v>0.71376811594202805</v>
      </c>
      <c r="N31">
        <v>24</v>
      </c>
      <c r="O31">
        <v>0.14371257485029901</v>
      </c>
      <c r="R31" t="s">
        <v>38</v>
      </c>
      <c r="S31">
        <v>3.77422684945369E-3</v>
      </c>
      <c r="T31">
        <v>0.71739130434782605</v>
      </c>
      <c r="V31">
        <v>24</v>
      </c>
      <c r="W31">
        <v>0.14371257485029901</v>
      </c>
      <c r="Z31" t="s">
        <v>38</v>
      </c>
      <c r="AA31">
        <v>3.78506154919155E-3</v>
      </c>
      <c r="AB31">
        <v>0.69565217391304301</v>
      </c>
      <c r="AD31">
        <v>24</v>
      </c>
      <c r="AE31">
        <v>0.14457831325301199</v>
      </c>
      <c r="AH31" t="s">
        <v>38</v>
      </c>
      <c r="AI31">
        <v>4.0015435063660799E-3</v>
      </c>
      <c r="AJ31">
        <v>0.71384615384615302</v>
      </c>
      <c r="AL31">
        <v>26</v>
      </c>
      <c r="AM31">
        <v>0.155688622754491</v>
      </c>
      <c r="AP31" t="s">
        <v>38</v>
      </c>
      <c r="AQ31">
        <v>4.2916854363377697E-3</v>
      </c>
      <c r="AR31">
        <v>0.67521367521367504</v>
      </c>
      <c r="AT31">
        <v>27</v>
      </c>
      <c r="AU31">
        <v>0.16167664670658599</v>
      </c>
      <c r="AX31" t="s">
        <v>38</v>
      </c>
      <c r="AY31">
        <v>3.9806443479285802E-3</v>
      </c>
      <c r="AZ31">
        <v>0.72649572649572602</v>
      </c>
      <c r="BB31">
        <v>27</v>
      </c>
      <c r="BC31">
        <v>0.16167664670658599</v>
      </c>
    </row>
    <row r="32" spans="2:55" x14ac:dyDescent="0.2">
      <c r="B32" t="s">
        <v>39</v>
      </c>
      <c r="C32">
        <v>4.8247060670936299E-3</v>
      </c>
      <c r="D32">
        <v>0.39047619047618998</v>
      </c>
      <c r="F32">
        <v>15</v>
      </c>
      <c r="G32">
        <v>8.9820359281437098E-2</v>
      </c>
      <c r="J32" t="s">
        <v>39</v>
      </c>
      <c r="K32">
        <v>3.68230174622176E-3</v>
      </c>
      <c r="L32">
        <v>0.38095238095237999</v>
      </c>
      <c r="N32">
        <v>15</v>
      </c>
      <c r="O32">
        <v>8.9820359281437098E-2</v>
      </c>
      <c r="R32" t="s">
        <v>39</v>
      </c>
      <c r="S32">
        <v>4.9538300266158504E-3</v>
      </c>
      <c r="T32">
        <v>0.375</v>
      </c>
      <c r="V32">
        <v>16</v>
      </c>
      <c r="W32">
        <v>9.5808383233532898E-2</v>
      </c>
      <c r="Z32" t="s">
        <v>39</v>
      </c>
      <c r="AA32">
        <v>3.8956382253314699E-3</v>
      </c>
      <c r="AB32">
        <v>0.42857142857142799</v>
      </c>
      <c r="AD32">
        <v>14</v>
      </c>
      <c r="AE32">
        <v>8.43373493975903E-2</v>
      </c>
      <c r="AH32" t="s">
        <v>39</v>
      </c>
      <c r="AI32">
        <v>5.0944946132863798E-3</v>
      </c>
      <c r="AJ32">
        <v>0.391666666666666</v>
      </c>
      <c r="AL32">
        <v>16</v>
      </c>
      <c r="AM32">
        <v>9.5808383233532898E-2</v>
      </c>
      <c r="AP32" t="s">
        <v>39</v>
      </c>
      <c r="AQ32">
        <v>4.8600384041365503E-3</v>
      </c>
      <c r="AR32">
        <v>0.40952380952380901</v>
      </c>
      <c r="AT32">
        <v>15</v>
      </c>
      <c r="AU32">
        <v>8.9820359281437098E-2</v>
      </c>
      <c r="AX32" t="s">
        <v>39</v>
      </c>
      <c r="AY32">
        <v>4.8960488306591396E-3</v>
      </c>
      <c r="AZ32">
        <v>0.38095238095237999</v>
      </c>
      <c r="BB32">
        <v>15</v>
      </c>
      <c r="BC32">
        <v>8.9820359281437098E-2</v>
      </c>
    </row>
    <row r="33" spans="2:55" x14ac:dyDescent="0.2">
      <c r="B33" t="s">
        <v>40</v>
      </c>
      <c r="C33">
        <v>1.20549403674235E-2</v>
      </c>
      <c r="D33">
        <v>0.29644268774703503</v>
      </c>
      <c r="F33">
        <v>23</v>
      </c>
      <c r="G33">
        <v>0.13772455089820301</v>
      </c>
      <c r="J33" t="s">
        <v>40</v>
      </c>
      <c r="K33">
        <v>1.0768505403970501E-2</v>
      </c>
      <c r="L33">
        <v>0.32015810276679801</v>
      </c>
      <c r="N33">
        <v>23</v>
      </c>
      <c r="O33">
        <v>0.13772455089820301</v>
      </c>
      <c r="R33" t="s">
        <v>40</v>
      </c>
      <c r="S33">
        <v>1.06445212861424E-2</v>
      </c>
      <c r="T33">
        <v>0.31521739130434701</v>
      </c>
      <c r="V33">
        <v>24</v>
      </c>
      <c r="W33">
        <v>0.14371257485029901</v>
      </c>
      <c r="Z33" t="s">
        <v>40</v>
      </c>
      <c r="AA33">
        <v>9.9510258534227097E-3</v>
      </c>
      <c r="AB33">
        <v>0.28571428571428498</v>
      </c>
      <c r="AD33">
        <v>22</v>
      </c>
      <c r="AE33">
        <v>0.132530120481927</v>
      </c>
      <c r="AH33" t="s">
        <v>40</v>
      </c>
      <c r="AI33">
        <v>1.0075829791481699E-2</v>
      </c>
      <c r="AJ33">
        <v>0.30830039525691699</v>
      </c>
      <c r="AL33">
        <v>23</v>
      </c>
      <c r="AM33">
        <v>0.13772455089820301</v>
      </c>
      <c r="AP33" t="s">
        <v>40</v>
      </c>
      <c r="AQ33">
        <v>1.02455120149871E-2</v>
      </c>
      <c r="AR33">
        <v>0.30303030303030298</v>
      </c>
      <c r="AT33">
        <v>22</v>
      </c>
      <c r="AU33">
        <v>0.13173652694610699</v>
      </c>
      <c r="AX33" t="s">
        <v>40</v>
      </c>
      <c r="AY33">
        <v>8.0612435621241294E-3</v>
      </c>
      <c r="AZ33">
        <v>0.30476190476190401</v>
      </c>
      <c r="BB33">
        <v>21</v>
      </c>
      <c r="BC33">
        <v>0.125748502994012</v>
      </c>
    </row>
    <row r="34" spans="2:55" x14ac:dyDescent="0.2">
      <c r="B34" t="s">
        <v>41</v>
      </c>
      <c r="C34">
        <v>9.7432168065707207E-3</v>
      </c>
      <c r="D34">
        <v>0.56818181818181801</v>
      </c>
      <c r="F34">
        <v>33</v>
      </c>
      <c r="G34">
        <v>0.19760479041916101</v>
      </c>
      <c r="J34" t="s">
        <v>41</v>
      </c>
      <c r="K34">
        <v>8.4256334344064692E-3</v>
      </c>
      <c r="L34">
        <v>0.56344086021505302</v>
      </c>
      <c r="N34">
        <v>31</v>
      </c>
      <c r="O34">
        <v>0.18562874251497</v>
      </c>
      <c r="R34" t="s">
        <v>41</v>
      </c>
      <c r="S34">
        <v>1.0854070933746801E-2</v>
      </c>
      <c r="T34">
        <v>0.54545454545454497</v>
      </c>
      <c r="V34">
        <v>33</v>
      </c>
      <c r="W34">
        <v>0.19760479041916101</v>
      </c>
      <c r="Z34" t="s">
        <v>41</v>
      </c>
      <c r="AA34">
        <v>9.8468600776591402E-3</v>
      </c>
      <c r="AB34">
        <v>0.53333333333333299</v>
      </c>
      <c r="AD34">
        <v>30</v>
      </c>
      <c r="AE34">
        <v>0.180722891566265</v>
      </c>
      <c r="AH34" t="s">
        <v>41</v>
      </c>
      <c r="AI34">
        <v>1.2127761207773299E-2</v>
      </c>
      <c r="AJ34">
        <v>0.50806451612903203</v>
      </c>
      <c r="AL34">
        <v>32</v>
      </c>
      <c r="AM34">
        <v>0.19161676646706499</v>
      </c>
      <c r="AP34" t="s">
        <v>41</v>
      </c>
      <c r="AQ34">
        <v>7.9854526982420897E-3</v>
      </c>
      <c r="AR34">
        <v>0.56157635467980205</v>
      </c>
      <c r="AT34">
        <v>29</v>
      </c>
      <c r="AU34">
        <v>0.17365269461077801</v>
      </c>
      <c r="AX34" t="s">
        <v>41</v>
      </c>
      <c r="AY34">
        <v>9.5945416394561597E-3</v>
      </c>
      <c r="AZ34">
        <v>0.564393939393939</v>
      </c>
      <c r="BB34">
        <v>33</v>
      </c>
      <c r="BC34">
        <v>0.19760479041916101</v>
      </c>
    </row>
    <row r="35" spans="2:55" x14ac:dyDescent="0.2">
      <c r="B35" t="s">
        <v>42</v>
      </c>
      <c r="C35">
        <v>3.8180786649994199E-2</v>
      </c>
      <c r="D35">
        <v>0.33506493506493501</v>
      </c>
      <c r="F35">
        <v>56</v>
      </c>
      <c r="G35">
        <v>0.33532934131736503</v>
      </c>
      <c r="J35" t="s">
        <v>42</v>
      </c>
      <c r="K35">
        <v>3.2555035046436399E-2</v>
      </c>
      <c r="L35">
        <v>0.29931972789115602</v>
      </c>
      <c r="N35">
        <v>49</v>
      </c>
      <c r="O35">
        <v>0.29341317365269398</v>
      </c>
      <c r="R35" t="s">
        <v>42</v>
      </c>
      <c r="S35">
        <v>3.3923278910695499E-2</v>
      </c>
      <c r="T35">
        <v>0.324947589098532</v>
      </c>
      <c r="V35">
        <v>54</v>
      </c>
      <c r="W35">
        <v>0.32335329341317298</v>
      </c>
      <c r="Z35" t="s">
        <v>42</v>
      </c>
      <c r="AA35">
        <v>2.7752150149470099E-2</v>
      </c>
      <c r="AB35">
        <v>0.31632653061224397</v>
      </c>
      <c r="AD35">
        <v>49</v>
      </c>
      <c r="AE35">
        <v>0.29518072289156599</v>
      </c>
      <c r="AH35" t="s">
        <v>42</v>
      </c>
      <c r="AI35">
        <v>2.9591376447988298E-2</v>
      </c>
      <c r="AJ35">
        <v>0.32235294117647001</v>
      </c>
      <c r="AL35">
        <v>51</v>
      </c>
      <c r="AM35">
        <v>0.30538922155688603</v>
      </c>
      <c r="AP35" t="s">
        <v>42</v>
      </c>
      <c r="AQ35">
        <v>3.63096365409998E-2</v>
      </c>
      <c r="AR35">
        <v>0.31851851851851798</v>
      </c>
      <c r="AT35">
        <v>55</v>
      </c>
      <c r="AU35">
        <v>0.329341317365269</v>
      </c>
      <c r="AX35" t="s">
        <v>42</v>
      </c>
      <c r="AY35">
        <v>3.8740378169986898E-2</v>
      </c>
      <c r="AZ35">
        <v>0.320629159104658</v>
      </c>
      <c r="BB35">
        <v>58</v>
      </c>
      <c r="BC35">
        <v>0.34730538922155602</v>
      </c>
    </row>
    <row r="36" spans="2:55" x14ac:dyDescent="0.2">
      <c r="B36" t="s">
        <v>43</v>
      </c>
      <c r="C36">
        <v>2.4240804794664901E-2</v>
      </c>
      <c r="D36">
        <v>0.27985739750445598</v>
      </c>
      <c r="F36">
        <v>34</v>
      </c>
      <c r="G36">
        <v>0.20359281437125701</v>
      </c>
      <c r="J36" t="s">
        <v>43</v>
      </c>
      <c r="K36">
        <v>2.3436734083709301E-2</v>
      </c>
      <c r="L36">
        <v>0.22167487684729001</v>
      </c>
      <c r="N36">
        <v>29</v>
      </c>
      <c r="O36">
        <v>0.17365269461077801</v>
      </c>
      <c r="R36" t="s">
        <v>43</v>
      </c>
      <c r="S36">
        <v>2.4673807401461099E-2</v>
      </c>
      <c r="T36">
        <v>0.25311942959001699</v>
      </c>
      <c r="V36">
        <v>34</v>
      </c>
      <c r="W36">
        <v>0.20359281437125701</v>
      </c>
      <c r="Z36" t="s">
        <v>43</v>
      </c>
      <c r="AA36">
        <v>2.4091908181468499E-2</v>
      </c>
      <c r="AB36">
        <v>0.25946969696969602</v>
      </c>
      <c r="AD36">
        <v>33</v>
      </c>
      <c r="AE36">
        <v>0.19879518072289101</v>
      </c>
      <c r="AH36" t="s">
        <v>43</v>
      </c>
      <c r="AI36">
        <v>2.9143867761779699E-2</v>
      </c>
      <c r="AJ36">
        <v>0.27027027027027001</v>
      </c>
      <c r="AL36">
        <v>37</v>
      </c>
      <c r="AM36">
        <v>0.22155688622754399</v>
      </c>
      <c r="AP36" t="s">
        <v>43</v>
      </c>
      <c r="AQ36">
        <v>2.8457404655787399E-2</v>
      </c>
      <c r="AR36">
        <v>0.26825396825396802</v>
      </c>
      <c r="AT36">
        <v>36</v>
      </c>
      <c r="AU36">
        <v>0.215568862275449</v>
      </c>
      <c r="AX36" t="s">
        <v>43</v>
      </c>
      <c r="AY36">
        <v>2.4024317598873898E-2</v>
      </c>
      <c r="AZ36">
        <v>0.29047619047619</v>
      </c>
      <c r="BB36">
        <v>36</v>
      </c>
      <c r="BC36">
        <v>0.215568862275449</v>
      </c>
    </row>
    <row r="37" spans="2:55" x14ac:dyDescent="0.2">
      <c r="B37" t="s">
        <v>44</v>
      </c>
      <c r="C37">
        <v>8.7963934150953396E-3</v>
      </c>
      <c r="D37">
        <v>0.349425287356321</v>
      </c>
      <c r="F37">
        <v>30</v>
      </c>
      <c r="G37">
        <v>0.179640718562874</v>
      </c>
      <c r="J37" t="s">
        <v>44</v>
      </c>
      <c r="K37">
        <v>1.0115164653693399E-2</v>
      </c>
      <c r="L37">
        <v>0.32473118279569801</v>
      </c>
      <c r="N37">
        <v>31</v>
      </c>
      <c r="O37">
        <v>0.18562874251497</v>
      </c>
      <c r="R37" t="s">
        <v>44</v>
      </c>
      <c r="S37">
        <v>7.8123727672839696E-3</v>
      </c>
      <c r="T37">
        <v>0.38160919540229798</v>
      </c>
      <c r="V37">
        <v>30</v>
      </c>
      <c r="W37">
        <v>0.179640718562874</v>
      </c>
      <c r="Z37" t="s">
        <v>44</v>
      </c>
      <c r="AA37">
        <v>9.9022928604745302E-3</v>
      </c>
      <c r="AB37">
        <v>0.35483870967741898</v>
      </c>
      <c r="AD37">
        <v>31</v>
      </c>
      <c r="AE37">
        <v>0.186746987951807</v>
      </c>
      <c r="AH37" t="s">
        <v>44</v>
      </c>
      <c r="AI37">
        <v>8.0659288377364895E-3</v>
      </c>
      <c r="AJ37">
        <v>0.380645161290322</v>
      </c>
      <c r="AL37">
        <v>31</v>
      </c>
      <c r="AM37">
        <v>0.18562874251497</v>
      </c>
      <c r="AP37" t="s">
        <v>44</v>
      </c>
      <c r="AQ37">
        <v>7.1886950766774198E-3</v>
      </c>
      <c r="AR37">
        <v>0.38850574712643599</v>
      </c>
      <c r="AT37">
        <v>30</v>
      </c>
      <c r="AU37">
        <v>0.179640718562874</v>
      </c>
      <c r="AX37" t="s">
        <v>44</v>
      </c>
      <c r="AY37">
        <v>5.6349017179415303E-3</v>
      </c>
      <c r="AZ37">
        <v>0.42610837438423599</v>
      </c>
      <c r="BB37">
        <v>29</v>
      </c>
      <c r="BC37">
        <v>0.17365269461077801</v>
      </c>
    </row>
    <row r="38" spans="2:55" x14ac:dyDescent="0.2">
      <c r="B38" t="s">
        <v>45</v>
      </c>
      <c r="C38">
        <v>6.1377420255163701E-3</v>
      </c>
      <c r="D38">
        <v>0.38735177865612602</v>
      </c>
      <c r="F38">
        <v>23</v>
      </c>
      <c r="G38">
        <v>0.13772455089820301</v>
      </c>
      <c r="J38" t="s">
        <v>45</v>
      </c>
      <c r="K38">
        <v>7.5816271999307999E-3</v>
      </c>
      <c r="L38">
        <v>0.33596837944663999</v>
      </c>
      <c r="N38">
        <v>23</v>
      </c>
      <c r="O38">
        <v>0.13772455089820301</v>
      </c>
      <c r="R38" t="s">
        <v>45</v>
      </c>
      <c r="S38">
        <v>6.0614287965392796E-3</v>
      </c>
      <c r="T38">
        <v>0.39393939393939298</v>
      </c>
      <c r="V38">
        <v>22</v>
      </c>
      <c r="W38">
        <v>0.13173652694610699</v>
      </c>
      <c r="Z38" t="s">
        <v>45</v>
      </c>
      <c r="AA38">
        <v>6.4829701164564098E-3</v>
      </c>
      <c r="AB38">
        <v>0.37154150197628399</v>
      </c>
      <c r="AD38">
        <v>23</v>
      </c>
      <c r="AE38">
        <v>0.13855421686746899</v>
      </c>
      <c r="AH38" t="s">
        <v>45</v>
      </c>
      <c r="AI38">
        <v>6.0743160704275099E-3</v>
      </c>
      <c r="AJ38">
        <v>0.41666666666666602</v>
      </c>
      <c r="AL38">
        <v>24</v>
      </c>
      <c r="AM38">
        <v>0.14371257485029901</v>
      </c>
      <c r="AP38" t="s">
        <v>45</v>
      </c>
      <c r="AQ38">
        <v>6.6839403026974402E-3</v>
      </c>
      <c r="AR38">
        <v>0.40666666666666601</v>
      </c>
      <c r="AT38">
        <v>25</v>
      </c>
      <c r="AU38">
        <v>0.149700598802395</v>
      </c>
      <c r="AX38" t="s">
        <v>45</v>
      </c>
      <c r="AY38">
        <v>5.9985691117617201E-3</v>
      </c>
      <c r="AZ38">
        <v>0.40217391304347799</v>
      </c>
      <c r="BB38">
        <v>24</v>
      </c>
      <c r="BC38">
        <v>0.14371257485029901</v>
      </c>
    </row>
    <row r="39" spans="2:55" x14ac:dyDescent="0.2">
      <c r="B39" t="s">
        <v>46</v>
      </c>
      <c r="C39">
        <v>4.99072925085483E-2</v>
      </c>
      <c r="D39">
        <v>0.229885057471264</v>
      </c>
      <c r="F39">
        <v>30</v>
      </c>
      <c r="G39">
        <v>0.179640718562874</v>
      </c>
      <c r="J39" t="s">
        <v>46</v>
      </c>
      <c r="K39">
        <v>4.8558947929303702E-2</v>
      </c>
      <c r="L39">
        <v>0.219211822660098</v>
      </c>
      <c r="N39">
        <v>29</v>
      </c>
      <c r="O39">
        <v>0.17365269461077801</v>
      </c>
      <c r="R39" t="s">
        <v>46</v>
      </c>
      <c r="S39">
        <v>4.6986064094303802E-2</v>
      </c>
      <c r="T39">
        <v>0.24827586206896499</v>
      </c>
      <c r="V39">
        <v>30</v>
      </c>
      <c r="W39">
        <v>0.179640718562874</v>
      </c>
      <c r="Z39" t="s">
        <v>46</v>
      </c>
      <c r="AA39">
        <v>5.1054882403484297E-2</v>
      </c>
      <c r="AB39">
        <v>0.22068965517241301</v>
      </c>
      <c r="AD39">
        <v>30</v>
      </c>
      <c r="AE39">
        <v>0.180722891566265</v>
      </c>
      <c r="AH39" t="s">
        <v>46</v>
      </c>
      <c r="AI39">
        <v>3.9147548583751503E-2</v>
      </c>
      <c r="AJ39">
        <v>0.27126436781609198</v>
      </c>
      <c r="AL39">
        <v>30</v>
      </c>
      <c r="AM39">
        <v>0.179640718562874</v>
      </c>
      <c r="AP39" t="s">
        <v>46</v>
      </c>
      <c r="AQ39">
        <v>4.9704705716050103E-2</v>
      </c>
      <c r="AR39">
        <v>0.23225806451612899</v>
      </c>
      <c r="AT39">
        <v>31</v>
      </c>
      <c r="AU39">
        <v>0.18562874251497</v>
      </c>
      <c r="AX39" t="s">
        <v>46</v>
      </c>
      <c r="AY39">
        <v>4.9922943043407997E-2</v>
      </c>
      <c r="AZ39">
        <v>0.26325757575757502</v>
      </c>
      <c r="BB39">
        <v>33</v>
      </c>
      <c r="BC39">
        <v>0.19760479041916101</v>
      </c>
    </row>
    <row r="40" spans="2:55" x14ac:dyDescent="0.2">
      <c r="B40" t="s">
        <v>47</v>
      </c>
      <c r="C40">
        <v>1.52970676031757E-2</v>
      </c>
      <c r="D40">
        <v>0.419047619047619</v>
      </c>
      <c r="F40">
        <v>21</v>
      </c>
      <c r="G40">
        <v>0.125748502994012</v>
      </c>
      <c r="J40" t="s">
        <v>47</v>
      </c>
      <c r="K40">
        <v>1.5939467956456399E-2</v>
      </c>
      <c r="L40">
        <v>0.384210526315789</v>
      </c>
      <c r="N40">
        <v>20</v>
      </c>
      <c r="O40">
        <v>0.119760479041916</v>
      </c>
      <c r="R40" t="s">
        <v>47</v>
      </c>
      <c r="S40">
        <v>1.52770233298886E-2</v>
      </c>
      <c r="T40">
        <v>0.42380952380952303</v>
      </c>
      <c r="V40">
        <v>21</v>
      </c>
      <c r="W40">
        <v>0.125748502994012</v>
      </c>
      <c r="Z40" t="s">
        <v>47</v>
      </c>
      <c r="AA40">
        <v>1.5297155071474699E-2</v>
      </c>
      <c r="AB40">
        <v>0.42380952380952303</v>
      </c>
      <c r="AD40">
        <v>21</v>
      </c>
      <c r="AE40">
        <v>0.12650602409638501</v>
      </c>
      <c r="AH40" t="s">
        <v>47</v>
      </c>
      <c r="AI40">
        <v>1.5653183120978499E-2</v>
      </c>
      <c r="AJ40">
        <v>0.42424242424242398</v>
      </c>
      <c r="AL40">
        <v>22</v>
      </c>
      <c r="AM40">
        <v>0.13173652694610699</v>
      </c>
      <c r="AP40" t="s">
        <v>47</v>
      </c>
      <c r="AQ40">
        <v>1.52972721526442E-2</v>
      </c>
      <c r="AR40">
        <v>0.44761904761904697</v>
      </c>
      <c r="AT40">
        <v>21</v>
      </c>
      <c r="AU40">
        <v>0.125748502994012</v>
      </c>
      <c r="AX40" t="s">
        <v>47</v>
      </c>
      <c r="AY40">
        <v>1.50644815261271E-2</v>
      </c>
      <c r="AZ40">
        <v>0.43333333333333302</v>
      </c>
      <c r="BB40">
        <v>21</v>
      </c>
      <c r="BC40">
        <v>0.125748502994012</v>
      </c>
    </row>
    <row r="41" spans="2:55" x14ac:dyDescent="0.2">
      <c r="B41" t="s">
        <v>48</v>
      </c>
      <c r="C41">
        <v>2.8766187937122802E-2</v>
      </c>
      <c r="D41">
        <v>0.37230769230769201</v>
      </c>
      <c r="F41">
        <v>26</v>
      </c>
      <c r="G41">
        <v>0.155688622754491</v>
      </c>
      <c r="J41" t="s">
        <v>48</v>
      </c>
      <c r="K41">
        <v>3.0739268891664E-2</v>
      </c>
      <c r="L41">
        <v>0.34920634920634902</v>
      </c>
      <c r="N41">
        <v>28</v>
      </c>
      <c r="O41">
        <v>0.16766467065868201</v>
      </c>
      <c r="R41" t="s">
        <v>48</v>
      </c>
      <c r="S41">
        <v>3.1476482534385397E-2</v>
      </c>
      <c r="T41">
        <v>0.383908045977011</v>
      </c>
      <c r="V41">
        <v>30</v>
      </c>
      <c r="W41">
        <v>0.179640718562874</v>
      </c>
      <c r="Z41" t="s">
        <v>48</v>
      </c>
      <c r="AA41">
        <v>2.9807592392846301E-2</v>
      </c>
      <c r="AB41">
        <v>0.386243386243386</v>
      </c>
      <c r="AD41">
        <v>28</v>
      </c>
      <c r="AE41">
        <v>0.16867469879517999</v>
      </c>
      <c r="AH41" t="s">
        <v>48</v>
      </c>
      <c r="AI41">
        <v>3.5339265643742797E-2</v>
      </c>
      <c r="AJ41">
        <v>0.38850574712643599</v>
      </c>
      <c r="AL41">
        <v>30</v>
      </c>
      <c r="AM41">
        <v>0.179640718562874</v>
      </c>
      <c r="AP41" t="s">
        <v>48</v>
      </c>
      <c r="AQ41">
        <v>3.2393445014724097E-2</v>
      </c>
      <c r="AR41">
        <v>0.35467980295566498</v>
      </c>
      <c r="AT41">
        <v>29</v>
      </c>
      <c r="AU41">
        <v>0.17365269461077801</v>
      </c>
      <c r="AX41" t="s">
        <v>48</v>
      </c>
      <c r="AY41">
        <v>3.1013228260732099E-2</v>
      </c>
      <c r="AZ41">
        <v>0.39162561576354599</v>
      </c>
      <c r="BB41">
        <v>29</v>
      </c>
      <c r="BC41">
        <v>0.17365269461077801</v>
      </c>
    </row>
    <row r="42" spans="2:55" x14ac:dyDescent="0.2">
      <c r="B42" t="s">
        <v>49</v>
      </c>
      <c r="C42">
        <v>2.5487162552511201E-2</v>
      </c>
      <c r="D42">
        <v>0.34920634920634902</v>
      </c>
      <c r="F42">
        <v>36</v>
      </c>
      <c r="G42">
        <v>0.215568862275449</v>
      </c>
      <c r="J42" t="s">
        <v>49</v>
      </c>
      <c r="K42">
        <v>2.8243773598126201E-2</v>
      </c>
      <c r="L42">
        <v>0.33570412517780901</v>
      </c>
      <c r="N42">
        <v>38</v>
      </c>
      <c r="O42">
        <v>0.22754491017963999</v>
      </c>
      <c r="R42" t="s">
        <v>49</v>
      </c>
      <c r="S42">
        <v>2.68863184761103E-2</v>
      </c>
      <c r="T42">
        <v>0.37820512820512803</v>
      </c>
      <c r="V42">
        <v>40</v>
      </c>
      <c r="W42">
        <v>0.239520958083832</v>
      </c>
      <c r="Z42" t="s">
        <v>49</v>
      </c>
      <c r="AA42">
        <v>2.9436287310130298E-2</v>
      </c>
      <c r="AB42">
        <v>0.36557610241820698</v>
      </c>
      <c r="AD42">
        <v>38</v>
      </c>
      <c r="AE42">
        <v>0.22891566265060201</v>
      </c>
      <c r="AH42" t="s">
        <v>49</v>
      </c>
      <c r="AI42">
        <v>2.7998499185305899E-2</v>
      </c>
      <c r="AJ42">
        <v>0.376518218623481</v>
      </c>
      <c r="AL42">
        <v>39</v>
      </c>
      <c r="AM42">
        <v>0.23353293413173601</v>
      </c>
      <c r="AP42" t="s">
        <v>49</v>
      </c>
      <c r="AQ42">
        <v>2.3390058083856299E-2</v>
      </c>
      <c r="AR42">
        <v>0.34957983193277298</v>
      </c>
      <c r="AT42">
        <v>35</v>
      </c>
      <c r="AU42">
        <v>0.209580838323353</v>
      </c>
      <c r="AX42" t="s">
        <v>49</v>
      </c>
      <c r="AY42">
        <v>2.4759159805129501E-2</v>
      </c>
      <c r="AZ42">
        <v>0.36842105263157798</v>
      </c>
      <c r="BB42">
        <v>38</v>
      </c>
      <c r="BC42">
        <v>0.22754491017963999</v>
      </c>
    </row>
    <row r="43" spans="2:55" x14ac:dyDescent="0.2">
      <c r="B43" t="s">
        <v>50</v>
      </c>
      <c r="C43">
        <v>9.7036506196265596E-3</v>
      </c>
      <c r="D43">
        <v>0.49193548387096703</v>
      </c>
      <c r="F43">
        <v>32</v>
      </c>
      <c r="G43">
        <v>0.19161676646706499</v>
      </c>
      <c r="J43" t="s">
        <v>50</v>
      </c>
      <c r="K43">
        <v>1.1250824760675999E-2</v>
      </c>
      <c r="L43">
        <v>0.45632798573974998</v>
      </c>
      <c r="N43">
        <v>34</v>
      </c>
      <c r="O43">
        <v>0.20359281437125701</v>
      </c>
      <c r="R43" t="s">
        <v>50</v>
      </c>
      <c r="S43">
        <v>1.1245399383871301E-2</v>
      </c>
      <c r="T43">
        <v>0.47415329768270897</v>
      </c>
      <c r="V43">
        <v>34</v>
      </c>
      <c r="W43">
        <v>0.20359281437125701</v>
      </c>
      <c r="Z43" t="s">
        <v>50</v>
      </c>
      <c r="AA43">
        <v>1.22996263298409E-2</v>
      </c>
      <c r="AB43">
        <v>0.46825396825396798</v>
      </c>
      <c r="AD43">
        <v>36</v>
      </c>
      <c r="AE43">
        <v>0.21686746987951799</v>
      </c>
      <c r="AH43" t="s">
        <v>50</v>
      </c>
      <c r="AI43">
        <v>1.22353220723259E-2</v>
      </c>
      <c r="AJ43">
        <v>0.476190476190476</v>
      </c>
      <c r="AL43">
        <v>36</v>
      </c>
      <c r="AM43">
        <v>0.215568862275449</v>
      </c>
      <c r="AP43" t="s">
        <v>50</v>
      </c>
      <c r="AQ43">
        <v>1.1001816049912599E-2</v>
      </c>
      <c r="AR43">
        <v>0.44556451612903197</v>
      </c>
      <c r="AT43">
        <v>32</v>
      </c>
      <c r="AU43">
        <v>0.19161676646706499</v>
      </c>
      <c r="AX43" t="s">
        <v>50</v>
      </c>
      <c r="AY43">
        <v>8.9251915154085395E-3</v>
      </c>
      <c r="AZ43">
        <v>0.48588709677419301</v>
      </c>
      <c r="BB43">
        <v>32</v>
      </c>
      <c r="BC43">
        <v>0.19161676646706499</v>
      </c>
    </row>
    <row r="44" spans="2:55" x14ac:dyDescent="0.2">
      <c r="B44" t="s">
        <v>51</v>
      </c>
      <c r="C44">
        <v>1.2182401539896101E-2</v>
      </c>
      <c r="D44">
        <v>0.38264580369843498</v>
      </c>
      <c r="F44">
        <v>38</v>
      </c>
      <c r="G44">
        <v>0.22754491017963999</v>
      </c>
      <c r="J44" t="s">
        <v>51</v>
      </c>
      <c r="K44">
        <v>1.5811749415480601E-2</v>
      </c>
      <c r="L44">
        <v>0.32380952380952299</v>
      </c>
      <c r="N44">
        <v>36</v>
      </c>
      <c r="O44">
        <v>0.215568862275449</v>
      </c>
      <c r="R44" t="s">
        <v>51</v>
      </c>
      <c r="S44">
        <v>1.40586291297571E-2</v>
      </c>
      <c r="T44">
        <v>0.36936936936936898</v>
      </c>
      <c r="V44">
        <v>37</v>
      </c>
      <c r="W44">
        <v>0.22155688622754399</v>
      </c>
      <c r="Z44" t="s">
        <v>51</v>
      </c>
      <c r="AA44">
        <v>1.6601359275190301E-2</v>
      </c>
      <c r="AB44">
        <v>0.37804878048780399</v>
      </c>
      <c r="AD44">
        <v>41</v>
      </c>
      <c r="AE44">
        <v>0.24698795180722799</v>
      </c>
      <c r="AH44" t="s">
        <v>51</v>
      </c>
      <c r="AI44">
        <v>8.3652062903655303E-3</v>
      </c>
      <c r="AJ44">
        <v>0.42780748663101598</v>
      </c>
      <c r="AL44">
        <v>34</v>
      </c>
      <c r="AM44">
        <v>0.20359281437125701</v>
      </c>
      <c r="AP44" t="s">
        <v>51</v>
      </c>
      <c r="AQ44">
        <v>1.5615403957072199E-2</v>
      </c>
      <c r="AR44">
        <v>0.34234234234234201</v>
      </c>
      <c r="AT44">
        <v>37</v>
      </c>
      <c r="AU44">
        <v>0.22155688622754399</v>
      </c>
      <c r="AX44" t="s">
        <v>51</v>
      </c>
      <c r="AY44">
        <v>1.69745032211218E-2</v>
      </c>
      <c r="AZ44">
        <v>0.38048780487804801</v>
      </c>
      <c r="BB44">
        <v>41</v>
      </c>
      <c r="BC44">
        <v>0.245508982035928</v>
      </c>
    </row>
    <row r="45" spans="2:55" x14ac:dyDescent="0.2">
      <c r="B45" t="s">
        <v>52</v>
      </c>
      <c r="C45">
        <v>5.8957653260930396E-3</v>
      </c>
      <c r="D45">
        <v>0.38562091503267898</v>
      </c>
      <c r="F45">
        <v>18</v>
      </c>
      <c r="G45">
        <v>0.107784431137724</v>
      </c>
      <c r="J45" t="s">
        <v>52</v>
      </c>
      <c r="K45">
        <v>7.9041511886375204E-3</v>
      </c>
      <c r="L45">
        <v>0.35064935064934999</v>
      </c>
      <c r="N45">
        <v>22</v>
      </c>
      <c r="O45">
        <v>0.13173652694610699</v>
      </c>
      <c r="R45" t="s">
        <v>52</v>
      </c>
      <c r="S45">
        <v>6.63703362633827E-3</v>
      </c>
      <c r="T45">
        <v>0.40476190476190399</v>
      </c>
      <c r="V45">
        <v>21</v>
      </c>
      <c r="W45">
        <v>0.125748502994012</v>
      </c>
      <c r="Z45" t="s">
        <v>52</v>
      </c>
      <c r="AA45">
        <v>7.6354063434143603E-3</v>
      </c>
      <c r="AB45">
        <v>0.39826839826839799</v>
      </c>
      <c r="AD45">
        <v>22</v>
      </c>
      <c r="AE45">
        <v>0.132530120481927</v>
      </c>
      <c r="AH45" t="s">
        <v>52</v>
      </c>
      <c r="AI45">
        <v>6.9540257305854896E-3</v>
      </c>
      <c r="AJ45">
        <v>0.43083003952569099</v>
      </c>
      <c r="AL45">
        <v>23</v>
      </c>
      <c r="AM45">
        <v>0.13772455089820301</v>
      </c>
      <c r="AP45" t="s">
        <v>52</v>
      </c>
      <c r="AQ45">
        <v>7.0925259384761402E-3</v>
      </c>
      <c r="AR45">
        <v>0.41125541125541099</v>
      </c>
      <c r="AT45">
        <v>22</v>
      </c>
      <c r="AU45">
        <v>0.13173652694610699</v>
      </c>
      <c r="AX45" t="s">
        <v>52</v>
      </c>
      <c r="AY45">
        <v>7.09556327562529E-3</v>
      </c>
      <c r="AZ45">
        <v>0.41897233201581002</v>
      </c>
      <c r="BB45">
        <v>23</v>
      </c>
      <c r="BC45">
        <v>0.13772455089820301</v>
      </c>
    </row>
    <row r="46" spans="2:55" x14ac:dyDescent="0.2">
      <c r="B46" t="s">
        <v>53</v>
      </c>
      <c r="C46">
        <v>8.4994412233815701E-3</v>
      </c>
      <c r="D46">
        <v>0.46050420168067202</v>
      </c>
      <c r="F46">
        <v>35</v>
      </c>
      <c r="G46">
        <v>0.209580838323353</v>
      </c>
      <c r="J46" t="s">
        <v>53</v>
      </c>
      <c r="K46">
        <v>8.5713544217639309E-3</v>
      </c>
      <c r="L46">
        <v>0.44886363636363602</v>
      </c>
      <c r="N46">
        <v>33</v>
      </c>
      <c r="O46">
        <v>0.19760479041916101</v>
      </c>
      <c r="R46" t="s">
        <v>53</v>
      </c>
      <c r="S46">
        <v>1.8881696088047802E-2</v>
      </c>
      <c r="T46">
        <v>0.42424242424242398</v>
      </c>
      <c r="V46">
        <v>33</v>
      </c>
      <c r="W46">
        <v>0.19760479041916101</v>
      </c>
      <c r="Z46" t="s">
        <v>53</v>
      </c>
      <c r="AA46">
        <v>2.1474609543959199E-2</v>
      </c>
      <c r="AB46">
        <v>0.41176470588235198</v>
      </c>
      <c r="AD46">
        <v>35</v>
      </c>
      <c r="AE46">
        <v>0.210843373493975</v>
      </c>
      <c r="AH46" t="s">
        <v>53</v>
      </c>
      <c r="AI46">
        <v>9.6807850124677308E-3</v>
      </c>
      <c r="AJ46">
        <v>0.47747747747747699</v>
      </c>
      <c r="AL46">
        <v>37</v>
      </c>
      <c r="AM46">
        <v>0.22155688622754399</v>
      </c>
      <c r="AP46" t="s">
        <v>53</v>
      </c>
      <c r="AQ46">
        <v>8.9591580755688394E-3</v>
      </c>
      <c r="AR46">
        <v>0.42857142857142799</v>
      </c>
      <c r="AT46">
        <v>35</v>
      </c>
      <c r="AU46">
        <v>0.209580838323353</v>
      </c>
      <c r="AX46" t="s">
        <v>53</v>
      </c>
      <c r="AY46">
        <v>7.4669893706658802E-3</v>
      </c>
      <c r="AZ46">
        <v>0.46554621848739403</v>
      </c>
      <c r="BB46">
        <v>35</v>
      </c>
      <c r="BC46">
        <v>0.209580838323353</v>
      </c>
    </row>
    <row r="47" spans="2:55" x14ac:dyDescent="0.2">
      <c r="B47" t="s">
        <v>54</v>
      </c>
      <c r="C47">
        <v>3.0884158246902599E-4</v>
      </c>
      <c r="D47">
        <v>0.5</v>
      </c>
      <c r="F47">
        <v>5</v>
      </c>
      <c r="G47">
        <v>2.9940119760479E-2</v>
      </c>
      <c r="J47" t="s">
        <v>54</v>
      </c>
      <c r="K47">
        <v>2.6461251075276003E-4</v>
      </c>
      <c r="L47">
        <v>0.5</v>
      </c>
      <c r="N47">
        <v>5</v>
      </c>
      <c r="O47">
        <v>2.9940119760479E-2</v>
      </c>
      <c r="R47" t="s">
        <v>54</v>
      </c>
      <c r="S47">
        <v>2.4425567865785802E-4</v>
      </c>
      <c r="T47">
        <v>0.5</v>
      </c>
      <c r="V47">
        <v>5</v>
      </c>
      <c r="W47">
        <v>2.9940119760479E-2</v>
      </c>
      <c r="Z47" t="s">
        <v>54</v>
      </c>
      <c r="AA47">
        <v>1.58012174060557E-4</v>
      </c>
      <c r="AB47">
        <v>0.5</v>
      </c>
      <c r="AD47">
        <v>4</v>
      </c>
      <c r="AE47">
        <v>2.40963855421686E-2</v>
      </c>
      <c r="AH47" t="s">
        <v>54</v>
      </c>
      <c r="AI47">
        <v>2.6585198177714298E-4</v>
      </c>
      <c r="AJ47">
        <v>0.5</v>
      </c>
      <c r="AL47">
        <v>5</v>
      </c>
      <c r="AM47">
        <v>2.9940119760479E-2</v>
      </c>
      <c r="AP47" t="s">
        <v>54</v>
      </c>
      <c r="AQ47">
        <v>2.5819768257916501E-4</v>
      </c>
      <c r="AR47">
        <v>0.5</v>
      </c>
      <c r="AT47">
        <v>5</v>
      </c>
      <c r="AU47">
        <v>2.9940119760479E-2</v>
      </c>
      <c r="AX47" t="s">
        <v>54</v>
      </c>
      <c r="AY47">
        <v>2.3888008373679101E-4</v>
      </c>
      <c r="AZ47">
        <v>0.5</v>
      </c>
      <c r="BB47">
        <v>5</v>
      </c>
      <c r="BC47">
        <v>2.9940119760479E-2</v>
      </c>
    </row>
    <row r="48" spans="2:55" x14ac:dyDescent="0.2">
      <c r="B48" t="s">
        <v>55</v>
      </c>
      <c r="C48">
        <v>2.8294368616046402E-2</v>
      </c>
      <c r="D48">
        <v>0.32558139534883701</v>
      </c>
      <c r="F48">
        <v>43</v>
      </c>
      <c r="G48">
        <v>0.25748502994011901</v>
      </c>
      <c r="J48" t="s">
        <v>55</v>
      </c>
      <c r="K48">
        <v>2.02308676479829E-2</v>
      </c>
      <c r="L48">
        <v>0.29915966386554599</v>
      </c>
      <c r="N48">
        <v>35</v>
      </c>
      <c r="O48">
        <v>0.209580838323353</v>
      </c>
      <c r="R48" t="s">
        <v>55</v>
      </c>
      <c r="S48">
        <v>2.7420739181541701E-2</v>
      </c>
      <c r="T48">
        <v>0.33101045296167197</v>
      </c>
      <c r="V48">
        <v>42</v>
      </c>
      <c r="W48">
        <v>0.25149700598802399</v>
      </c>
      <c r="Z48" t="s">
        <v>55</v>
      </c>
      <c r="AA48">
        <v>2.6752482993036501E-2</v>
      </c>
      <c r="AB48">
        <v>0.31410256410256399</v>
      </c>
      <c r="AD48">
        <v>40</v>
      </c>
      <c r="AE48">
        <v>0.240963855421686</v>
      </c>
      <c r="AH48" t="s">
        <v>55</v>
      </c>
      <c r="AI48">
        <v>3.2816653313971399E-2</v>
      </c>
      <c r="AJ48">
        <v>0.33333333333333298</v>
      </c>
      <c r="AL48">
        <v>48</v>
      </c>
      <c r="AM48">
        <v>0.28742514970059801</v>
      </c>
      <c r="AP48" t="s">
        <v>55</v>
      </c>
      <c r="AQ48">
        <v>2.7108672939676799E-2</v>
      </c>
      <c r="AR48">
        <v>0.30545876887340301</v>
      </c>
      <c r="AT48">
        <v>42</v>
      </c>
      <c r="AU48">
        <v>0.25149700598802399</v>
      </c>
      <c r="AX48" t="s">
        <v>55</v>
      </c>
      <c r="AY48">
        <v>2.4572192604717699E-2</v>
      </c>
      <c r="AZ48">
        <v>0.31463414634146297</v>
      </c>
      <c r="BB48">
        <v>41</v>
      </c>
      <c r="BC48">
        <v>0.245508982035928</v>
      </c>
    </row>
    <row r="49" spans="2:55" x14ac:dyDescent="0.2">
      <c r="B49" t="s">
        <v>56</v>
      </c>
      <c r="C49">
        <v>3.6750463974167401E-3</v>
      </c>
      <c r="D49">
        <v>0.38461538461538403</v>
      </c>
      <c r="F49">
        <v>14</v>
      </c>
      <c r="G49">
        <v>8.3832335329341298E-2</v>
      </c>
      <c r="J49" t="s">
        <v>56</v>
      </c>
      <c r="K49">
        <v>3.3716898534324898E-3</v>
      </c>
      <c r="L49">
        <v>0.40659340659340598</v>
      </c>
      <c r="N49">
        <v>14</v>
      </c>
      <c r="O49">
        <v>8.3832335329341298E-2</v>
      </c>
      <c r="R49" t="s">
        <v>56</v>
      </c>
      <c r="S49">
        <v>3.0900278513870602E-3</v>
      </c>
      <c r="T49">
        <v>0.38461538461538403</v>
      </c>
      <c r="V49">
        <v>14</v>
      </c>
      <c r="W49">
        <v>8.3832335329341298E-2</v>
      </c>
      <c r="Z49" t="s">
        <v>56</v>
      </c>
      <c r="AA49">
        <v>2.90203704573709E-3</v>
      </c>
      <c r="AB49">
        <v>0.35897435897435898</v>
      </c>
      <c r="AD49">
        <v>13</v>
      </c>
      <c r="AE49">
        <v>7.8313253012048195E-2</v>
      </c>
      <c r="AH49" t="s">
        <v>56</v>
      </c>
      <c r="AI49">
        <v>3.0111004257326701E-3</v>
      </c>
      <c r="AJ49">
        <v>0.39560439560439498</v>
      </c>
      <c r="AL49">
        <v>14</v>
      </c>
      <c r="AM49">
        <v>8.3832335329341298E-2</v>
      </c>
      <c r="AP49" t="s">
        <v>56</v>
      </c>
      <c r="AQ49">
        <v>2.3808957819812199E-3</v>
      </c>
      <c r="AR49">
        <v>0.39743589743589702</v>
      </c>
      <c r="AT49">
        <v>13</v>
      </c>
      <c r="AU49">
        <v>7.7844311377245498E-2</v>
      </c>
      <c r="AX49" t="s">
        <v>56</v>
      </c>
      <c r="AY49">
        <v>2.9043581770929298E-3</v>
      </c>
      <c r="AZ49">
        <v>0.40659340659340598</v>
      </c>
      <c r="BB49">
        <v>14</v>
      </c>
      <c r="BC49">
        <v>8.3832335329341298E-2</v>
      </c>
    </row>
    <row r="50" spans="2:55" x14ac:dyDescent="0.2">
      <c r="B50" t="s">
        <v>57</v>
      </c>
      <c r="C50" s="2">
        <v>1.41283697664911E-5</v>
      </c>
      <c r="D50">
        <v>0.90476190476190399</v>
      </c>
      <c r="F50">
        <v>7</v>
      </c>
      <c r="G50">
        <v>4.1916167664670601E-2</v>
      </c>
      <c r="J50" t="s">
        <v>57</v>
      </c>
      <c r="K50" s="2">
        <v>4.7267558566988601E-5</v>
      </c>
      <c r="L50">
        <v>0.71428571428571397</v>
      </c>
      <c r="N50">
        <v>7</v>
      </c>
      <c r="O50">
        <v>4.1916167664670601E-2</v>
      </c>
      <c r="R50" t="s">
        <v>57</v>
      </c>
      <c r="S50" s="2">
        <v>3.8190141287207701E-5</v>
      </c>
      <c r="T50">
        <v>0.76190476190476097</v>
      </c>
      <c r="V50">
        <v>7</v>
      </c>
      <c r="W50">
        <v>4.1916167664670601E-2</v>
      </c>
      <c r="Z50" t="s">
        <v>57</v>
      </c>
      <c r="AA50" s="2">
        <v>7.0177004193410704E-5</v>
      </c>
      <c r="AB50">
        <v>0.66666666666666596</v>
      </c>
      <c r="AD50">
        <v>7</v>
      </c>
      <c r="AE50">
        <v>4.2168674698795101E-2</v>
      </c>
      <c r="AH50" t="s">
        <v>57</v>
      </c>
      <c r="AI50" s="2">
        <v>2.1467991053385299E-5</v>
      </c>
      <c r="AJ50">
        <v>0.85714285714285698</v>
      </c>
      <c r="AL50">
        <v>7</v>
      </c>
      <c r="AM50">
        <v>4.1916167664670601E-2</v>
      </c>
      <c r="AP50" t="s">
        <v>57</v>
      </c>
      <c r="AQ50" s="2">
        <v>2.8996679004673202E-5</v>
      </c>
      <c r="AR50">
        <v>0.80952380952380898</v>
      </c>
      <c r="AT50">
        <v>7</v>
      </c>
      <c r="AU50">
        <v>4.1916167664670601E-2</v>
      </c>
      <c r="AX50" t="s">
        <v>57</v>
      </c>
      <c r="AY50" s="2">
        <v>1.41035078136145E-5</v>
      </c>
      <c r="AZ50">
        <v>0.90476190476190399</v>
      </c>
      <c r="BB50">
        <v>7</v>
      </c>
      <c r="BC50">
        <v>4.1916167664670601E-2</v>
      </c>
    </row>
    <row r="51" spans="2:55" x14ac:dyDescent="0.2">
      <c r="B51" t="s">
        <v>58</v>
      </c>
      <c r="C51">
        <v>9.0797005410460905E-4</v>
      </c>
      <c r="D51">
        <v>0.512820512820512</v>
      </c>
      <c r="F51">
        <v>13</v>
      </c>
      <c r="G51">
        <v>7.7844311377245498E-2</v>
      </c>
      <c r="J51" t="s">
        <v>58</v>
      </c>
      <c r="K51">
        <v>7.7402850348730801E-4</v>
      </c>
      <c r="L51">
        <v>0.5</v>
      </c>
      <c r="N51">
        <v>13</v>
      </c>
      <c r="O51">
        <v>7.7844311377245498E-2</v>
      </c>
      <c r="R51" t="s">
        <v>58</v>
      </c>
      <c r="S51">
        <v>8.4237474502897299E-4</v>
      </c>
      <c r="T51">
        <v>0.512820512820512</v>
      </c>
      <c r="V51">
        <v>13</v>
      </c>
      <c r="W51">
        <v>7.7844311377245498E-2</v>
      </c>
      <c r="Z51" t="s">
        <v>58</v>
      </c>
      <c r="AA51">
        <v>9.1033006099917402E-4</v>
      </c>
      <c r="AB51">
        <v>0.46153846153846101</v>
      </c>
      <c r="AD51">
        <v>13</v>
      </c>
      <c r="AE51">
        <v>7.8313253012048195E-2</v>
      </c>
      <c r="AH51" t="s">
        <v>58</v>
      </c>
      <c r="AI51">
        <v>6.8389332518847097E-4</v>
      </c>
      <c r="AJ51">
        <v>0.53846153846153799</v>
      </c>
      <c r="AL51">
        <v>13</v>
      </c>
      <c r="AM51">
        <v>7.7844311377245498E-2</v>
      </c>
      <c r="AP51" t="s">
        <v>58</v>
      </c>
      <c r="AQ51">
        <v>7.4647258061567498E-4</v>
      </c>
      <c r="AR51">
        <v>0.52564102564102499</v>
      </c>
      <c r="AT51">
        <v>13</v>
      </c>
      <c r="AU51">
        <v>7.7844311377245498E-2</v>
      </c>
      <c r="AX51" t="s">
        <v>58</v>
      </c>
      <c r="AY51">
        <v>6.099914529172E-4</v>
      </c>
      <c r="AZ51">
        <v>0.57692307692307598</v>
      </c>
      <c r="BB51">
        <v>13</v>
      </c>
      <c r="BC51">
        <v>7.7844311377245498E-2</v>
      </c>
    </row>
    <row r="52" spans="2:55" x14ac:dyDescent="0.2">
      <c r="B52" t="s">
        <v>59</v>
      </c>
      <c r="C52">
        <v>1.7483631883859801E-2</v>
      </c>
      <c r="D52">
        <v>0.39541160593792102</v>
      </c>
      <c r="F52">
        <v>39</v>
      </c>
      <c r="G52">
        <v>0.23353293413173601</v>
      </c>
      <c r="J52" t="s">
        <v>59</v>
      </c>
      <c r="K52">
        <v>1.9092827658561799E-2</v>
      </c>
      <c r="L52">
        <v>0.40080971659919001</v>
      </c>
      <c r="N52">
        <v>39</v>
      </c>
      <c r="O52">
        <v>0.23353293413173601</v>
      </c>
      <c r="R52" t="s">
        <v>59</v>
      </c>
      <c r="S52">
        <v>1.7811794412992001E-2</v>
      </c>
      <c r="T52">
        <v>0.43717948717948701</v>
      </c>
      <c r="V52">
        <v>40</v>
      </c>
      <c r="W52">
        <v>0.239520958083832</v>
      </c>
      <c r="Z52" t="s">
        <v>59</v>
      </c>
      <c r="AA52">
        <v>1.5739368571500299E-2</v>
      </c>
      <c r="AB52">
        <v>0.42689075630252099</v>
      </c>
      <c r="AD52">
        <v>35</v>
      </c>
      <c r="AE52">
        <v>0.210843373493975</v>
      </c>
      <c r="AH52" t="s">
        <v>59</v>
      </c>
      <c r="AI52">
        <v>2.2168489688556701E-2</v>
      </c>
      <c r="AJ52">
        <v>0.422764227642276</v>
      </c>
      <c r="AL52">
        <v>42</v>
      </c>
      <c r="AM52">
        <v>0.25149700598802399</v>
      </c>
      <c r="AP52" t="s">
        <v>59</v>
      </c>
      <c r="AQ52">
        <v>1.5278633324544599E-2</v>
      </c>
      <c r="AR52">
        <v>0.41680672268907498</v>
      </c>
      <c r="AT52">
        <v>35</v>
      </c>
      <c r="AU52">
        <v>0.209580838323353</v>
      </c>
      <c r="AX52" t="s">
        <v>59</v>
      </c>
      <c r="AY52">
        <v>1.64519647922051E-2</v>
      </c>
      <c r="AZ52">
        <v>0.42492492492492401</v>
      </c>
      <c r="BB52">
        <v>37</v>
      </c>
      <c r="BC52">
        <v>0.22155688622754399</v>
      </c>
    </row>
    <row r="53" spans="2:55" x14ac:dyDescent="0.2">
      <c r="B53" t="s">
        <v>60</v>
      </c>
      <c r="C53">
        <v>9.0785850622779798E-3</v>
      </c>
      <c r="D53">
        <v>0.50337381916329205</v>
      </c>
      <c r="F53">
        <v>39</v>
      </c>
      <c r="G53">
        <v>0.23353293413173601</v>
      </c>
      <c r="J53" t="s">
        <v>60</v>
      </c>
      <c r="K53">
        <v>1.07294239643074E-2</v>
      </c>
      <c r="L53">
        <v>0.44102564102564101</v>
      </c>
      <c r="N53">
        <v>40</v>
      </c>
      <c r="O53">
        <v>0.239520958083832</v>
      </c>
      <c r="R53" t="s">
        <v>60</v>
      </c>
      <c r="S53">
        <v>1.1445830914337801E-2</v>
      </c>
      <c r="T53">
        <v>0.45412311265969801</v>
      </c>
      <c r="V53">
        <v>42</v>
      </c>
      <c r="W53">
        <v>0.25149700598802399</v>
      </c>
      <c r="Z53" t="s">
        <v>60</v>
      </c>
      <c r="AA53">
        <v>1.4270010361388001E-2</v>
      </c>
      <c r="AB53">
        <v>0.43333333333333302</v>
      </c>
      <c r="AD53">
        <v>45</v>
      </c>
      <c r="AE53">
        <v>0.27108433734939702</v>
      </c>
      <c r="AH53" t="s">
        <v>60</v>
      </c>
      <c r="AI53">
        <v>1.3577475225129599E-2</v>
      </c>
      <c r="AJ53">
        <v>0.45235892691951801</v>
      </c>
      <c r="AL53">
        <v>47</v>
      </c>
      <c r="AM53">
        <v>0.28143712574850299</v>
      </c>
      <c r="AP53" t="s">
        <v>60</v>
      </c>
      <c r="AQ53">
        <v>9.1544945414200902E-3</v>
      </c>
      <c r="AR53">
        <v>0.46088193456614501</v>
      </c>
      <c r="AT53">
        <v>38</v>
      </c>
      <c r="AU53">
        <v>0.22754491017963999</v>
      </c>
      <c r="AX53" t="s">
        <v>60</v>
      </c>
      <c r="AY53">
        <v>1.3094333377321301E-2</v>
      </c>
      <c r="AZ53">
        <v>0.46993524514338503</v>
      </c>
      <c r="BB53">
        <v>47</v>
      </c>
      <c r="BC53">
        <v>0.28143712574850299</v>
      </c>
    </row>
    <row r="54" spans="2:55" x14ac:dyDescent="0.2">
      <c r="B54" t="s">
        <v>61</v>
      </c>
      <c r="C54">
        <v>1.02645779610027E-2</v>
      </c>
      <c r="D54">
        <v>0.33618233618233601</v>
      </c>
      <c r="F54">
        <v>27</v>
      </c>
      <c r="G54">
        <v>0.16167664670658599</v>
      </c>
      <c r="J54" t="s">
        <v>61</v>
      </c>
      <c r="K54">
        <v>1.02360985193329E-2</v>
      </c>
      <c r="L54">
        <v>0.32478632478632402</v>
      </c>
      <c r="N54">
        <v>27</v>
      </c>
      <c r="O54">
        <v>0.16167664670658599</v>
      </c>
      <c r="R54" t="s">
        <v>61</v>
      </c>
      <c r="S54">
        <v>1.0446095459974099E-2</v>
      </c>
      <c r="T54">
        <v>0.33068783068782998</v>
      </c>
      <c r="V54">
        <v>28</v>
      </c>
      <c r="W54">
        <v>0.16766467065868201</v>
      </c>
      <c r="Z54" t="s">
        <v>61</v>
      </c>
      <c r="AA54">
        <v>1.06071369805373E-2</v>
      </c>
      <c r="AB54">
        <v>0.341269841269841</v>
      </c>
      <c r="AD54">
        <v>28</v>
      </c>
      <c r="AE54">
        <v>0.16867469879517999</v>
      </c>
      <c r="AH54" t="s">
        <v>61</v>
      </c>
      <c r="AI54">
        <v>9.8191901486607697E-3</v>
      </c>
      <c r="AJ54">
        <v>0.34920634920634902</v>
      </c>
      <c r="AL54">
        <v>28</v>
      </c>
      <c r="AM54">
        <v>0.16766467065868201</v>
      </c>
      <c r="AP54" t="s">
        <v>61</v>
      </c>
      <c r="AQ54">
        <v>1.0249441325841199E-2</v>
      </c>
      <c r="AR54">
        <v>0.32010582010582</v>
      </c>
      <c r="AT54">
        <v>28</v>
      </c>
      <c r="AU54">
        <v>0.16766467065868201</v>
      </c>
      <c r="AX54" t="s">
        <v>61</v>
      </c>
      <c r="AY54">
        <v>9.5154151165827896E-3</v>
      </c>
      <c r="AZ54">
        <v>0.341880341880341</v>
      </c>
      <c r="BB54">
        <v>27</v>
      </c>
      <c r="BC54">
        <v>0.16167664670658599</v>
      </c>
    </row>
    <row r="55" spans="2:55" x14ac:dyDescent="0.2">
      <c r="B55" t="s">
        <v>62</v>
      </c>
      <c r="C55" s="2">
        <v>4.15681884386097E-5</v>
      </c>
      <c r="D55">
        <v>0.96837944664031606</v>
      </c>
      <c r="F55">
        <v>23</v>
      </c>
      <c r="G55">
        <v>0.13772455089820301</v>
      </c>
      <c r="J55" t="s">
        <v>62</v>
      </c>
      <c r="K55" s="2">
        <v>7.77326238921014E-5</v>
      </c>
      <c r="L55">
        <v>0.942105263157894</v>
      </c>
      <c r="N55">
        <v>20</v>
      </c>
      <c r="O55">
        <v>0.119760479041916</v>
      </c>
      <c r="R55" t="s">
        <v>62</v>
      </c>
      <c r="S55">
        <v>1.19424125877544E-4</v>
      </c>
      <c r="T55">
        <v>0.92490118577075098</v>
      </c>
      <c r="V55">
        <v>23</v>
      </c>
      <c r="W55">
        <v>0.13772455089820301</v>
      </c>
      <c r="Z55" t="s">
        <v>62</v>
      </c>
      <c r="AA55">
        <v>2.22465402459516E-4</v>
      </c>
      <c r="AB55">
        <v>0.873517786561264</v>
      </c>
      <c r="AD55">
        <v>23</v>
      </c>
      <c r="AE55">
        <v>0.13855421686746899</v>
      </c>
      <c r="AH55" t="s">
        <v>62</v>
      </c>
      <c r="AI55">
        <v>1.95555714563514E-4</v>
      </c>
      <c r="AJ55">
        <v>0.88932806324110603</v>
      </c>
      <c r="AL55">
        <v>23</v>
      </c>
      <c r="AM55">
        <v>0.13772455089820301</v>
      </c>
      <c r="AP55" t="s">
        <v>62</v>
      </c>
      <c r="AQ55">
        <v>1.7387516366250901E-4</v>
      </c>
      <c r="AR55">
        <v>0.89723320158102704</v>
      </c>
      <c r="AT55">
        <v>23</v>
      </c>
      <c r="AU55">
        <v>0.13772455089820301</v>
      </c>
      <c r="AX55" t="s">
        <v>62</v>
      </c>
      <c r="AY55" s="2">
        <v>6.0279286556970098E-5</v>
      </c>
      <c r="AZ55">
        <v>0.952380952380952</v>
      </c>
      <c r="BB55">
        <v>22</v>
      </c>
      <c r="BC55">
        <v>0.13173652694610699</v>
      </c>
    </row>
    <row r="56" spans="2:55" x14ac:dyDescent="0.2">
      <c r="B56" t="s">
        <v>63</v>
      </c>
      <c r="C56">
        <v>1.72085890479322E-3</v>
      </c>
      <c r="D56">
        <v>0.70689655172413701</v>
      </c>
      <c r="F56">
        <v>29</v>
      </c>
      <c r="G56">
        <v>0.17365269461077801</v>
      </c>
      <c r="J56" t="s">
        <v>63</v>
      </c>
      <c r="K56">
        <v>3.1693981784679101E-3</v>
      </c>
      <c r="L56">
        <v>0.68945868945868904</v>
      </c>
      <c r="N56">
        <v>27</v>
      </c>
      <c r="O56">
        <v>0.16167664670658599</v>
      </c>
      <c r="R56" t="s">
        <v>63</v>
      </c>
      <c r="S56">
        <v>2.0865528845876902E-3</v>
      </c>
      <c r="T56">
        <v>0.67356321839080402</v>
      </c>
      <c r="V56">
        <v>30</v>
      </c>
      <c r="W56">
        <v>0.179640718562874</v>
      </c>
      <c r="Z56" t="s">
        <v>63</v>
      </c>
      <c r="AA56">
        <v>2.2058727200234799E-3</v>
      </c>
      <c r="AB56">
        <v>0.65024630541871897</v>
      </c>
      <c r="AD56">
        <v>29</v>
      </c>
      <c r="AE56">
        <v>0.17469879518072201</v>
      </c>
      <c r="AH56" t="s">
        <v>63</v>
      </c>
      <c r="AI56">
        <v>2.1008893151623102E-3</v>
      </c>
      <c r="AJ56">
        <v>0.65977011494252802</v>
      </c>
      <c r="AL56">
        <v>30</v>
      </c>
      <c r="AM56">
        <v>0.179640718562874</v>
      </c>
      <c r="AP56" t="s">
        <v>63</v>
      </c>
      <c r="AQ56">
        <v>2.0307308604863399E-3</v>
      </c>
      <c r="AR56">
        <v>0.66009852216748699</v>
      </c>
      <c r="AT56">
        <v>29</v>
      </c>
      <c r="AU56">
        <v>0.17365269461077801</v>
      </c>
      <c r="AX56" t="s">
        <v>63</v>
      </c>
      <c r="AY56">
        <v>1.8623147552562201E-3</v>
      </c>
      <c r="AZ56">
        <v>0.69195402298850495</v>
      </c>
      <c r="BB56">
        <v>30</v>
      </c>
      <c r="BC56">
        <v>0.179640718562874</v>
      </c>
    </row>
    <row r="57" spans="2:55" x14ac:dyDescent="0.2">
      <c r="B57" t="s">
        <v>64</v>
      </c>
      <c r="C57" s="2">
        <v>4.3487322543667602E-5</v>
      </c>
      <c r="D57">
        <v>0.66666666666666596</v>
      </c>
      <c r="F57">
        <v>4</v>
      </c>
      <c r="G57">
        <v>2.39520958083832E-2</v>
      </c>
      <c r="J57" t="s">
        <v>64</v>
      </c>
      <c r="K57" s="2">
        <v>6.6190052482527698E-5</v>
      </c>
      <c r="L57">
        <v>0.66666666666666596</v>
      </c>
      <c r="N57">
        <v>4</v>
      </c>
      <c r="O57">
        <v>2.39520958083832E-2</v>
      </c>
      <c r="R57" t="s">
        <v>64</v>
      </c>
      <c r="S57">
        <v>0</v>
      </c>
      <c r="T57">
        <v>1</v>
      </c>
      <c r="V57">
        <v>4</v>
      </c>
      <c r="W57">
        <v>2.39520958083832E-2</v>
      </c>
      <c r="Z57" t="s">
        <v>64</v>
      </c>
      <c r="AA57">
        <v>0</v>
      </c>
      <c r="AB57">
        <v>1</v>
      </c>
      <c r="AD57">
        <v>4</v>
      </c>
      <c r="AE57">
        <v>2.40963855421686E-2</v>
      </c>
      <c r="AH57" t="s">
        <v>64</v>
      </c>
      <c r="AI57">
        <v>0</v>
      </c>
      <c r="AJ57">
        <v>1</v>
      </c>
      <c r="AL57">
        <v>4</v>
      </c>
      <c r="AM57">
        <v>2.39520958083832E-2</v>
      </c>
      <c r="AP57" t="s">
        <v>64</v>
      </c>
      <c r="AQ57">
        <v>0</v>
      </c>
      <c r="AR57">
        <v>1</v>
      </c>
      <c r="AT57">
        <v>4</v>
      </c>
      <c r="AU57">
        <v>2.39520958083832E-2</v>
      </c>
      <c r="AX57" t="s">
        <v>64</v>
      </c>
      <c r="AY57" s="2">
        <v>3.4469214182077603E-5</v>
      </c>
      <c r="AZ57">
        <v>0.83333333333333304</v>
      </c>
      <c r="BB57">
        <v>4</v>
      </c>
      <c r="BC57">
        <v>2.39520958083832E-2</v>
      </c>
    </row>
    <row r="58" spans="2:55" x14ac:dyDescent="0.2">
      <c r="B58" t="s">
        <v>65</v>
      </c>
      <c r="C58" s="2">
        <v>1.55645870240776E-5</v>
      </c>
      <c r="D58">
        <v>0.90476190476190399</v>
      </c>
      <c r="F58">
        <v>7</v>
      </c>
      <c r="G58">
        <v>4.1916167664670601E-2</v>
      </c>
      <c r="J58" t="s">
        <v>65</v>
      </c>
      <c r="K58" s="2">
        <v>2.37507802427573E-5</v>
      </c>
      <c r="L58">
        <v>0.5</v>
      </c>
      <c r="N58">
        <v>4</v>
      </c>
      <c r="O58">
        <v>2.39520958083832E-2</v>
      </c>
      <c r="R58" t="s">
        <v>65</v>
      </c>
      <c r="S58">
        <v>0</v>
      </c>
      <c r="T58">
        <v>0</v>
      </c>
      <c r="V58">
        <v>1</v>
      </c>
      <c r="W58">
        <v>5.9880239520958001E-3</v>
      </c>
      <c r="Z58" t="s">
        <v>66</v>
      </c>
      <c r="AA58">
        <v>0</v>
      </c>
      <c r="AB58">
        <v>1</v>
      </c>
      <c r="AD58">
        <v>7</v>
      </c>
      <c r="AE58">
        <v>4.2168674698795101E-2</v>
      </c>
      <c r="AH58" t="s">
        <v>65</v>
      </c>
      <c r="AI58" s="2">
        <v>2.0253309265410201E-5</v>
      </c>
      <c r="AJ58">
        <v>0.83333333333333304</v>
      </c>
      <c r="AL58">
        <v>4</v>
      </c>
      <c r="AM58">
        <v>2.39520958083832E-2</v>
      </c>
      <c r="AP58" t="s">
        <v>65</v>
      </c>
      <c r="AQ58" s="2">
        <v>1.03557225204862E-5</v>
      </c>
      <c r="AR58">
        <v>0.66666666666666596</v>
      </c>
      <c r="AT58">
        <v>4</v>
      </c>
      <c r="AU58">
        <v>2.39520958083832E-2</v>
      </c>
      <c r="AX58" t="s">
        <v>65</v>
      </c>
      <c r="AY58">
        <v>0</v>
      </c>
      <c r="AZ58">
        <v>1</v>
      </c>
      <c r="BB58">
        <v>3</v>
      </c>
      <c r="BC58">
        <v>1.79640718562874E-2</v>
      </c>
    </row>
    <row r="59" spans="2:55" x14ac:dyDescent="0.2">
      <c r="B59" t="s">
        <v>66</v>
      </c>
      <c r="C59" s="2">
        <v>2.3755558521542501E-5</v>
      </c>
      <c r="D59">
        <v>0.90476190476190399</v>
      </c>
      <c r="F59">
        <v>7</v>
      </c>
      <c r="G59">
        <v>4.1916167664670601E-2</v>
      </c>
      <c r="J59" t="s">
        <v>66</v>
      </c>
      <c r="K59" s="2">
        <v>2.35844338001469E-5</v>
      </c>
      <c r="L59">
        <v>0.90476190476190399</v>
      </c>
      <c r="N59">
        <v>7</v>
      </c>
      <c r="O59">
        <v>4.1916167664670601E-2</v>
      </c>
      <c r="R59" t="s">
        <v>66</v>
      </c>
      <c r="S59">
        <v>0</v>
      </c>
      <c r="T59">
        <v>1</v>
      </c>
      <c r="V59">
        <v>7</v>
      </c>
      <c r="W59">
        <v>4.1916167664670601E-2</v>
      </c>
      <c r="Z59" t="s">
        <v>67</v>
      </c>
      <c r="AA59">
        <v>1.43178331073246E-3</v>
      </c>
      <c r="AB59">
        <v>0.55128205128205099</v>
      </c>
      <c r="AD59">
        <v>13</v>
      </c>
      <c r="AE59">
        <v>7.8313253012048195E-2</v>
      </c>
      <c r="AH59" t="s">
        <v>66</v>
      </c>
      <c r="AI59">
        <v>0</v>
      </c>
      <c r="AJ59">
        <v>1</v>
      </c>
      <c r="AL59">
        <v>7</v>
      </c>
      <c r="AM59">
        <v>4.1916167664670601E-2</v>
      </c>
      <c r="AP59" t="s">
        <v>66</v>
      </c>
      <c r="AQ59" s="2">
        <v>6.6309620305809302E-6</v>
      </c>
      <c r="AR59">
        <v>0.952380952380952</v>
      </c>
      <c r="AT59">
        <v>7</v>
      </c>
      <c r="AU59">
        <v>4.1916167664670601E-2</v>
      </c>
      <c r="AX59" t="s">
        <v>66</v>
      </c>
      <c r="AY59">
        <v>0</v>
      </c>
      <c r="AZ59">
        <v>1</v>
      </c>
      <c r="BB59">
        <v>7</v>
      </c>
      <c r="BC59">
        <v>4.1916167664670601E-2</v>
      </c>
    </row>
    <row r="60" spans="2:55" x14ac:dyDescent="0.2">
      <c r="B60" t="s">
        <v>67</v>
      </c>
      <c r="C60">
        <v>1.7865982153827101E-3</v>
      </c>
      <c r="D60">
        <v>0.487179487179487</v>
      </c>
      <c r="F60">
        <v>13</v>
      </c>
      <c r="G60">
        <v>7.7844311377245498E-2</v>
      </c>
      <c r="J60" t="s">
        <v>67</v>
      </c>
      <c r="K60">
        <v>1.6258657355750299E-3</v>
      </c>
      <c r="L60">
        <v>0.51515151515151503</v>
      </c>
      <c r="N60">
        <v>12</v>
      </c>
      <c r="O60">
        <v>7.1856287425149698E-2</v>
      </c>
      <c r="R60" t="s">
        <v>67</v>
      </c>
      <c r="S60">
        <v>1.5085894726089199E-3</v>
      </c>
      <c r="T60">
        <v>0.512820512820512</v>
      </c>
      <c r="V60">
        <v>13</v>
      </c>
      <c r="W60">
        <v>7.7844311377245498E-2</v>
      </c>
      <c r="Z60" t="s">
        <v>68</v>
      </c>
      <c r="AA60" s="2">
        <v>6.4434557016643598E-5</v>
      </c>
      <c r="AB60">
        <v>0.92380952380952297</v>
      </c>
      <c r="AD60">
        <v>15</v>
      </c>
      <c r="AE60">
        <v>9.0361445783132502E-2</v>
      </c>
      <c r="AH60" t="s">
        <v>67</v>
      </c>
      <c r="AI60">
        <v>1.40622538472364E-3</v>
      </c>
      <c r="AJ60">
        <v>0.51515151515151503</v>
      </c>
      <c r="AL60">
        <v>12</v>
      </c>
      <c r="AM60">
        <v>7.1856287425149698E-2</v>
      </c>
      <c r="AP60" t="s">
        <v>67</v>
      </c>
      <c r="AQ60">
        <v>1.5862109973437801E-3</v>
      </c>
      <c r="AR60">
        <v>0.52564102564102499</v>
      </c>
      <c r="AT60">
        <v>13</v>
      </c>
      <c r="AU60">
        <v>7.7844311377245498E-2</v>
      </c>
      <c r="AX60" t="s">
        <v>67</v>
      </c>
      <c r="AY60">
        <v>1.6117337895470399E-3</v>
      </c>
      <c r="AZ60">
        <v>0.48484848484848397</v>
      </c>
      <c r="BB60">
        <v>12</v>
      </c>
      <c r="BC60">
        <v>7.1856287425149698E-2</v>
      </c>
    </row>
    <row r="61" spans="2:55" x14ac:dyDescent="0.2">
      <c r="B61" t="s">
        <v>68</v>
      </c>
      <c r="C61" s="2">
        <v>3.8035001562905002E-5</v>
      </c>
      <c r="D61">
        <v>0.94285714285714195</v>
      </c>
      <c r="F61">
        <v>15</v>
      </c>
      <c r="G61">
        <v>8.9820359281437098E-2</v>
      </c>
      <c r="J61" t="s">
        <v>68</v>
      </c>
      <c r="K61">
        <v>3.3596103609688499E-4</v>
      </c>
      <c r="L61">
        <v>0.81904761904761902</v>
      </c>
      <c r="N61">
        <v>15</v>
      </c>
      <c r="O61">
        <v>8.9820359281437098E-2</v>
      </c>
      <c r="R61" t="s">
        <v>68</v>
      </c>
      <c r="S61" s="2">
        <v>3.5354933673188101E-5</v>
      </c>
      <c r="T61">
        <v>0.952380952380952</v>
      </c>
      <c r="V61">
        <v>15</v>
      </c>
      <c r="W61">
        <v>8.9820359281437098E-2</v>
      </c>
      <c r="Z61" t="s">
        <v>69</v>
      </c>
      <c r="AA61">
        <v>3.4395787291743397E-2</v>
      </c>
      <c r="AB61">
        <v>0.37921727395411597</v>
      </c>
      <c r="AD61">
        <v>39</v>
      </c>
      <c r="AE61">
        <v>0.234939759036144</v>
      </c>
      <c r="AH61" t="s">
        <v>68</v>
      </c>
      <c r="AI61">
        <v>1.3686994294904401E-4</v>
      </c>
      <c r="AJ61">
        <v>0.87619047619047596</v>
      </c>
      <c r="AL61">
        <v>15</v>
      </c>
      <c r="AM61">
        <v>8.9820359281437098E-2</v>
      </c>
      <c r="AP61" t="s">
        <v>68</v>
      </c>
      <c r="AQ61">
        <v>1.15980129240421E-4</v>
      </c>
      <c r="AR61">
        <v>0.90476190476190399</v>
      </c>
      <c r="AT61">
        <v>15</v>
      </c>
      <c r="AU61">
        <v>8.9820359281437098E-2</v>
      </c>
      <c r="AX61" t="s">
        <v>68</v>
      </c>
      <c r="AY61" s="2">
        <v>4.6792706045294301E-5</v>
      </c>
      <c r="AZ61">
        <v>0.94285714285714195</v>
      </c>
      <c r="BB61">
        <v>15</v>
      </c>
      <c r="BC61">
        <v>8.9820359281437098E-2</v>
      </c>
    </row>
    <row r="62" spans="2:55" x14ac:dyDescent="0.2">
      <c r="B62" t="s">
        <v>69</v>
      </c>
      <c r="C62">
        <v>3.7087511915261898E-2</v>
      </c>
      <c r="D62">
        <v>0.39605110336817601</v>
      </c>
      <c r="F62">
        <v>42</v>
      </c>
      <c r="G62">
        <v>0.25149700598802399</v>
      </c>
      <c r="J62" t="s">
        <v>69</v>
      </c>
      <c r="K62">
        <v>2.20942070851184E-2</v>
      </c>
      <c r="L62">
        <v>0.41625615763546697</v>
      </c>
      <c r="N62">
        <v>29</v>
      </c>
      <c r="O62">
        <v>0.17365269461077801</v>
      </c>
      <c r="R62" t="s">
        <v>69</v>
      </c>
      <c r="S62">
        <v>3.3068454630310003E-2</v>
      </c>
      <c r="T62">
        <v>0.38056680161943301</v>
      </c>
      <c r="V62">
        <v>39</v>
      </c>
      <c r="W62">
        <v>0.23353293413173601</v>
      </c>
      <c r="Z62" t="s">
        <v>70</v>
      </c>
      <c r="AA62">
        <v>5.7915631154516396E-4</v>
      </c>
      <c r="AB62">
        <v>0.60606060606060597</v>
      </c>
      <c r="AD62">
        <v>12</v>
      </c>
      <c r="AE62">
        <v>7.2289156626505993E-2</v>
      </c>
      <c r="AH62" t="s">
        <v>69</v>
      </c>
      <c r="AI62">
        <v>3.8376495160316597E-2</v>
      </c>
      <c r="AJ62">
        <v>0.36766334440753001</v>
      </c>
      <c r="AL62">
        <v>43</v>
      </c>
      <c r="AM62">
        <v>0.25748502994011901</v>
      </c>
      <c r="AP62" t="s">
        <v>69</v>
      </c>
      <c r="AQ62">
        <v>3.2551597593158801E-2</v>
      </c>
      <c r="AR62">
        <v>0.39001349527665302</v>
      </c>
      <c r="AT62">
        <v>39</v>
      </c>
      <c r="AU62">
        <v>0.23353293413173601</v>
      </c>
      <c r="AX62" t="s">
        <v>69</v>
      </c>
      <c r="AY62">
        <v>3.6953769518553801E-2</v>
      </c>
      <c r="AZ62">
        <v>0.38316722037652201</v>
      </c>
      <c r="BB62">
        <v>43</v>
      </c>
      <c r="BC62">
        <v>0.25748502994011901</v>
      </c>
    </row>
    <row r="63" spans="2:55" x14ac:dyDescent="0.2">
      <c r="B63" t="s">
        <v>70</v>
      </c>
      <c r="C63">
        <v>5.2288718245844796E-4</v>
      </c>
      <c r="D63">
        <v>0.66666666666666596</v>
      </c>
      <c r="F63">
        <v>12</v>
      </c>
      <c r="G63">
        <v>7.1856287425149698E-2</v>
      </c>
      <c r="J63" t="s">
        <v>70</v>
      </c>
      <c r="K63">
        <v>6.6259732801780802E-4</v>
      </c>
      <c r="L63">
        <v>0.63636363636363602</v>
      </c>
      <c r="N63">
        <v>12</v>
      </c>
      <c r="O63">
        <v>7.1856287425149698E-2</v>
      </c>
      <c r="R63" t="s">
        <v>70</v>
      </c>
      <c r="S63">
        <v>5.7207283314512697E-4</v>
      </c>
      <c r="T63">
        <v>0.59090909090909005</v>
      </c>
      <c r="V63">
        <v>12</v>
      </c>
      <c r="W63">
        <v>7.1856287425149698E-2</v>
      </c>
      <c r="Z63" t="s">
        <v>71</v>
      </c>
      <c r="AA63">
        <v>1.37712482346727E-3</v>
      </c>
      <c r="AB63">
        <v>0.55833333333333302</v>
      </c>
      <c r="AD63">
        <v>16</v>
      </c>
      <c r="AE63">
        <v>9.6385542168674704E-2</v>
      </c>
      <c r="AH63" t="s">
        <v>70</v>
      </c>
      <c r="AI63">
        <v>5.8014251534366105E-4</v>
      </c>
      <c r="AJ63">
        <v>0.60606060606060597</v>
      </c>
      <c r="AL63">
        <v>12</v>
      </c>
      <c r="AM63">
        <v>7.1856287425149698E-2</v>
      </c>
      <c r="AP63" t="s">
        <v>70</v>
      </c>
      <c r="AQ63">
        <v>5.3779229791199395E-4</v>
      </c>
      <c r="AR63">
        <v>0.63636363636363602</v>
      </c>
      <c r="AT63">
        <v>12</v>
      </c>
      <c r="AU63">
        <v>7.1856287425149698E-2</v>
      </c>
      <c r="AX63" t="s">
        <v>70</v>
      </c>
      <c r="AY63">
        <v>6.1570599732291905E-4</v>
      </c>
      <c r="AZ63">
        <v>0.62121212121212099</v>
      </c>
      <c r="BB63">
        <v>12</v>
      </c>
      <c r="BC63">
        <v>7.1856287425149698E-2</v>
      </c>
    </row>
    <row r="64" spans="2:55" x14ac:dyDescent="0.2">
      <c r="B64" t="s">
        <v>71</v>
      </c>
      <c r="C64">
        <v>1.1662861621577101E-3</v>
      </c>
      <c r="D64">
        <v>0.51428571428571401</v>
      </c>
      <c r="F64">
        <v>15</v>
      </c>
      <c r="G64">
        <v>8.9820359281437098E-2</v>
      </c>
      <c r="J64" t="s">
        <v>71</v>
      </c>
      <c r="K64">
        <v>1.54930448464489E-3</v>
      </c>
      <c r="L64">
        <v>0.51666666666666605</v>
      </c>
      <c r="N64">
        <v>16</v>
      </c>
      <c r="O64">
        <v>9.5808383233532898E-2</v>
      </c>
      <c r="R64" t="s">
        <v>71</v>
      </c>
      <c r="S64">
        <v>1.1391218422916801E-3</v>
      </c>
      <c r="T64">
        <v>0.57499999999999996</v>
      </c>
      <c r="V64">
        <v>16</v>
      </c>
      <c r="W64">
        <v>9.5808383233532898E-2</v>
      </c>
      <c r="Z64" t="s">
        <v>72</v>
      </c>
      <c r="AA64">
        <v>2.2613193944599701E-2</v>
      </c>
      <c r="AB64">
        <v>0.48484848484848397</v>
      </c>
      <c r="AD64">
        <v>33</v>
      </c>
      <c r="AE64">
        <v>0.19879518072289101</v>
      </c>
      <c r="AH64" t="s">
        <v>71</v>
      </c>
      <c r="AI64">
        <v>1.5277316203395599E-3</v>
      </c>
      <c r="AJ64">
        <v>0.5</v>
      </c>
      <c r="AL64">
        <v>16</v>
      </c>
      <c r="AM64">
        <v>9.5808383233532898E-2</v>
      </c>
      <c r="AP64" t="s">
        <v>71</v>
      </c>
      <c r="AQ64">
        <v>1.44580455837787E-3</v>
      </c>
      <c r="AR64">
        <v>0.5</v>
      </c>
      <c r="AT64">
        <v>16</v>
      </c>
      <c r="AU64">
        <v>9.5808383233532898E-2</v>
      </c>
      <c r="AX64" t="s">
        <v>71</v>
      </c>
      <c r="AY64">
        <v>9.84950945749036E-4</v>
      </c>
      <c r="AZ64">
        <v>0.57499999999999996</v>
      </c>
      <c r="BB64">
        <v>16</v>
      </c>
      <c r="BC64">
        <v>9.5808383233532898E-2</v>
      </c>
    </row>
    <row r="65" spans="2:55" x14ac:dyDescent="0.2">
      <c r="B65" t="s">
        <v>72</v>
      </c>
      <c r="C65">
        <v>2.0214772609327799E-2</v>
      </c>
      <c r="D65">
        <v>0.55443548387096697</v>
      </c>
      <c r="F65">
        <v>32</v>
      </c>
      <c r="G65">
        <v>0.19161676646706499</v>
      </c>
      <c r="J65" t="s">
        <v>72</v>
      </c>
      <c r="K65">
        <v>2.3810528924225399E-2</v>
      </c>
      <c r="L65">
        <v>0.52620967741935398</v>
      </c>
      <c r="N65">
        <v>32</v>
      </c>
      <c r="O65">
        <v>0.19161676646706499</v>
      </c>
      <c r="R65" t="s">
        <v>72</v>
      </c>
      <c r="S65">
        <v>2.1576461125448601E-2</v>
      </c>
      <c r="T65">
        <v>0.49242424242424199</v>
      </c>
      <c r="V65">
        <v>33</v>
      </c>
      <c r="W65">
        <v>0.19760479041916101</v>
      </c>
      <c r="Z65" t="s">
        <v>73</v>
      </c>
      <c r="AA65">
        <v>1.20481927710843E-2</v>
      </c>
      <c r="AB65">
        <v>0.6</v>
      </c>
      <c r="AD65">
        <v>5</v>
      </c>
      <c r="AE65">
        <v>3.0120481927710802E-2</v>
      </c>
      <c r="AH65" t="s">
        <v>72</v>
      </c>
      <c r="AI65">
        <v>2.31950515253012E-2</v>
      </c>
      <c r="AJ65">
        <v>0.500840336134453</v>
      </c>
      <c r="AL65">
        <v>35</v>
      </c>
      <c r="AM65">
        <v>0.209580838323353</v>
      </c>
      <c r="AP65" t="s">
        <v>72</v>
      </c>
      <c r="AQ65">
        <v>2.2945718856955798E-2</v>
      </c>
      <c r="AR65">
        <v>0.49197860962566797</v>
      </c>
      <c r="AT65">
        <v>34</v>
      </c>
      <c r="AU65">
        <v>0.20359281437125701</v>
      </c>
      <c r="AX65" t="s">
        <v>72</v>
      </c>
      <c r="AY65">
        <v>1.9397630157273402E-2</v>
      </c>
      <c r="AZ65">
        <v>0.54482758620689598</v>
      </c>
      <c r="BB65">
        <v>30</v>
      </c>
      <c r="BC65">
        <v>0.179640718562874</v>
      </c>
    </row>
    <row r="66" spans="2:55" x14ac:dyDescent="0.2">
      <c r="B66" t="s">
        <v>73</v>
      </c>
      <c r="C66">
        <v>1.19760479041916E-2</v>
      </c>
      <c r="D66">
        <v>0.6</v>
      </c>
      <c r="F66">
        <v>5</v>
      </c>
      <c r="G66">
        <v>2.9940119760479E-2</v>
      </c>
      <c r="J66" t="s">
        <v>73</v>
      </c>
      <c r="K66">
        <v>1.19760479041916E-2</v>
      </c>
      <c r="L66">
        <v>0.6</v>
      </c>
      <c r="N66">
        <v>5</v>
      </c>
      <c r="O66">
        <v>2.9940119760479E-2</v>
      </c>
      <c r="R66" t="s">
        <v>73</v>
      </c>
      <c r="S66">
        <v>1.19760479041916E-2</v>
      </c>
      <c r="T66">
        <v>0.6</v>
      </c>
      <c r="V66">
        <v>5</v>
      </c>
      <c r="W66">
        <v>2.9940119760479E-2</v>
      </c>
      <c r="Z66" t="s">
        <v>74</v>
      </c>
      <c r="AA66">
        <v>2.6297780260697802E-3</v>
      </c>
      <c r="AB66">
        <v>0.75333333333333297</v>
      </c>
      <c r="AD66">
        <v>25</v>
      </c>
      <c r="AE66">
        <v>0.15060240963855401</v>
      </c>
      <c r="AH66" t="s">
        <v>73</v>
      </c>
      <c r="AI66">
        <v>1.19760479041916E-2</v>
      </c>
      <c r="AJ66">
        <v>0.6</v>
      </c>
      <c r="AL66">
        <v>5</v>
      </c>
      <c r="AM66">
        <v>2.9940119760479E-2</v>
      </c>
      <c r="AP66" t="s">
        <v>73</v>
      </c>
      <c r="AQ66">
        <v>1.19760479041916E-2</v>
      </c>
      <c r="AR66">
        <v>0.6</v>
      </c>
      <c r="AT66">
        <v>5</v>
      </c>
      <c r="AU66">
        <v>2.9940119760479E-2</v>
      </c>
      <c r="AX66" t="s">
        <v>73</v>
      </c>
      <c r="AY66">
        <v>1.19760479041916E-2</v>
      </c>
      <c r="AZ66">
        <v>0.6</v>
      </c>
      <c r="BB66">
        <v>5</v>
      </c>
      <c r="BC66">
        <v>2.9940119760479E-2</v>
      </c>
    </row>
    <row r="67" spans="2:55" x14ac:dyDescent="0.2">
      <c r="B67" t="s">
        <v>74</v>
      </c>
      <c r="C67">
        <v>2.0935171010399399E-3</v>
      </c>
      <c r="D67">
        <v>0.83333333333333304</v>
      </c>
      <c r="F67">
        <v>25</v>
      </c>
      <c r="G67">
        <v>0.149700598802395</v>
      </c>
      <c r="J67" t="s">
        <v>74</v>
      </c>
      <c r="K67">
        <v>2.47313481429912E-3</v>
      </c>
      <c r="L67">
        <v>0.78333333333333299</v>
      </c>
      <c r="N67">
        <v>25</v>
      </c>
      <c r="O67">
        <v>0.149700598802395</v>
      </c>
      <c r="R67" t="s">
        <v>74</v>
      </c>
      <c r="S67">
        <v>2.2410580793514301E-3</v>
      </c>
      <c r="T67">
        <v>0.79666666666666597</v>
      </c>
      <c r="V67">
        <v>25</v>
      </c>
      <c r="W67">
        <v>0.149700598802395</v>
      </c>
      <c r="Z67" t="s">
        <v>75</v>
      </c>
      <c r="AA67">
        <v>0</v>
      </c>
      <c r="AB67">
        <v>1</v>
      </c>
      <c r="AD67">
        <v>3</v>
      </c>
      <c r="AE67">
        <v>1.8072289156626498E-2</v>
      </c>
      <c r="AH67" t="s">
        <v>74</v>
      </c>
      <c r="AI67">
        <v>1.965100129205E-3</v>
      </c>
      <c r="AJ67">
        <v>0.80086580086579995</v>
      </c>
      <c r="AL67">
        <v>22</v>
      </c>
      <c r="AM67">
        <v>0.13173652694610699</v>
      </c>
      <c r="AP67" t="s">
        <v>74</v>
      </c>
      <c r="AQ67">
        <v>2.4732424362655099E-3</v>
      </c>
      <c r="AR67">
        <v>0.77333333333333298</v>
      </c>
      <c r="AT67">
        <v>25</v>
      </c>
      <c r="AU67">
        <v>0.149700598802395</v>
      </c>
      <c r="AX67" t="s">
        <v>74</v>
      </c>
      <c r="AY67">
        <v>2.04491556148602E-3</v>
      </c>
      <c r="AZ67">
        <v>0.82971014492753603</v>
      </c>
      <c r="BB67">
        <v>24</v>
      </c>
      <c r="BC67">
        <v>0.14371257485029901</v>
      </c>
    </row>
    <row r="68" spans="2:55" x14ac:dyDescent="0.2">
      <c r="B68" t="s">
        <v>75</v>
      </c>
      <c r="C68">
        <v>0</v>
      </c>
      <c r="D68">
        <v>1</v>
      </c>
      <c r="F68">
        <v>3</v>
      </c>
      <c r="G68">
        <v>1.79640718562874E-2</v>
      </c>
      <c r="J68" t="s">
        <v>75</v>
      </c>
      <c r="K68">
        <v>0</v>
      </c>
      <c r="L68">
        <v>1</v>
      </c>
      <c r="N68">
        <v>3</v>
      </c>
      <c r="O68">
        <v>1.79640718562874E-2</v>
      </c>
      <c r="R68" t="s">
        <v>75</v>
      </c>
      <c r="S68">
        <v>0</v>
      </c>
      <c r="T68">
        <v>1</v>
      </c>
      <c r="V68">
        <v>3</v>
      </c>
      <c r="W68">
        <v>1.79640718562874E-2</v>
      </c>
      <c r="Z68" t="s">
        <v>76</v>
      </c>
      <c r="AA68">
        <v>3.36991453688855E-3</v>
      </c>
      <c r="AB68">
        <v>0.487179487179487</v>
      </c>
      <c r="AD68">
        <v>13</v>
      </c>
      <c r="AE68">
        <v>7.8313253012048195E-2</v>
      </c>
      <c r="AH68" t="s">
        <v>75</v>
      </c>
      <c r="AI68">
        <v>0</v>
      </c>
      <c r="AJ68">
        <v>1</v>
      </c>
      <c r="AL68">
        <v>3</v>
      </c>
      <c r="AM68">
        <v>1.79640718562874E-2</v>
      </c>
      <c r="AP68" t="s">
        <v>75</v>
      </c>
      <c r="AQ68">
        <v>0</v>
      </c>
      <c r="AR68">
        <v>1</v>
      </c>
      <c r="AT68">
        <v>3</v>
      </c>
      <c r="AU68">
        <v>1.79640718562874E-2</v>
      </c>
      <c r="AX68" t="s">
        <v>75</v>
      </c>
      <c r="AY68">
        <v>0</v>
      </c>
      <c r="AZ68">
        <v>1</v>
      </c>
      <c r="BB68">
        <v>2</v>
      </c>
      <c r="BC68">
        <v>1.19760479041916E-2</v>
      </c>
    </row>
    <row r="69" spans="2:55" x14ac:dyDescent="0.2">
      <c r="B69" t="s">
        <v>76</v>
      </c>
      <c r="C69">
        <v>3.4047259192399098E-3</v>
      </c>
      <c r="D69">
        <v>0.5</v>
      </c>
      <c r="F69">
        <v>13</v>
      </c>
      <c r="G69">
        <v>7.7844311377245498E-2</v>
      </c>
      <c r="J69" t="s">
        <v>76</v>
      </c>
      <c r="K69">
        <v>2.76112438021358E-3</v>
      </c>
      <c r="L69">
        <v>0.48484848484848397</v>
      </c>
      <c r="N69">
        <v>12</v>
      </c>
      <c r="O69">
        <v>7.1856287425149698E-2</v>
      </c>
      <c r="R69" t="s">
        <v>76</v>
      </c>
      <c r="S69">
        <v>3.4709946903302199E-3</v>
      </c>
      <c r="T69">
        <v>0.47435897435897401</v>
      </c>
      <c r="V69">
        <v>13</v>
      </c>
      <c r="W69">
        <v>7.7844311377245498E-2</v>
      </c>
      <c r="Z69" t="s">
        <v>77</v>
      </c>
      <c r="AA69">
        <v>0</v>
      </c>
      <c r="AB69">
        <v>0</v>
      </c>
      <c r="AD69">
        <v>1</v>
      </c>
      <c r="AE69">
        <v>6.0240963855421603E-3</v>
      </c>
      <c r="AH69" t="s">
        <v>76</v>
      </c>
      <c r="AI69">
        <v>3.13913509551513E-3</v>
      </c>
      <c r="AJ69">
        <v>0.487179487179487</v>
      </c>
      <c r="AL69">
        <v>13</v>
      </c>
      <c r="AM69">
        <v>7.7844311377245498E-2</v>
      </c>
      <c r="AP69" t="s">
        <v>76</v>
      </c>
      <c r="AQ69">
        <v>3.39469715193847E-3</v>
      </c>
      <c r="AR69">
        <v>0.5</v>
      </c>
      <c r="AT69">
        <v>13</v>
      </c>
      <c r="AU69">
        <v>7.7844311377245498E-2</v>
      </c>
      <c r="AX69" t="s">
        <v>76</v>
      </c>
      <c r="AY69">
        <v>2.7253180463102E-3</v>
      </c>
      <c r="AZ69">
        <v>0.48484848484848397</v>
      </c>
      <c r="BB69">
        <v>12</v>
      </c>
      <c r="BC69">
        <v>7.1856287425149698E-2</v>
      </c>
    </row>
    <row r="70" spans="2:55" x14ac:dyDescent="0.2">
      <c r="B70" t="s">
        <v>77</v>
      </c>
      <c r="C70">
        <v>0</v>
      </c>
      <c r="D70">
        <v>0</v>
      </c>
      <c r="F70">
        <v>1</v>
      </c>
      <c r="G70">
        <v>5.9880239520958001E-3</v>
      </c>
      <c r="J70" t="s">
        <v>77</v>
      </c>
      <c r="K70">
        <v>0</v>
      </c>
      <c r="L70">
        <v>0</v>
      </c>
      <c r="N70">
        <v>1</v>
      </c>
      <c r="O70">
        <v>5.9880239520958001E-3</v>
      </c>
      <c r="R70" t="s">
        <v>77</v>
      </c>
      <c r="S70">
        <v>0</v>
      </c>
      <c r="T70">
        <v>0</v>
      </c>
      <c r="V70">
        <v>1</v>
      </c>
      <c r="W70">
        <v>5.9880239520958001E-3</v>
      </c>
      <c r="Z70" t="s">
        <v>78</v>
      </c>
      <c r="AA70">
        <v>1.20481927710843E-2</v>
      </c>
      <c r="AB70">
        <v>0.66666666666666596</v>
      </c>
      <c r="AD70">
        <v>6</v>
      </c>
      <c r="AE70">
        <v>3.6144578313252997E-2</v>
      </c>
      <c r="AH70" t="s">
        <v>77</v>
      </c>
      <c r="AI70">
        <v>0</v>
      </c>
      <c r="AJ70">
        <v>0</v>
      </c>
      <c r="AL70">
        <v>1</v>
      </c>
      <c r="AM70">
        <v>5.9880239520958001E-3</v>
      </c>
      <c r="AP70" t="s">
        <v>77</v>
      </c>
      <c r="AQ70">
        <v>0</v>
      </c>
      <c r="AR70">
        <v>0</v>
      </c>
      <c r="AT70">
        <v>1</v>
      </c>
      <c r="AU70">
        <v>5.9880239520958001E-3</v>
      </c>
      <c r="AX70" t="s">
        <v>77</v>
      </c>
      <c r="AY70">
        <v>0</v>
      </c>
      <c r="AZ70">
        <v>0</v>
      </c>
      <c r="BB70">
        <v>1</v>
      </c>
      <c r="BC70">
        <v>5.9880239520958001E-3</v>
      </c>
    </row>
    <row r="71" spans="2:55" x14ac:dyDescent="0.2">
      <c r="B71" t="s">
        <v>78</v>
      </c>
      <c r="C71">
        <v>1.19760479041916E-2</v>
      </c>
      <c r="D71">
        <v>0.66666666666666596</v>
      </c>
      <c r="F71">
        <v>6</v>
      </c>
      <c r="G71">
        <v>3.59281437125748E-2</v>
      </c>
      <c r="J71" t="s">
        <v>78</v>
      </c>
      <c r="K71">
        <v>1.19760479041916E-2</v>
      </c>
      <c r="L71">
        <v>0.66666666666666596</v>
      </c>
      <c r="N71">
        <v>6</v>
      </c>
      <c r="O71">
        <v>3.59281437125748E-2</v>
      </c>
      <c r="R71" t="s">
        <v>78</v>
      </c>
      <c r="S71">
        <v>1.19760479041916E-2</v>
      </c>
      <c r="T71">
        <v>0.66666666666666596</v>
      </c>
      <c r="V71">
        <v>6</v>
      </c>
      <c r="W71">
        <v>3.59281437125748E-2</v>
      </c>
      <c r="Z71" t="s">
        <v>79</v>
      </c>
      <c r="AA71">
        <v>0</v>
      </c>
      <c r="AB71">
        <v>0</v>
      </c>
      <c r="AD71">
        <v>1</v>
      </c>
      <c r="AE71">
        <v>6.0240963855421603E-3</v>
      </c>
      <c r="AH71" t="s">
        <v>78</v>
      </c>
      <c r="AI71">
        <v>1.19760479041916E-2</v>
      </c>
      <c r="AJ71">
        <v>0.66666666666666596</v>
      </c>
      <c r="AL71">
        <v>6</v>
      </c>
      <c r="AM71">
        <v>3.59281437125748E-2</v>
      </c>
      <c r="AP71" t="s">
        <v>78</v>
      </c>
      <c r="AQ71">
        <v>1.19760479041916E-2</v>
      </c>
      <c r="AR71">
        <v>0.66666666666666596</v>
      </c>
      <c r="AT71">
        <v>6</v>
      </c>
      <c r="AU71">
        <v>3.59281437125748E-2</v>
      </c>
      <c r="AX71" t="s">
        <v>78</v>
      </c>
      <c r="AY71">
        <v>1.19760479041916E-2</v>
      </c>
      <c r="AZ71">
        <v>0.66666666666666596</v>
      </c>
      <c r="BB71">
        <v>6</v>
      </c>
      <c r="BC71">
        <v>3.59281437125748E-2</v>
      </c>
    </row>
    <row r="72" spans="2:55" x14ac:dyDescent="0.2">
      <c r="B72" t="s">
        <v>79</v>
      </c>
      <c r="C72">
        <v>0</v>
      </c>
      <c r="D72">
        <v>0</v>
      </c>
      <c r="F72">
        <v>1</v>
      </c>
      <c r="G72">
        <v>5.9880239520958001E-3</v>
      </c>
      <c r="J72" t="s">
        <v>79</v>
      </c>
      <c r="K72">
        <v>0</v>
      </c>
      <c r="L72">
        <v>0</v>
      </c>
      <c r="N72">
        <v>1</v>
      </c>
      <c r="O72">
        <v>5.9880239520958001E-3</v>
      </c>
      <c r="R72" t="s">
        <v>79</v>
      </c>
      <c r="S72">
        <v>0</v>
      </c>
      <c r="T72">
        <v>0</v>
      </c>
      <c r="V72">
        <v>1</v>
      </c>
      <c r="W72">
        <v>5.9880239520958001E-3</v>
      </c>
      <c r="Z72" t="s">
        <v>80</v>
      </c>
      <c r="AA72">
        <v>2.22465402459516E-4</v>
      </c>
      <c r="AB72">
        <v>0.873517786561264</v>
      </c>
      <c r="AD72">
        <v>23</v>
      </c>
      <c r="AE72">
        <v>0.13855421686746899</v>
      </c>
      <c r="AH72" t="s">
        <v>79</v>
      </c>
      <c r="AI72">
        <v>0</v>
      </c>
      <c r="AJ72">
        <v>0</v>
      </c>
      <c r="AL72">
        <v>1</v>
      </c>
      <c r="AM72">
        <v>5.9880239520958001E-3</v>
      </c>
      <c r="AP72" t="s">
        <v>79</v>
      </c>
      <c r="AQ72">
        <v>0</v>
      </c>
      <c r="AR72">
        <v>0</v>
      </c>
      <c r="AT72">
        <v>1</v>
      </c>
      <c r="AU72">
        <v>5.9880239520958001E-3</v>
      </c>
      <c r="AX72" t="s">
        <v>79</v>
      </c>
      <c r="AY72">
        <v>0</v>
      </c>
      <c r="AZ72">
        <v>0</v>
      </c>
      <c r="BB72">
        <v>1</v>
      </c>
      <c r="BC72">
        <v>5.9880239520958001E-3</v>
      </c>
    </row>
    <row r="73" spans="2:55" x14ac:dyDescent="0.2">
      <c r="B73" t="s">
        <v>80</v>
      </c>
      <c r="C73" s="2">
        <v>4.15681884386097E-5</v>
      </c>
      <c r="D73">
        <v>0.96837944664031606</v>
      </c>
      <c r="F73">
        <v>23</v>
      </c>
      <c r="G73">
        <v>0.13772455089820301</v>
      </c>
      <c r="J73" t="s">
        <v>80</v>
      </c>
      <c r="K73">
        <v>1.40306930434513E-4</v>
      </c>
      <c r="L73">
        <v>0.90909090909090895</v>
      </c>
      <c r="N73">
        <v>23</v>
      </c>
      <c r="O73">
        <v>0.13772455089820301</v>
      </c>
      <c r="R73" t="s">
        <v>80</v>
      </c>
      <c r="S73">
        <v>1.19424125877544E-4</v>
      </c>
      <c r="T73">
        <v>0.92490118577075098</v>
      </c>
      <c r="V73">
        <v>23</v>
      </c>
      <c r="W73">
        <v>0.13772455089820301</v>
      </c>
      <c r="Z73" t="s">
        <v>81</v>
      </c>
      <c r="AA73">
        <v>7.87379883973734E-3</v>
      </c>
      <c r="AB73">
        <v>0.49637681159420199</v>
      </c>
      <c r="AD73">
        <v>24</v>
      </c>
      <c r="AE73">
        <v>0.14457831325301199</v>
      </c>
      <c r="AH73" t="s">
        <v>80</v>
      </c>
      <c r="AI73">
        <v>1.95555714563514E-4</v>
      </c>
      <c r="AJ73">
        <v>0.88932806324110603</v>
      </c>
      <c r="AL73">
        <v>23</v>
      </c>
      <c r="AM73">
        <v>0.13772455089820301</v>
      </c>
      <c r="AP73" t="s">
        <v>80</v>
      </c>
      <c r="AQ73">
        <v>1.7387516366250901E-4</v>
      </c>
      <c r="AR73">
        <v>0.89723320158102704</v>
      </c>
      <c r="AT73">
        <v>23</v>
      </c>
      <c r="AU73">
        <v>0.13772455089820301</v>
      </c>
      <c r="AX73" t="s">
        <v>80</v>
      </c>
      <c r="AY73" s="2">
        <v>7.0073678971664094E-5</v>
      </c>
      <c r="AZ73">
        <v>0.94861660079051302</v>
      </c>
      <c r="BB73">
        <v>23</v>
      </c>
      <c r="BC73">
        <v>0.13772455089820301</v>
      </c>
    </row>
    <row r="74" spans="2:55" x14ac:dyDescent="0.2">
      <c r="B74" t="s">
        <v>81</v>
      </c>
      <c r="C74">
        <v>9.21842614217727E-3</v>
      </c>
      <c r="D74">
        <v>0.58620689655172398</v>
      </c>
      <c r="F74">
        <v>30</v>
      </c>
      <c r="G74">
        <v>0.179640718562874</v>
      </c>
      <c r="J74" t="s">
        <v>81</v>
      </c>
      <c r="K74">
        <v>8.5487862906831608E-3</v>
      </c>
      <c r="L74">
        <v>0.56410256410256399</v>
      </c>
      <c r="N74">
        <v>27</v>
      </c>
      <c r="O74">
        <v>0.16167664670658599</v>
      </c>
      <c r="R74" t="s">
        <v>81</v>
      </c>
      <c r="S74">
        <v>8.6007103402184603E-3</v>
      </c>
      <c r="T74">
        <v>0.54761904761904701</v>
      </c>
      <c r="V74">
        <v>28</v>
      </c>
      <c r="W74">
        <v>0.16766467065868201</v>
      </c>
      <c r="Z74" t="s">
        <v>82</v>
      </c>
      <c r="AA74">
        <v>1.2053953518994E-2</v>
      </c>
      <c r="AB74">
        <v>0.77777777777777701</v>
      </c>
      <c r="AD74">
        <v>10</v>
      </c>
      <c r="AE74">
        <v>6.0240963855421603E-2</v>
      </c>
      <c r="AH74" t="s">
        <v>81</v>
      </c>
      <c r="AI74">
        <v>8.6256612642050898E-3</v>
      </c>
      <c r="AJ74">
        <v>0.54131054131054102</v>
      </c>
      <c r="AL74">
        <v>27</v>
      </c>
      <c r="AM74">
        <v>0.16167664670658599</v>
      </c>
      <c r="AP74" t="s">
        <v>81</v>
      </c>
      <c r="AQ74">
        <v>8.7463887052961903E-3</v>
      </c>
      <c r="AR74">
        <v>0.55840455840455805</v>
      </c>
      <c r="AT74">
        <v>27</v>
      </c>
      <c r="AU74">
        <v>0.16167664670658599</v>
      </c>
      <c r="AX74" t="s">
        <v>81</v>
      </c>
      <c r="AY74">
        <v>1.32775470001884E-2</v>
      </c>
      <c r="AZ74">
        <v>0.58924731182795698</v>
      </c>
      <c r="BB74">
        <v>31</v>
      </c>
      <c r="BC74">
        <v>0.18562874251497</v>
      </c>
    </row>
    <row r="75" spans="2:55" x14ac:dyDescent="0.2">
      <c r="B75" t="s">
        <v>82</v>
      </c>
      <c r="C75">
        <v>1.2011808589153201E-2</v>
      </c>
      <c r="D75">
        <v>0.78181818181818097</v>
      </c>
      <c r="F75">
        <v>11</v>
      </c>
      <c r="G75">
        <v>6.5868263473053898E-2</v>
      </c>
      <c r="J75" t="s">
        <v>82</v>
      </c>
      <c r="K75">
        <v>1.19760479041916E-2</v>
      </c>
      <c r="L75">
        <v>0.75</v>
      </c>
      <c r="N75">
        <v>8</v>
      </c>
      <c r="O75">
        <v>4.7904191616766401E-2</v>
      </c>
      <c r="R75" t="s">
        <v>82</v>
      </c>
      <c r="S75">
        <v>1.19760479041916E-2</v>
      </c>
      <c r="T75">
        <v>0.8</v>
      </c>
      <c r="V75">
        <v>10</v>
      </c>
      <c r="W75">
        <v>5.9880239520958001E-2</v>
      </c>
      <c r="Z75" t="s">
        <v>83</v>
      </c>
      <c r="AA75">
        <v>6.5295163345481598E-4</v>
      </c>
      <c r="AB75">
        <v>0.71428571428571397</v>
      </c>
      <c r="AD75">
        <v>7</v>
      </c>
      <c r="AE75">
        <v>4.2168674698795101E-2</v>
      </c>
      <c r="AH75" t="s">
        <v>82</v>
      </c>
      <c r="AI75">
        <v>1.19760479041916E-2</v>
      </c>
      <c r="AJ75">
        <v>0.77777777777777701</v>
      </c>
      <c r="AL75">
        <v>9</v>
      </c>
      <c r="AM75">
        <v>5.3892215568862201E-2</v>
      </c>
      <c r="AP75" t="s">
        <v>82</v>
      </c>
      <c r="AQ75">
        <v>1.2003040148512899E-2</v>
      </c>
      <c r="AR75">
        <v>0.77777777777777701</v>
      </c>
      <c r="AT75">
        <v>10</v>
      </c>
      <c r="AU75">
        <v>5.9880239520958001E-2</v>
      </c>
      <c r="AX75" t="s">
        <v>82</v>
      </c>
      <c r="AY75">
        <v>1.1979845002449099E-2</v>
      </c>
      <c r="AZ75">
        <v>0.77777777777777701</v>
      </c>
      <c r="BB75">
        <v>10</v>
      </c>
      <c r="BC75">
        <v>5.9880239520958001E-2</v>
      </c>
    </row>
    <row r="76" spans="2:55" x14ac:dyDescent="0.2">
      <c r="B76" t="s">
        <v>83</v>
      </c>
      <c r="C76">
        <v>1.1731451217520299E-3</v>
      </c>
      <c r="D76">
        <v>0.62222222222222201</v>
      </c>
      <c r="F76">
        <v>10</v>
      </c>
      <c r="G76">
        <v>5.9880239520958001E-2</v>
      </c>
      <c r="J76" t="s">
        <v>83</v>
      </c>
      <c r="K76">
        <v>8.1004183007081401E-4</v>
      </c>
      <c r="L76">
        <v>0.57142857142857095</v>
      </c>
      <c r="N76">
        <v>8</v>
      </c>
      <c r="O76">
        <v>4.7904191616766401E-2</v>
      </c>
      <c r="R76" t="s">
        <v>83</v>
      </c>
      <c r="S76">
        <v>6.4563871793052203E-4</v>
      </c>
      <c r="T76">
        <v>0.75</v>
      </c>
      <c r="V76">
        <v>9</v>
      </c>
      <c r="W76">
        <v>5.3892215568862201E-2</v>
      </c>
      <c r="Z76" t="s">
        <v>84</v>
      </c>
      <c r="AA76">
        <v>8.2195282955094904E-3</v>
      </c>
      <c r="AB76">
        <v>0.618233618233618</v>
      </c>
      <c r="AD76">
        <v>27</v>
      </c>
      <c r="AE76">
        <v>0.162650602409638</v>
      </c>
      <c r="AH76" t="s">
        <v>83</v>
      </c>
      <c r="AI76">
        <v>4.2483461406841799E-4</v>
      </c>
      <c r="AJ76">
        <v>0.66666666666666596</v>
      </c>
      <c r="AL76">
        <v>6</v>
      </c>
      <c r="AM76">
        <v>3.59281437125748E-2</v>
      </c>
      <c r="AP76" t="s">
        <v>83</v>
      </c>
      <c r="AQ76">
        <v>6.9931249492074198E-4</v>
      </c>
      <c r="AR76">
        <v>0.66666666666666596</v>
      </c>
      <c r="AT76">
        <v>9</v>
      </c>
      <c r="AU76">
        <v>5.3892215568862201E-2</v>
      </c>
      <c r="AX76" t="s">
        <v>83</v>
      </c>
      <c r="AY76">
        <v>6.8795422363009204E-4</v>
      </c>
      <c r="AZ76">
        <v>0.75555555555555498</v>
      </c>
      <c r="BB76">
        <v>10</v>
      </c>
      <c r="BC76">
        <v>5.9880239520958001E-2</v>
      </c>
    </row>
    <row r="77" spans="2:55" x14ac:dyDescent="0.2">
      <c r="B77" t="s">
        <v>84</v>
      </c>
      <c r="C77">
        <v>7.7165952108255997E-3</v>
      </c>
      <c r="D77">
        <v>0.70634920634920595</v>
      </c>
      <c r="F77">
        <v>28</v>
      </c>
      <c r="G77">
        <v>0.16766467065868201</v>
      </c>
      <c r="J77" t="s">
        <v>84</v>
      </c>
      <c r="K77">
        <v>9.7682027132009203E-3</v>
      </c>
      <c r="L77">
        <v>0.61904761904761896</v>
      </c>
      <c r="N77">
        <v>28</v>
      </c>
      <c r="O77">
        <v>0.16766467065868201</v>
      </c>
      <c r="R77" t="s">
        <v>84</v>
      </c>
      <c r="S77">
        <v>9.5699387031551904E-3</v>
      </c>
      <c r="T77">
        <v>0.64778325123152702</v>
      </c>
      <c r="V77">
        <v>29</v>
      </c>
      <c r="W77">
        <v>0.17365269461077801</v>
      </c>
      <c r="Z77" t="s">
        <v>85</v>
      </c>
      <c r="AA77">
        <v>7.2360679523057201E-3</v>
      </c>
      <c r="AB77">
        <v>0.32857142857142801</v>
      </c>
      <c r="AD77">
        <v>21</v>
      </c>
      <c r="AE77">
        <v>0.12650602409638501</v>
      </c>
      <c r="AH77" t="s">
        <v>84</v>
      </c>
      <c r="AI77">
        <v>6.5470470293280403E-3</v>
      </c>
      <c r="AJ77">
        <v>0.65538461538461501</v>
      </c>
      <c r="AL77">
        <v>26</v>
      </c>
      <c r="AM77">
        <v>0.155688622754491</v>
      </c>
      <c r="AP77" t="s">
        <v>84</v>
      </c>
      <c r="AQ77">
        <v>8.8010862641093694E-3</v>
      </c>
      <c r="AR77">
        <v>0.61904761904761896</v>
      </c>
      <c r="AT77">
        <v>28</v>
      </c>
      <c r="AU77">
        <v>0.16766467065868201</v>
      </c>
      <c r="AX77" t="s">
        <v>84</v>
      </c>
      <c r="AY77">
        <v>8.8744042198038997E-3</v>
      </c>
      <c r="AZ77">
        <v>0.65079365079365004</v>
      </c>
      <c r="BB77">
        <v>28</v>
      </c>
      <c r="BC77">
        <v>0.16766467065868201</v>
      </c>
    </row>
    <row r="78" spans="2:55" x14ac:dyDescent="0.2">
      <c r="B78" t="s">
        <v>85</v>
      </c>
      <c r="C78">
        <v>8.4592496146443808E-3</v>
      </c>
      <c r="D78">
        <v>0.34</v>
      </c>
      <c r="F78">
        <v>25</v>
      </c>
      <c r="G78">
        <v>0.149700598802395</v>
      </c>
      <c r="J78" t="s">
        <v>85</v>
      </c>
      <c r="K78">
        <v>1.0200010273527E-2</v>
      </c>
      <c r="L78">
        <v>0.31</v>
      </c>
      <c r="N78">
        <v>25</v>
      </c>
      <c r="O78">
        <v>0.149700598802395</v>
      </c>
      <c r="R78" t="s">
        <v>85</v>
      </c>
      <c r="S78">
        <v>7.1205716607774597E-3</v>
      </c>
      <c r="T78">
        <v>0.35144927536231801</v>
      </c>
      <c r="V78">
        <v>24</v>
      </c>
      <c r="W78">
        <v>0.14371257485029901</v>
      </c>
      <c r="Z78" t="s">
        <v>86</v>
      </c>
      <c r="AA78">
        <v>1.7572721247651E-2</v>
      </c>
      <c r="AB78">
        <v>0.44128787878787801</v>
      </c>
      <c r="AD78">
        <v>33</v>
      </c>
      <c r="AE78">
        <v>0.19879518072289101</v>
      </c>
      <c r="AH78" t="s">
        <v>85</v>
      </c>
      <c r="AI78">
        <v>7.3158289703652698E-3</v>
      </c>
      <c r="AJ78">
        <v>0.30476190476190401</v>
      </c>
      <c r="AL78">
        <v>21</v>
      </c>
      <c r="AM78">
        <v>0.125748502994012</v>
      </c>
      <c r="AP78" t="s">
        <v>85</v>
      </c>
      <c r="AQ78">
        <v>8.9056326877549503E-3</v>
      </c>
      <c r="AR78">
        <v>0.32666666666666599</v>
      </c>
      <c r="AT78">
        <v>25</v>
      </c>
      <c r="AU78">
        <v>0.149700598802395</v>
      </c>
      <c r="AX78" t="s">
        <v>85</v>
      </c>
      <c r="AY78">
        <v>7.1577573905510696E-3</v>
      </c>
      <c r="AZ78">
        <v>0.36</v>
      </c>
      <c r="BB78">
        <v>25</v>
      </c>
      <c r="BC78">
        <v>0.149700598802395</v>
      </c>
    </row>
    <row r="79" spans="2:55" x14ac:dyDescent="0.2">
      <c r="B79" t="s">
        <v>86</v>
      </c>
      <c r="C79">
        <v>1.7100705444985001E-2</v>
      </c>
      <c r="D79">
        <v>0.48348348348348302</v>
      </c>
      <c r="F79">
        <v>37</v>
      </c>
      <c r="G79">
        <v>0.22155688622754399</v>
      </c>
      <c r="J79" t="s">
        <v>86</v>
      </c>
      <c r="K79">
        <v>1.45441168754571E-2</v>
      </c>
      <c r="L79">
        <v>0.47058823529411697</v>
      </c>
      <c r="N79">
        <v>34</v>
      </c>
      <c r="O79">
        <v>0.20359281437125701</v>
      </c>
      <c r="R79" t="s">
        <v>86</v>
      </c>
      <c r="S79">
        <v>1.45384083885938E-2</v>
      </c>
      <c r="T79">
        <v>0.44086021505376299</v>
      </c>
      <c r="V79">
        <v>31</v>
      </c>
      <c r="W79">
        <v>0.18562874251497</v>
      </c>
      <c r="Z79" t="s">
        <v>87</v>
      </c>
      <c r="AA79">
        <v>1.01438894739902E-4</v>
      </c>
      <c r="AB79">
        <v>0.91812865497076002</v>
      </c>
      <c r="AD79">
        <v>19</v>
      </c>
      <c r="AE79">
        <v>0.114457831325301</v>
      </c>
      <c r="AH79" t="s">
        <v>86</v>
      </c>
      <c r="AI79">
        <v>1.7053047101215399E-2</v>
      </c>
      <c r="AJ79">
        <v>0.45042016806722601</v>
      </c>
      <c r="AL79">
        <v>35</v>
      </c>
      <c r="AM79">
        <v>0.209580838323353</v>
      </c>
      <c r="AP79" t="s">
        <v>86</v>
      </c>
      <c r="AQ79">
        <v>1.6151461742803401E-2</v>
      </c>
      <c r="AR79">
        <v>0.43315508021390298</v>
      </c>
      <c r="AT79">
        <v>34</v>
      </c>
      <c r="AU79">
        <v>0.20359281437125701</v>
      </c>
      <c r="AX79" t="s">
        <v>86</v>
      </c>
      <c r="AY79">
        <v>1.67550796310856E-2</v>
      </c>
      <c r="AZ79">
        <v>0.47936507936507899</v>
      </c>
      <c r="BB79">
        <v>36</v>
      </c>
      <c r="BC79">
        <v>0.215568862275449</v>
      </c>
    </row>
    <row r="80" spans="2:55" x14ac:dyDescent="0.2">
      <c r="B80" t="s">
        <v>87</v>
      </c>
      <c r="C80" s="2">
        <v>4.15681884386097E-5</v>
      </c>
      <c r="D80">
        <v>0.96837944664031606</v>
      </c>
      <c r="F80">
        <v>23</v>
      </c>
      <c r="G80">
        <v>0.13772455089820301</v>
      </c>
      <c r="J80" t="s">
        <v>87</v>
      </c>
      <c r="K80" s="2">
        <v>7.3146439218809198E-5</v>
      </c>
      <c r="L80">
        <v>0.93809523809523798</v>
      </c>
      <c r="N80">
        <v>21</v>
      </c>
      <c r="O80">
        <v>0.125748502994012</v>
      </c>
      <c r="R80" t="s">
        <v>87</v>
      </c>
      <c r="S80" s="2">
        <v>6.9937246227685205E-5</v>
      </c>
      <c r="T80">
        <v>0.95263157894736805</v>
      </c>
      <c r="V80">
        <v>20</v>
      </c>
      <c r="W80">
        <v>0.119760479041916</v>
      </c>
      <c r="Z80" t="s">
        <v>88</v>
      </c>
      <c r="AA80">
        <v>7.21484752481592E-4</v>
      </c>
      <c r="AB80">
        <v>0.76623376623376604</v>
      </c>
      <c r="AD80">
        <v>22</v>
      </c>
      <c r="AE80">
        <v>0.132530120481927</v>
      </c>
      <c r="AH80" t="s">
        <v>87</v>
      </c>
      <c r="AI80" s="2">
        <v>6.4728819870022399E-5</v>
      </c>
      <c r="AJ80">
        <v>0.94285714285714195</v>
      </c>
      <c r="AL80">
        <v>21</v>
      </c>
      <c r="AM80">
        <v>0.125748502994012</v>
      </c>
      <c r="AP80" t="s">
        <v>87</v>
      </c>
      <c r="AQ80">
        <v>1.03894635526124E-4</v>
      </c>
      <c r="AR80">
        <v>0.92105263157894701</v>
      </c>
      <c r="AT80">
        <v>20</v>
      </c>
      <c r="AU80">
        <v>0.119760479041916</v>
      </c>
      <c r="AX80" t="s">
        <v>87</v>
      </c>
      <c r="AY80" s="2">
        <v>3.0343895845314001E-5</v>
      </c>
      <c r="AZ80">
        <v>0.97142857142857097</v>
      </c>
      <c r="BB80">
        <v>21</v>
      </c>
      <c r="BC80">
        <v>0.125748502994012</v>
      </c>
    </row>
    <row r="81" spans="2:55" x14ac:dyDescent="0.2">
      <c r="B81" t="s">
        <v>88</v>
      </c>
      <c r="C81">
        <v>6.1740345328443699E-4</v>
      </c>
      <c r="D81">
        <v>0.86</v>
      </c>
      <c r="F81">
        <v>25</v>
      </c>
      <c r="G81">
        <v>0.149700598802395</v>
      </c>
      <c r="J81" t="s">
        <v>88</v>
      </c>
      <c r="K81">
        <v>5.3969769116158002E-4</v>
      </c>
      <c r="L81">
        <v>0.85770750988142297</v>
      </c>
      <c r="N81">
        <v>23</v>
      </c>
      <c r="O81">
        <v>0.13772455089820301</v>
      </c>
      <c r="R81" t="s">
        <v>88</v>
      </c>
      <c r="S81">
        <v>7.2560640434616804E-4</v>
      </c>
      <c r="T81">
        <v>0.81159420289855</v>
      </c>
      <c r="V81">
        <v>24</v>
      </c>
      <c r="W81">
        <v>0.14371257485029901</v>
      </c>
      <c r="Z81" t="s">
        <v>89</v>
      </c>
      <c r="AA81">
        <v>1.45788912968006E-2</v>
      </c>
      <c r="AB81">
        <v>0.40634920634920602</v>
      </c>
      <c r="AD81">
        <v>36</v>
      </c>
      <c r="AE81">
        <v>0.21686746987951799</v>
      </c>
      <c r="AH81" t="s">
        <v>88</v>
      </c>
      <c r="AI81">
        <v>7.5609778570097505E-4</v>
      </c>
      <c r="AJ81">
        <v>0.81521739130434701</v>
      </c>
      <c r="AL81">
        <v>24</v>
      </c>
      <c r="AM81">
        <v>0.14371257485029901</v>
      </c>
      <c r="AP81" t="s">
        <v>88</v>
      </c>
      <c r="AQ81">
        <v>6.9306153599316004E-4</v>
      </c>
      <c r="AR81">
        <v>0.80952380952380898</v>
      </c>
      <c r="AT81">
        <v>21</v>
      </c>
      <c r="AU81">
        <v>0.125748502994012</v>
      </c>
      <c r="AX81" t="s">
        <v>88</v>
      </c>
      <c r="AY81">
        <v>6.0729771722726903E-4</v>
      </c>
      <c r="AZ81">
        <v>0.84782608695652095</v>
      </c>
      <c r="BB81">
        <v>24</v>
      </c>
      <c r="BC81">
        <v>0.14371257485029901</v>
      </c>
    </row>
    <row r="82" spans="2:55" x14ac:dyDescent="0.2">
      <c r="B82" t="s">
        <v>89</v>
      </c>
      <c r="C82">
        <v>1.36353296288953E-2</v>
      </c>
      <c r="D82">
        <v>0.46696696696696699</v>
      </c>
      <c r="F82">
        <v>37</v>
      </c>
      <c r="G82">
        <v>0.22155688622754399</v>
      </c>
      <c r="J82" t="s">
        <v>89</v>
      </c>
      <c r="K82">
        <v>1.52199872630942E-2</v>
      </c>
      <c r="L82">
        <v>0.42857142857142799</v>
      </c>
      <c r="N82">
        <v>36</v>
      </c>
      <c r="O82">
        <v>0.215568862275449</v>
      </c>
      <c r="R82" t="s">
        <v>89</v>
      </c>
      <c r="S82">
        <v>1.46282898319637E-2</v>
      </c>
      <c r="T82">
        <v>0.44238975817923099</v>
      </c>
      <c r="V82">
        <v>38</v>
      </c>
      <c r="W82">
        <v>0.22754491017963999</v>
      </c>
      <c r="Z82" t="s">
        <v>90</v>
      </c>
      <c r="AA82">
        <v>1.3115377555329001E-2</v>
      </c>
      <c r="AB82">
        <v>0.47460317460317403</v>
      </c>
      <c r="AD82">
        <v>36</v>
      </c>
      <c r="AE82">
        <v>0.21686746987951799</v>
      </c>
      <c r="AH82" t="s">
        <v>89</v>
      </c>
      <c r="AI82">
        <v>1.49288018163198E-2</v>
      </c>
      <c r="AJ82">
        <v>0.42192192192192102</v>
      </c>
      <c r="AL82">
        <v>37</v>
      </c>
      <c r="AM82">
        <v>0.22155688622754399</v>
      </c>
      <c r="AP82" t="s">
        <v>89</v>
      </c>
      <c r="AQ82">
        <v>1.3252276936323099E-2</v>
      </c>
      <c r="AR82">
        <v>0.44705882352941101</v>
      </c>
      <c r="AT82">
        <v>35</v>
      </c>
      <c r="AU82">
        <v>0.209580838323353</v>
      </c>
      <c r="AX82" t="s">
        <v>89</v>
      </c>
      <c r="AY82">
        <v>9.4199909355915205E-3</v>
      </c>
      <c r="AZ82">
        <v>0.48313090418353499</v>
      </c>
      <c r="BB82">
        <v>39</v>
      </c>
      <c r="BC82">
        <v>0.23353293413173601</v>
      </c>
    </row>
    <row r="83" spans="2:55" x14ac:dyDescent="0.2">
      <c r="B83" t="s">
        <v>90</v>
      </c>
      <c r="C83">
        <v>1.2721279525049501E-2</v>
      </c>
      <c r="D83">
        <v>0.49099099099098997</v>
      </c>
      <c r="F83">
        <v>37</v>
      </c>
      <c r="G83">
        <v>0.22155688622754399</v>
      </c>
      <c r="J83" t="s">
        <v>90</v>
      </c>
      <c r="K83">
        <v>1.2764496220159601E-2</v>
      </c>
      <c r="L83">
        <v>0.45378151260504201</v>
      </c>
      <c r="N83">
        <v>35</v>
      </c>
      <c r="O83">
        <v>0.209580838323353</v>
      </c>
      <c r="R83" t="s">
        <v>90</v>
      </c>
      <c r="S83">
        <v>1.277823225967E-2</v>
      </c>
      <c r="T83">
        <v>0.49549549549549499</v>
      </c>
      <c r="V83">
        <v>37</v>
      </c>
      <c r="W83">
        <v>0.22155688622754399</v>
      </c>
      <c r="Z83" t="s">
        <v>91</v>
      </c>
      <c r="AA83">
        <v>9.5085340624461896E-3</v>
      </c>
      <c r="AB83">
        <v>0.36467236467236402</v>
      </c>
      <c r="AD83">
        <v>27</v>
      </c>
      <c r="AE83">
        <v>0.162650602409638</v>
      </c>
      <c r="AH83" t="s">
        <v>90</v>
      </c>
      <c r="AI83">
        <v>1.1088235044120201E-2</v>
      </c>
      <c r="AJ83">
        <v>0.48185483870967699</v>
      </c>
      <c r="AL83">
        <v>32</v>
      </c>
      <c r="AM83">
        <v>0.19161676646706499</v>
      </c>
      <c r="AP83" t="s">
        <v>90</v>
      </c>
      <c r="AQ83">
        <v>1.3363422031692E-2</v>
      </c>
      <c r="AR83">
        <v>0.47597597597597502</v>
      </c>
      <c r="AT83">
        <v>37</v>
      </c>
      <c r="AU83">
        <v>0.22155688622754399</v>
      </c>
      <c r="AX83" t="s">
        <v>90</v>
      </c>
      <c r="AY83">
        <v>1.1526136630221799E-2</v>
      </c>
      <c r="AZ83">
        <v>0.50600600600600598</v>
      </c>
      <c r="BB83">
        <v>37</v>
      </c>
      <c r="BC83">
        <v>0.22155688622754399</v>
      </c>
    </row>
    <row r="84" spans="2:55" x14ac:dyDescent="0.2">
      <c r="B84" t="s">
        <v>91</v>
      </c>
      <c r="C84">
        <v>9.2751013973108604E-3</v>
      </c>
      <c r="D84">
        <v>0.38916256157635398</v>
      </c>
      <c r="F84">
        <v>29</v>
      </c>
      <c r="G84">
        <v>0.17365269461077801</v>
      </c>
      <c r="J84" t="s">
        <v>91</v>
      </c>
      <c r="K84">
        <v>1.03906383829849E-2</v>
      </c>
      <c r="L84">
        <v>0.362433862433862</v>
      </c>
      <c r="N84">
        <v>28</v>
      </c>
      <c r="O84">
        <v>0.16766467065868201</v>
      </c>
      <c r="R84" t="s">
        <v>91</v>
      </c>
      <c r="S84">
        <v>7.85859302169312E-3</v>
      </c>
      <c r="T84">
        <v>0.381766381766381</v>
      </c>
      <c r="V84">
        <v>27</v>
      </c>
      <c r="W84">
        <v>0.16167664670658599</v>
      </c>
      <c r="Z84" t="s">
        <v>92</v>
      </c>
      <c r="AA84">
        <v>3.0173480523781802E-2</v>
      </c>
      <c r="AB84">
        <v>0.34040404040403999</v>
      </c>
      <c r="AD84">
        <v>45</v>
      </c>
      <c r="AE84">
        <v>0.27108433734939702</v>
      </c>
      <c r="AH84" t="s">
        <v>91</v>
      </c>
      <c r="AI84">
        <v>1.03270749509524E-2</v>
      </c>
      <c r="AJ84">
        <v>0.33862433862433799</v>
      </c>
      <c r="AL84">
        <v>28</v>
      </c>
      <c r="AM84">
        <v>0.16766467065868201</v>
      </c>
      <c r="AP84" t="s">
        <v>91</v>
      </c>
      <c r="AQ84">
        <v>9.9336604533970304E-3</v>
      </c>
      <c r="AR84">
        <v>0.35327635327635298</v>
      </c>
      <c r="AT84">
        <v>27</v>
      </c>
      <c r="AU84">
        <v>0.16167664670658599</v>
      </c>
      <c r="AX84" t="s">
        <v>91</v>
      </c>
      <c r="AY84">
        <v>8.86904949934866E-3</v>
      </c>
      <c r="AZ84">
        <v>0.40229885057471199</v>
      </c>
      <c r="BB84">
        <v>30</v>
      </c>
      <c r="BC84">
        <v>0.179640718562874</v>
      </c>
    </row>
    <row r="85" spans="2:55" x14ac:dyDescent="0.2">
      <c r="B85" t="s">
        <v>92</v>
      </c>
      <c r="C85">
        <v>3.1118899979544E-2</v>
      </c>
      <c r="D85">
        <v>0.35897435897435898</v>
      </c>
      <c r="F85">
        <v>52</v>
      </c>
      <c r="G85">
        <v>0.31137724550898199</v>
      </c>
      <c r="J85" t="s">
        <v>92</v>
      </c>
      <c r="K85">
        <v>3.2615339101511799E-2</v>
      </c>
      <c r="L85">
        <v>0.32657004830917802</v>
      </c>
      <c r="N85">
        <v>46</v>
      </c>
      <c r="O85">
        <v>0.27544910179640703</v>
      </c>
      <c r="R85" t="s">
        <v>92</v>
      </c>
      <c r="S85">
        <v>3.1942067909567502E-2</v>
      </c>
      <c r="T85">
        <v>0.358843537414966</v>
      </c>
      <c r="V85">
        <v>49</v>
      </c>
      <c r="W85">
        <v>0.29341317365269398</v>
      </c>
      <c r="Z85" t="s">
        <v>93</v>
      </c>
      <c r="AA85">
        <v>0</v>
      </c>
      <c r="AB85">
        <v>0</v>
      </c>
      <c r="AD85">
        <v>1</v>
      </c>
      <c r="AE85">
        <v>6.0240963855421603E-3</v>
      </c>
      <c r="AH85" t="s">
        <v>92</v>
      </c>
      <c r="AI85">
        <v>3.79576975490859E-2</v>
      </c>
      <c r="AJ85">
        <v>0.33710407239819001</v>
      </c>
      <c r="AL85">
        <v>52</v>
      </c>
      <c r="AM85">
        <v>0.31137724550898199</v>
      </c>
      <c r="AP85" t="s">
        <v>92</v>
      </c>
      <c r="AQ85">
        <v>3.1631956156767803E-2</v>
      </c>
      <c r="AR85">
        <v>0.33632653061224399</v>
      </c>
      <c r="AT85">
        <v>50</v>
      </c>
      <c r="AU85">
        <v>0.29940119760479</v>
      </c>
      <c r="AX85" t="s">
        <v>92</v>
      </c>
      <c r="AY85">
        <v>3.2328260815002098E-2</v>
      </c>
      <c r="AZ85">
        <v>0.35921568627450901</v>
      </c>
      <c r="BB85">
        <v>51</v>
      </c>
      <c r="BC85">
        <v>0.30538922155688603</v>
      </c>
    </row>
    <row r="86" spans="2:55" x14ac:dyDescent="0.2">
      <c r="B86" t="s">
        <v>93</v>
      </c>
      <c r="C86">
        <v>0</v>
      </c>
      <c r="D86">
        <v>0</v>
      </c>
      <c r="F86">
        <v>1</v>
      </c>
      <c r="G86">
        <v>5.9880239520958001E-3</v>
      </c>
      <c r="J86" t="s">
        <v>93</v>
      </c>
      <c r="K86">
        <v>0</v>
      </c>
      <c r="L86">
        <v>0</v>
      </c>
      <c r="N86">
        <v>1</v>
      </c>
      <c r="O86">
        <v>5.9880239520958001E-3</v>
      </c>
      <c r="R86" t="s">
        <v>93</v>
      </c>
      <c r="S86">
        <v>0</v>
      </c>
      <c r="T86">
        <v>0</v>
      </c>
      <c r="V86">
        <v>1</v>
      </c>
      <c r="W86">
        <v>5.9880239520958001E-3</v>
      </c>
      <c r="Z86" t="s">
        <v>94</v>
      </c>
      <c r="AA86">
        <v>0</v>
      </c>
      <c r="AB86">
        <v>0</v>
      </c>
      <c r="AD86">
        <v>1</v>
      </c>
      <c r="AE86">
        <v>6.0240963855421603E-3</v>
      </c>
      <c r="AH86" t="s">
        <v>93</v>
      </c>
      <c r="AI86">
        <v>0</v>
      </c>
      <c r="AJ86">
        <v>0</v>
      </c>
      <c r="AL86">
        <v>1</v>
      </c>
      <c r="AM86">
        <v>5.9880239520958001E-3</v>
      </c>
      <c r="AP86" t="s">
        <v>93</v>
      </c>
      <c r="AQ86">
        <v>0</v>
      </c>
      <c r="AR86">
        <v>0</v>
      </c>
      <c r="AT86">
        <v>1</v>
      </c>
      <c r="AU86">
        <v>5.9880239520958001E-3</v>
      </c>
      <c r="AX86" t="s">
        <v>93</v>
      </c>
      <c r="AY86">
        <v>0</v>
      </c>
      <c r="AZ86">
        <v>0</v>
      </c>
      <c r="BB86">
        <v>1</v>
      </c>
      <c r="BC86">
        <v>5.9880239520958001E-3</v>
      </c>
    </row>
    <row r="87" spans="2:55" x14ac:dyDescent="0.2">
      <c r="B87" t="s">
        <v>94</v>
      </c>
      <c r="C87">
        <v>0</v>
      </c>
      <c r="D87">
        <v>0</v>
      </c>
      <c r="F87">
        <v>1</v>
      </c>
      <c r="G87">
        <v>5.9880239520958001E-3</v>
      </c>
      <c r="J87" t="s">
        <v>94</v>
      </c>
      <c r="K87">
        <v>0</v>
      </c>
      <c r="L87">
        <v>0</v>
      </c>
      <c r="N87">
        <v>1</v>
      </c>
      <c r="O87">
        <v>5.9880239520958001E-3</v>
      </c>
      <c r="R87" t="s">
        <v>94</v>
      </c>
      <c r="S87">
        <v>0</v>
      </c>
      <c r="T87">
        <v>0</v>
      </c>
      <c r="V87">
        <v>1</v>
      </c>
      <c r="W87">
        <v>5.9880239520958001E-3</v>
      </c>
      <c r="Z87" t="s">
        <v>95</v>
      </c>
      <c r="AA87">
        <v>8.8652650317675302E-3</v>
      </c>
      <c r="AB87">
        <v>0.4</v>
      </c>
      <c r="AD87">
        <v>5</v>
      </c>
      <c r="AE87">
        <v>3.0120481927710802E-2</v>
      </c>
      <c r="AH87" t="s">
        <v>94</v>
      </c>
      <c r="AI87">
        <v>0</v>
      </c>
      <c r="AJ87">
        <v>0</v>
      </c>
      <c r="AL87">
        <v>1</v>
      </c>
      <c r="AM87">
        <v>5.9880239520958001E-3</v>
      </c>
      <c r="AP87" t="s">
        <v>94</v>
      </c>
      <c r="AQ87">
        <v>0</v>
      </c>
      <c r="AR87">
        <v>0</v>
      </c>
      <c r="AT87">
        <v>1</v>
      </c>
      <c r="AU87">
        <v>5.9880239520958001E-3</v>
      </c>
      <c r="AX87" t="s">
        <v>94</v>
      </c>
      <c r="AY87">
        <v>0</v>
      </c>
      <c r="AZ87">
        <v>0</v>
      </c>
      <c r="BB87">
        <v>1</v>
      </c>
      <c r="BC87">
        <v>5.9880239520958001E-3</v>
      </c>
    </row>
    <row r="88" spans="2:55" x14ac:dyDescent="0.2">
      <c r="B88" t="s">
        <v>95</v>
      </c>
      <c r="C88">
        <v>8.5104199613258193E-3</v>
      </c>
      <c r="D88">
        <v>0.4</v>
      </c>
      <c r="F88">
        <v>5</v>
      </c>
      <c r="G88">
        <v>2.9940119760479E-2</v>
      </c>
      <c r="J88" t="s">
        <v>95</v>
      </c>
      <c r="K88">
        <v>8.6942066976234203E-3</v>
      </c>
      <c r="L88">
        <v>0.4</v>
      </c>
      <c r="N88">
        <v>5</v>
      </c>
      <c r="O88">
        <v>2.9940119760479E-2</v>
      </c>
      <c r="R88" t="s">
        <v>95</v>
      </c>
      <c r="S88">
        <v>9.1442612133000398E-3</v>
      </c>
      <c r="T88">
        <v>0.4</v>
      </c>
      <c r="V88">
        <v>5</v>
      </c>
      <c r="W88">
        <v>2.9940119760479E-2</v>
      </c>
      <c r="Z88" t="s">
        <v>96</v>
      </c>
      <c r="AA88">
        <v>0</v>
      </c>
      <c r="AB88">
        <v>1</v>
      </c>
      <c r="AD88">
        <v>4</v>
      </c>
      <c r="AE88">
        <v>2.40963855421686E-2</v>
      </c>
      <c r="AH88" t="s">
        <v>95</v>
      </c>
      <c r="AI88">
        <v>1.2328263937009301E-2</v>
      </c>
      <c r="AJ88">
        <v>0.4</v>
      </c>
      <c r="AL88">
        <v>5</v>
      </c>
      <c r="AM88">
        <v>2.9940119760479E-2</v>
      </c>
      <c r="AP88" t="s">
        <v>95</v>
      </c>
      <c r="AQ88">
        <v>9.0456595177040595E-3</v>
      </c>
      <c r="AR88">
        <v>0.4</v>
      </c>
      <c r="AT88">
        <v>5</v>
      </c>
      <c r="AU88">
        <v>2.9940119760479E-2</v>
      </c>
      <c r="AX88" t="s">
        <v>95</v>
      </c>
      <c r="AY88">
        <v>8.9655136441743992E-3</v>
      </c>
      <c r="AZ88">
        <v>0.4</v>
      </c>
      <c r="BB88">
        <v>5</v>
      </c>
      <c r="BC88">
        <v>2.9940119760479E-2</v>
      </c>
    </row>
    <row r="89" spans="2:55" x14ac:dyDescent="0.2">
      <c r="B89" t="s">
        <v>96</v>
      </c>
      <c r="C89">
        <v>0</v>
      </c>
      <c r="D89">
        <v>1</v>
      </c>
      <c r="F89">
        <v>5</v>
      </c>
      <c r="G89">
        <v>2.9940119760479E-2</v>
      </c>
      <c r="J89" t="s">
        <v>96</v>
      </c>
      <c r="K89">
        <v>0</v>
      </c>
      <c r="L89">
        <v>1</v>
      </c>
      <c r="N89">
        <v>5</v>
      </c>
      <c r="O89">
        <v>2.9940119760479E-2</v>
      </c>
      <c r="R89" t="s">
        <v>96</v>
      </c>
      <c r="S89">
        <v>0</v>
      </c>
      <c r="T89">
        <v>1</v>
      </c>
      <c r="V89">
        <v>5</v>
      </c>
      <c r="W89">
        <v>2.9940119760479E-2</v>
      </c>
      <c r="Z89" t="s">
        <v>97</v>
      </c>
      <c r="AA89">
        <v>0</v>
      </c>
      <c r="AB89">
        <v>1</v>
      </c>
      <c r="AD89">
        <v>5</v>
      </c>
      <c r="AE89">
        <v>3.0120481927710802E-2</v>
      </c>
      <c r="AH89" t="s">
        <v>96</v>
      </c>
      <c r="AI89">
        <v>0</v>
      </c>
      <c r="AJ89">
        <v>1</v>
      </c>
      <c r="AL89">
        <v>5</v>
      </c>
      <c r="AM89">
        <v>2.9940119760479E-2</v>
      </c>
      <c r="AP89" t="s">
        <v>96</v>
      </c>
      <c r="AQ89">
        <v>0</v>
      </c>
      <c r="AR89">
        <v>1</v>
      </c>
      <c r="AT89">
        <v>5</v>
      </c>
      <c r="AU89">
        <v>2.9940119760479E-2</v>
      </c>
      <c r="AX89" t="s">
        <v>96</v>
      </c>
      <c r="AY89">
        <v>0</v>
      </c>
      <c r="AZ89">
        <v>1</v>
      </c>
      <c r="BB89">
        <v>5</v>
      </c>
      <c r="BC89">
        <v>2.9940119760479E-2</v>
      </c>
    </row>
    <row r="90" spans="2:55" x14ac:dyDescent="0.2">
      <c r="B90" t="s">
        <v>97</v>
      </c>
      <c r="C90">
        <v>0</v>
      </c>
      <c r="D90">
        <v>1</v>
      </c>
      <c r="F90">
        <v>5</v>
      </c>
      <c r="G90">
        <v>2.9940119760479E-2</v>
      </c>
      <c r="J90" t="s">
        <v>97</v>
      </c>
      <c r="K90" s="2">
        <v>4.33193020057347E-5</v>
      </c>
      <c r="L90">
        <v>0.9</v>
      </c>
      <c r="N90">
        <v>5</v>
      </c>
      <c r="O90">
        <v>2.9940119760479E-2</v>
      </c>
      <c r="R90" t="s">
        <v>97</v>
      </c>
      <c r="S90" s="2">
        <v>8.0160963214133892E-6</v>
      </c>
      <c r="T90">
        <v>0.9</v>
      </c>
      <c r="V90">
        <v>5</v>
      </c>
      <c r="W90">
        <v>2.9940119760479E-2</v>
      </c>
      <c r="Z90" t="s">
        <v>98</v>
      </c>
      <c r="AA90">
        <v>1.01444346108396E-2</v>
      </c>
      <c r="AB90">
        <v>0.42292490118576997</v>
      </c>
      <c r="AD90">
        <v>23</v>
      </c>
      <c r="AE90">
        <v>0.13855421686746899</v>
      </c>
      <c r="AH90" t="s">
        <v>97</v>
      </c>
      <c r="AI90">
        <v>0</v>
      </c>
      <c r="AJ90">
        <v>1</v>
      </c>
      <c r="AL90">
        <v>5</v>
      </c>
      <c r="AM90">
        <v>2.9940119760479E-2</v>
      </c>
      <c r="AP90" t="s">
        <v>97</v>
      </c>
      <c r="AQ90">
        <v>0</v>
      </c>
      <c r="AR90">
        <v>1</v>
      </c>
      <c r="AT90">
        <v>5</v>
      </c>
      <c r="AU90">
        <v>2.9940119760479E-2</v>
      </c>
      <c r="AX90" t="s">
        <v>97</v>
      </c>
      <c r="AY90">
        <v>0</v>
      </c>
      <c r="AZ90">
        <v>1</v>
      </c>
      <c r="BB90">
        <v>5</v>
      </c>
      <c r="BC90">
        <v>2.9940119760479E-2</v>
      </c>
    </row>
    <row r="91" spans="2:55" x14ac:dyDescent="0.2">
      <c r="B91" t="s">
        <v>98</v>
      </c>
      <c r="C91">
        <v>9.7834209638916793E-3</v>
      </c>
      <c r="D91">
        <v>0.42333333333333301</v>
      </c>
      <c r="F91">
        <v>25</v>
      </c>
      <c r="G91">
        <v>0.149700598802395</v>
      </c>
      <c r="J91" t="s">
        <v>98</v>
      </c>
      <c r="K91">
        <v>7.3227234349851197E-3</v>
      </c>
      <c r="L91">
        <v>0.42631578947368398</v>
      </c>
      <c r="N91">
        <v>20</v>
      </c>
      <c r="O91">
        <v>0.119760479041916</v>
      </c>
      <c r="R91" t="s">
        <v>98</v>
      </c>
      <c r="S91">
        <v>1.0546480664212999E-2</v>
      </c>
      <c r="T91">
        <v>0.41106719367588901</v>
      </c>
      <c r="V91">
        <v>23</v>
      </c>
      <c r="W91">
        <v>0.13772455089820301</v>
      </c>
      <c r="Z91" t="s">
        <v>99</v>
      </c>
      <c r="AA91">
        <v>1.70927781564804E-4</v>
      </c>
      <c r="AB91">
        <v>0.76190476190476097</v>
      </c>
      <c r="AD91">
        <v>7</v>
      </c>
      <c r="AE91">
        <v>4.2168674698795101E-2</v>
      </c>
      <c r="AH91" t="s">
        <v>98</v>
      </c>
      <c r="AI91">
        <v>1.0345471635830199E-2</v>
      </c>
      <c r="AJ91">
        <v>0.42687747035573098</v>
      </c>
      <c r="AL91">
        <v>23</v>
      </c>
      <c r="AM91">
        <v>0.13772455089820301</v>
      </c>
      <c r="AP91" t="s">
        <v>98</v>
      </c>
      <c r="AQ91">
        <v>8.6935734498371497E-3</v>
      </c>
      <c r="AR91">
        <v>0.42687747035573098</v>
      </c>
      <c r="AT91">
        <v>23</v>
      </c>
      <c r="AU91">
        <v>0.13772455089820301</v>
      </c>
      <c r="AX91" t="s">
        <v>98</v>
      </c>
      <c r="AY91">
        <v>9.9188692408312198E-3</v>
      </c>
      <c r="AZ91">
        <v>0.41666666666666602</v>
      </c>
      <c r="BB91">
        <v>25</v>
      </c>
      <c r="BC91">
        <v>0.149700598802395</v>
      </c>
    </row>
    <row r="92" spans="2:55" x14ac:dyDescent="0.2">
      <c r="B92" t="s">
        <v>99</v>
      </c>
      <c r="C92">
        <v>5.0675652735143999E-4</v>
      </c>
      <c r="D92">
        <v>0.71428571428571397</v>
      </c>
      <c r="F92">
        <v>8</v>
      </c>
      <c r="G92">
        <v>4.7904191616766401E-2</v>
      </c>
      <c r="J92" t="s">
        <v>99</v>
      </c>
      <c r="K92">
        <v>0</v>
      </c>
      <c r="L92">
        <v>1</v>
      </c>
      <c r="N92">
        <v>7</v>
      </c>
      <c r="O92">
        <v>4.1916167664670601E-2</v>
      </c>
      <c r="R92" t="s">
        <v>99</v>
      </c>
      <c r="S92">
        <v>2.24175884887431E-4</v>
      </c>
      <c r="T92">
        <v>0.78571428571428503</v>
      </c>
      <c r="V92">
        <v>8</v>
      </c>
      <c r="W92">
        <v>4.7904191616766401E-2</v>
      </c>
      <c r="Z92" t="s">
        <v>100</v>
      </c>
      <c r="AA92">
        <v>4.4214916253360102E-4</v>
      </c>
      <c r="AB92">
        <v>0.61111111111111105</v>
      </c>
      <c r="AD92">
        <v>9</v>
      </c>
      <c r="AE92">
        <v>5.4216867469879498E-2</v>
      </c>
      <c r="AH92" t="s">
        <v>99</v>
      </c>
      <c r="AI92">
        <v>2.25448442844067E-4</v>
      </c>
      <c r="AJ92">
        <v>0.78571428571428503</v>
      </c>
      <c r="AL92">
        <v>8</v>
      </c>
      <c r="AM92">
        <v>4.7904191616766401E-2</v>
      </c>
      <c r="AP92" t="s">
        <v>99</v>
      </c>
      <c r="AQ92">
        <v>2.20808898010427E-4</v>
      </c>
      <c r="AR92">
        <v>0.78571428571428503</v>
      </c>
      <c r="AT92">
        <v>8</v>
      </c>
      <c r="AU92">
        <v>4.7904191616766401E-2</v>
      </c>
      <c r="AX92" t="s">
        <v>99</v>
      </c>
      <c r="AY92">
        <v>2.8861688504718501E-4</v>
      </c>
      <c r="AZ92">
        <v>0.75</v>
      </c>
      <c r="BB92">
        <v>8</v>
      </c>
      <c r="BC92">
        <v>4.7904191616766401E-2</v>
      </c>
    </row>
    <row r="93" spans="2:55" x14ac:dyDescent="0.2">
      <c r="B93" t="s">
        <v>100</v>
      </c>
      <c r="C93">
        <v>2.5132991798103099E-4</v>
      </c>
      <c r="D93">
        <v>0.71428571428571397</v>
      </c>
      <c r="F93">
        <v>8</v>
      </c>
      <c r="G93">
        <v>4.7904191616766401E-2</v>
      </c>
      <c r="J93" t="s">
        <v>100</v>
      </c>
      <c r="K93">
        <v>4.07225222558632E-4</v>
      </c>
      <c r="L93">
        <v>0.57142857142857095</v>
      </c>
      <c r="N93">
        <v>8</v>
      </c>
      <c r="O93">
        <v>4.7904191616766401E-2</v>
      </c>
      <c r="R93" t="s">
        <v>100</v>
      </c>
      <c r="S93">
        <v>4.1686762862271602E-4</v>
      </c>
      <c r="T93">
        <v>0.66666666666666596</v>
      </c>
      <c r="V93">
        <v>9</v>
      </c>
      <c r="W93">
        <v>5.3892215568862201E-2</v>
      </c>
      <c r="Z93" t="s">
        <v>101</v>
      </c>
      <c r="AA93">
        <v>1.5883761981537702E-2</v>
      </c>
      <c r="AB93">
        <v>0.4</v>
      </c>
      <c r="AD93">
        <v>6</v>
      </c>
      <c r="AE93">
        <v>3.6144578313252997E-2</v>
      </c>
      <c r="AH93" t="s">
        <v>100</v>
      </c>
      <c r="AI93">
        <v>4.1987573871532302E-4</v>
      </c>
      <c r="AJ93">
        <v>0.60714285714285698</v>
      </c>
      <c r="AL93">
        <v>8</v>
      </c>
      <c r="AM93">
        <v>4.7904191616766401E-2</v>
      </c>
      <c r="AP93" t="s">
        <v>100</v>
      </c>
      <c r="AQ93">
        <v>3.1761114670656598E-4</v>
      </c>
      <c r="AR93">
        <v>0.60714285714285698</v>
      </c>
      <c r="AT93">
        <v>8</v>
      </c>
      <c r="AU93">
        <v>4.7904191616766401E-2</v>
      </c>
      <c r="AX93" t="s">
        <v>100</v>
      </c>
      <c r="AY93">
        <v>3.3287456219069399E-4</v>
      </c>
      <c r="AZ93">
        <v>0.66666666666666596</v>
      </c>
      <c r="BB93">
        <v>9</v>
      </c>
      <c r="BC93">
        <v>5.3892215568862201E-2</v>
      </c>
    </row>
    <row r="94" spans="2:55" x14ac:dyDescent="0.2">
      <c r="B94" t="s">
        <v>101</v>
      </c>
      <c r="C94">
        <v>1.6177886115232801E-2</v>
      </c>
      <c r="D94">
        <v>0.4</v>
      </c>
      <c r="F94">
        <v>6</v>
      </c>
      <c r="G94">
        <v>3.59281437125748E-2</v>
      </c>
      <c r="J94" t="s">
        <v>101</v>
      </c>
      <c r="K94">
        <v>1.5887228003996601E-2</v>
      </c>
      <c r="L94">
        <v>0.4</v>
      </c>
      <c r="N94">
        <v>6</v>
      </c>
      <c r="O94">
        <v>3.59281437125748E-2</v>
      </c>
      <c r="R94" t="s">
        <v>101</v>
      </c>
      <c r="S94">
        <v>1.5359360593715E-2</v>
      </c>
      <c r="T94">
        <v>0.4</v>
      </c>
      <c r="V94">
        <v>6</v>
      </c>
      <c r="W94">
        <v>3.59281437125748E-2</v>
      </c>
      <c r="Z94" t="s">
        <v>102</v>
      </c>
      <c r="AA94">
        <v>0</v>
      </c>
      <c r="AB94">
        <v>1</v>
      </c>
      <c r="AD94">
        <v>3</v>
      </c>
      <c r="AE94">
        <v>1.8072289156626498E-2</v>
      </c>
      <c r="AH94" t="s">
        <v>101</v>
      </c>
      <c r="AI94">
        <v>1.19315231589499E-2</v>
      </c>
      <c r="AJ94">
        <v>0.4</v>
      </c>
      <c r="AL94">
        <v>5</v>
      </c>
      <c r="AM94">
        <v>2.9940119760479E-2</v>
      </c>
      <c r="AP94" t="s">
        <v>101</v>
      </c>
      <c r="AQ94">
        <v>1.5483083415180799E-2</v>
      </c>
      <c r="AR94">
        <v>0.4</v>
      </c>
      <c r="AT94">
        <v>6</v>
      </c>
      <c r="AU94">
        <v>3.59281437125748E-2</v>
      </c>
      <c r="AX94" t="s">
        <v>101</v>
      </c>
      <c r="AY94">
        <v>1.5602110356021499E-2</v>
      </c>
      <c r="AZ94">
        <v>0.4</v>
      </c>
      <c r="BB94">
        <v>6</v>
      </c>
      <c r="BC94">
        <v>3.59281437125748E-2</v>
      </c>
    </row>
    <row r="95" spans="2:55" x14ac:dyDescent="0.2">
      <c r="B95" t="s">
        <v>102</v>
      </c>
      <c r="C95">
        <v>0</v>
      </c>
      <c r="D95">
        <v>1</v>
      </c>
      <c r="F95">
        <v>3</v>
      </c>
      <c r="G95">
        <v>1.79640718562874E-2</v>
      </c>
      <c r="J95" t="s">
        <v>102</v>
      </c>
      <c r="K95">
        <v>0</v>
      </c>
      <c r="L95">
        <v>1</v>
      </c>
      <c r="N95">
        <v>3</v>
      </c>
      <c r="O95">
        <v>1.79640718562874E-2</v>
      </c>
      <c r="R95" t="s">
        <v>102</v>
      </c>
      <c r="S95">
        <v>0</v>
      </c>
      <c r="T95">
        <v>1</v>
      </c>
      <c r="V95">
        <v>3</v>
      </c>
      <c r="W95">
        <v>1.79640718562874E-2</v>
      </c>
      <c r="Z95" t="s">
        <v>103</v>
      </c>
      <c r="AA95">
        <v>1.39545962668317E-2</v>
      </c>
      <c r="AB95">
        <v>0.42532005689900398</v>
      </c>
      <c r="AD95">
        <v>38</v>
      </c>
      <c r="AE95">
        <v>0.22891566265060201</v>
      </c>
      <c r="AH95" t="s">
        <v>102</v>
      </c>
      <c r="AI95">
        <v>0</v>
      </c>
      <c r="AJ95">
        <v>1</v>
      </c>
      <c r="AL95">
        <v>3</v>
      </c>
      <c r="AM95">
        <v>1.79640718562874E-2</v>
      </c>
      <c r="AP95" t="s">
        <v>102</v>
      </c>
      <c r="AQ95">
        <v>0</v>
      </c>
      <c r="AR95">
        <v>1</v>
      </c>
      <c r="AT95">
        <v>3</v>
      </c>
      <c r="AU95">
        <v>1.79640718562874E-2</v>
      </c>
      <c r="AX95" t="s">
        <v>102</v>
      </c>
      <c r="AY95">
        <v>0</v>
      </c>
      <c r="AZ95">
        <v>1</v>
      </c>
      <c r="BB95">
        <v>3</v>
      </c>
      <c r="BC95">
        <v>1.79640718562874E-2</v>
      </c>
    </row>
    <row r="96" spans="2:55" x14ac:dyDescent="0.2">
      <c r="B96" t="s">
        <v>103</v>
      </c>
      <c r="C96">
        <v>1.22068085194492E-2</v>
      </c>
      <c r="D96">
        <v>0.47638326585695001</v>
      </c>
      <c r="F96">
        <v>39</v>
      </c>
      <c r="G96">
        <v>0.23353293413173601</v>
      </c>
      <c r="J96" t="s">
        <v>103</v>
      </c>
      <c r="K96">
        <v>1.23847996877696E-2</v>
      </c>
      <c r="L96">
        <v>0.45396825396825302</v>
      </c>
      <c r="N96">
        <v>36</v>
      </c>
      <c r="O96">
        <v>0.215568862275449</v>
      </c>
      <c r="R96" t="s">
        <v>103</v>
      </c>
      <c r="S96">
        <v>1.17520342235308E-2</v>
      </c>
      <c r="T96">
        <v>0.445945945945945</v>
      </c>
      <c r="V96">
        <v>37</v>
      </c>
      <c r="W96">
        <v>0.22155688622754399</v>
      </c>
      <c r="Z96" t="s">
        <v>104</v>
      </c>
      <c r="AA96">
        <v>0</v>
      </c>
      <c r="AB96">
        <v>1</v>
      </c>
      <c r="AD96">
        <v>6</v>
      </c>
      <c r="AE96">
        <v>3.6144578313252997E-2</v>
      </c>
      <c r="AH96" t="s">
        <v>103</v>
      </c>
      <c r="AI96">
        <v>1.2449608692937099E-2</v>
      </c>
      <c r="AJ96">
        <v>0.45079365079365002</v>
      </c>
      <c r="AL96">
        <v>36</v>
      </c>
      <c r="AM96">
        <v>0.215568862275449</v>
      </c>
      <c r="AP96" t="s">
        <v>103</v>
      </c>
      <c r="AQ96">
        <v>1.4055964683076299E-2</v>
      </c>
      <c r="AR96">
        <v>0.442645074224021</v>
      </c>
      <c r="AT96">
        <v>39</v>
      </c>
      <c r="AU96">
        <v>0.23353293413173601</v>
      </c>
      <c r="AX96" t="s">
        <v>103</v>
      </c>
      <c r="AY96">
        <v>1.1695495498657E-2</v>
      </c>
      <c r="AZ96">
        <v>0.47638326585695001</v>
      </c>
      <c r="BB96">
        <v>39</v>
      </c>
      <c r="BC96">
        <v>0.23353293413173601</v>
      </c>
    </row>
    <row r="97" spans="2:55" x14ac:dyDescent="0.2">
      <c r="B97" t="s">
        <v>104</v>
      </c>
      <c r="C97">
        <v>0</v>
      </c>
      <c r="D97">
        <v>1</v>
      </c>
      <c r="F97">
        <v>6</v>
      </c>
      <c r="G97">
        <v>3.59281437125748E-2</v>
      </c>
      <c r="J97" t="s">
        <v>104</v>
      </c>
      <c r="K97">
        <v>0</v>
      </c>
      <c r="L97">
        <v>1</v>
      </c>
      <c r="N97">
        <v>7</v>
      </c>
      <c r="O97">
        <v>4.1916167664670601E-2</v>
      </c>
      <c r="R97" t="s">
        <v>104</v>
      </c>
      <c r="S97">
        <v>0</v>
      </c>
      <c r="T97">
        <v>1</v>
      </c>
      <c r="V97">
        <v>7</v>
      </c>
      <c r="W97">
        <v>4.1916167664670601E-2</v>
      </c>
      <c r="Z97" t="s">
        <v>105</v>
      </c>
      <c r="AA97">
        <v>1.36525943371581E-3</v>
      </c>
      <c r="AB97">
        <v>0.63203463203463195</v>
      </c>
      <c r="AD97">
        <v>22</v>
      </c>
      <c r="AE97">
        <v>0.132530120481927</v>
      </c>
      <c r="AH97" t="s">
        <v>104</v>
      </c>
      <c r="AI97">
        <v>0</v>
      </c>
      <c r="AJ97">
        <v>1</v>
      </c>
      <c r="AL97">
        <v>7</v>
      </c>
      <c r="AM97">
        <v>4.1916167664670601E-2</v>
      </c>
      <c r="AP97" t="s">
        <v>104</v>
      </c>
      <c r="AQ97">
        <v>0</v>
      </c>
      <c r="AR97">
        <v>1</v>
      </c>
      <c r="AT97">
        <v>7</v>
      </c>
      <c r="AU97">
        <v>4.1916167664670601E-2</v>
      </c>
      <c r="AX97" t="s">
        <v>104</v>
      </c>
      <c r="AY97">
        <v>0</v>
      </c>
      <c r="AZ97">
        <v>1</v>
      </c>
      <c r="BB97">
        <v>6</v>
      </c>
      <c r="BC97">
        <v>3.59281437125748E-2</v>
      </c>
    </row>
    <row r="98" spans="2:55" x14ac:dyDescent="0.2">
      <c r="B98" t="s">
        <v>105</v>
      </c>
      <c r="C98">
        <v>1.06780389797179E-3</v>
      </c>
      <c r="D98">
        <v>0.62631578947368405</v>
      </c>
      <c r="F98">
        <v>20</v>
      </c>
      <c r="G98">
        <v>0.119760479041916</v>
      </c>
      <c r="J98" t="s">
        <v>105</v>
      </c>
      <c r="K98">
        <v>1.6582486129894799E-3</v>
      </c>
      <c r="L98">
        <v>0.623188405797101</v>
      </c>
      <c r="N98">
        <v>24</v>
      </c>
      <c r="O98">
        <v>0.14371257485029901</v>
      </c>
      <c r="R98" t="s">
        <v>105</v>
      </c>
      <c r="S98">
        <v>1.43607432366629E-3</v>
      </c>
      <c r="T98">
        <v>0.64822134387351704</v>
      </c>
      <c r="V98">
        <v>23</v>
      </c>
      <c r="W98">
        <v>0.13772455089820301</v>
      </c>
      <c r="Z98" t="s">
        <v>106</v>
      </c>
      <c r="AA98" s="2">
        <v>5.1440158879485498E-5</v>
      </c>
      <c r="AB98">
        <v>0.91666666666666596</v>
      </c>
      <c r="AD98">
        <v>9</v>
      </c>
      <c r="AE98">
        <v>5.4216867469879498E-2</v>
      </c>
      <c r="AH98" t="s">
        <v>105</v>
      </c>
      <c r="AI98">
        <v>1.306348206061E-3</v>
      </c>
      <c r="AJ98">
        <v>0.67753623188405798</v>
      </c>
      <c r="AL98">
        <v>24</v>
      </c>
      <c r="AM98">
        <v>0.14371257485029901</v>
      </c>
      <c r="AP98" t="s">
        <v>105</v>
      </c>
      <c r="AQ98">
        <v>1.3158668663849E-3</v>
      </c>
      <c r="AR98">
        <v>0.628571428571428</v>
      </c>
      <c r="AT98">
        <v>21</v>
      </c>
      <c r="AU98">
        <v>0.125748502994012</v>
      </c>
      <c r="AX98" t="s">
        <v>105</v>
      </c>
      <c r="AY98">
        <v>1.0925329596331299E-3</v>
      </c>
      <c r="AZ98">
        <v>0.70289855072463703</v>
      </c>
      <c r="BB98">
        <v>24</v>
      </c>
      <c r="BC98">
        <v>0.14371257485029901</v>
      </c>
    </row>
    <row r="99" spans="2:55" x14ac:dyDescent="0.2">
      <c r="B99" t="s">
        <v>106</v>
      </c>
      <c r="C99" s="2">
        <v>4.2438156995717898E-6</v>
      </c>
      <c r="D99">
        <v>0.97777777777777697</v>
      </c>
      <c r="F99">
        <v>10</v>
      </c>
      <c r="G99">
        <v>5.9880239520958001E-2</v>
      </c>
      <c r="J99" t="s">
        <v>106</v>
      </c>
      <c r="K99">
        <v>0</v>
      </c>
      <c r="L99">
        <v>1</v>
      </c>
      <c r="N99">
        <v>7</v>
      </c>
      <c r="O99">
        <v>4.1916167664670601E-2</v>
      </c>
      <c r="R99" t="s">
        <v>106</v>
      </c>
      <c r="S99" s="2">
        <v>7.4604350991336001E-6</v>
      </c>
      <c r="T99">
        <v>0.97222222222222199</v>
      </c>
      <c r="V99">
        <v>9</v>
      </c>
      <c r="W99">
        <v>5.3892215568862201E-2</v>
      </c>
      <c r="Z99" t="s">
        <v>107</v>
      </c>
      <c r="AA99" s="2">
        <v>1.8254837531945901E-5</v>
      </c>
      <c r="AB99">
        <v>0.9</v>
      </c>
      <c r="AD99">
        <v>5</v>
      </c>
      <c r="AE99">
        <v>3.0120481927710802E-2</v>
      </c>
      <c r="AH99" t="s">
        <v>106</v>
      </c>
      <c r="AI99">
        <v>1.20321445378072E-4</v>
      </c>
      <c r="AJ99">
        <v>0.91111111111111098</v>
      </c>
      <c r="AL99">
        <v>10</v>
      </c>
      <c r="AM99">
        <v>5.9880239520958001E-2</v>
      </c>
      <c r="AP99" t="s">
        <v>106</v>
      </c>
      <c r="AQ99" s="2">
        <v>1.5698951104053599E-5</v>
      </c>
      <c r="AR99">
        <v>0.97777777777777697</v>
      </c>
      <c r="AT99">
        <v>10</v>
      </c>
      <c r="AU99">
        <v>5.9880239520958001E-2</v>
      </c>
      <c r="AX99" t="s">
        <v>106</v>
      </c>
      <c r="AY99" s="2">
        <v>9.6244968800613499E-5</v>
      </c>
      <c r="AZ99">
        <v>0.93333333333333302</v>
      </c>
      <c r="BB99">
        <v>10</v>
      </c>
      <c r="BC99">
        <v>5.9880239520958001E-2</v>
      </c>
    </row>
    <row r="100" spans="2:55" x14ac:dyDescent="0.2">
      <c r="B100" t="s">
        <v>107</v>
      </c>
      <c r="C100">
        <v>0</v>
      </c>
      <c r="D100">
        <v>1</v>
      </c>
      <c r="F100">
        <v>5</v>
      </c>
      <c r="G100">
        <v>2.9940119760479E-2</v>
      </c>
      <c r="J100" t="s">
        <v>107</v>
      </c>
      <c r="K100">
        <v>0</v>
      </c>
      <c r="L100">
        <v>1</v>
      </c>
      <c r="N100">
        <v>5</v>
      </c>
      <c r="O100">
        <v>2.9940119760479E-2</v>
      </c>
      <c r="R100" t="s">
        <v>107</v>
      </c>
      <c r="S100">
        <v>0</v>
      </c>
      <c r="T100">
        <v>1</v>
      </c>
      <c r="V100">
        <v>5</v>
      </c>
      <c r="W100">
        <v>2.9940119760479E-2</v>
      </c>
      <c r="Z100" t="s">
        <v>108</v>
      </c>
      <c r="AA100">
        <v>0</v>
      </c>
      <c r="AB100">
        <v>1</v>
      </c>
      <c r="AD100">
        <v>3</v>
      </c>
      <c r="AE100">
        <v>1.8072289156626498E-2</v>
      </c>
      <c r="AH100" t="s">
        <v>107</v>
      </c>
      <c r="AI100">
        <v>0</v>
      </c>
      <c r="AJ100">
        <v>1</v>
      </c>
      <c r="AL100">
        <v>5</v>
      </c>
      <c r="AM100">
        <v>2.9940119760479E-2</v>
      </c>
      <c r="AP100" t="s">
        <v>107</v>
      </c>
      <c r="AQ100">
        <v>0</v>
      </c>
      <c r="AR100">
        <v>1</v>
      </c>
      <c r="AT100">
        <v>5</v>
      </c>
      <c r="AU100">
        <v>2.9940119760479E-2</v>
      </c>
      <c r="AX100" t="s">
        <v>107</v>
      </c>
      <c r="AY100">
        <v>0</v>
      </c>
      <c r="AZ100">
        <v>1</v>
      </c>
      <c r="BB100">
        <v>5</v>
      </c>
      <c r="BC100">
        <v>2.9940119760479E-2</v>
      </c>
    </row>
    <row r="101" spans="2:55" x14ac:dyDescent="0.2">
      <c r="B101" t="s">
        <v>108</v>
      </c>
      <c r="C101">
        <v>0</v>
      </c>
      <c r="D101">
        <v>1</v>
      </c>
      <c r="F101">
        <v>3</v>
      </c>
      <c r="G101">
        <v>1.79640718562874E-2</v>
      </c>
      <c r="J101" t="s">
        <v>108</v>
      </c>
      <c r="K101">
        <v>0</v>
      </c>
      <c r="L101">
        <v>1</v>
      </c>
      <c r="N101">
        <v>3</v>
      </c>
      <c r="O101">
        <v>1.79640718562874E-2</v>
      </c>
      <c r="R101" t="s">
        <v>108</v>
      </c>
      <c r="S101">
        <v>0</v>
      </c>
      <c r="T101">
        <v>1</v>
      </c>
      <c r="V101">
        <v>3</v>
      </c>
      <c r="W101">
        <v>1.79640718562874E-2</v>
      </c>
      <c r="Z101" t="s">
        <v>109</v>
      </c>
      <c r="AA101">
        <v>0</v>
      </c>
      <c r="AB101">
        <v>1</v>
      </c>
      <c r="AD101">
        <v>2</v>
      </c>
      <c r="AE101">
        <v>1.20481927710843E-2</v>
      </c>
      <c r="AH101" t="s">
        <v>108</v>
      </c>
      <c r="AI101">
        <v>0</v>
      </c>
      <c r="AJ101">
        <v>1</v>
      </c>
      <c r="AL101">
        <v>3</v>
      </c>
      <c r="AM101">
        <v>1.79640718562874E-2</v>
      </c>
      <c r="AP101" t="s">
        <v>108</v>
      </c>
      <c r="AQ101">
        <v>0</v>
      </c>
      <c r="AR101">
        <v>1</v>
      </c>
      <c r="AT101">
        <v>3</v>
      </c>
      <c r="AU101">
        <v>1.79640718562874E-2</v>
      </c>
      <c r="AX101" t="s">
        <v>108</v>
      </c>
      <c r="AY101">
        <v>0</v>
      </c>
      <c r="AZ101">
        <v>1</v>
      </c>
      <c r="BB101">
        <v>3</v>
      </c>
      <c r="BC101">
        <v>1.79640718562874E-2</v>
      </c>
    </row>
    <row r="102" spans="2:55" x14ac:dyDescent="0.2">
      <c r="B102" t="s">
        <v>109</v>
      </c>
      <c r="C102">
        <v>0</v>
      </c>
      <c r="D102">
        <v>1</v>
      </c>
      <c r="F102">
        <v>2</v>
      </c>
      <c r="G102">
        <v>1.19760479041916E-2</v>
      </c>
      <c r="J102" t="s">
        <v>109</v>
      </c>
      <c r="K102">
        <v>0</v>
      </c>
      <c r="L102">
        <v>1</v>
      </c>
      <c r="N102">
        <v>2</v>
      </c>
      <c r="O102">
        <v>1.19760479041916E-2</v>
      </c>
      <c r="R102" t="s">
        <v>109</v>
      </c>
      <c r="S102">
        <v>0</v>
      </c>
      <c r="T102">
        <v>1</v>
      </c>
      <c r="V102">
        <v>2</v>
      </c>
      <c r="W102">
        <v>1.19760479041916E-2</v>
      </c>
      <c r="Z102" t="s">
        <v>110</v>
      </c>
      <c r="AA102">
        <v>0</v>
      </c>
      <c r="AB102">
        <v>1</v>
      </c>
      <c r="AD102">
        <v>4</v>
      </c>
      <c r="AE102">
        <v>2.40963855421686E-2</v>
      </c>
      <c r="AH102" t="s">
        <v>109</v>
      </c>
      <c r="AI102">
        <v>1.19760479041916E-2</v>
      </c>
      <c r="AJ102">
        <v>0</v>
      </c>
      <c r="AL102">
        <v>2</v>
      </c>
      <c r="AM102">
        <v>1.19760479041916E-2</v>
      </c>
      <c r="AP102" t="s">
        <v>109</v>
      </c>
      <c r="AQ102">
        <v>0</v>
      </c>
      <c r="AR102">
        <v>1</v>
      </c>
      <c r="AT102">
        <v>2</v>
      </c>
      <c r="AU102">
        <v>1.19760479041916E-2</v>
      </c>
      <c r="AX102" t="s">
        <v>109</v>
      </c>
      <c r="AY102">
        <v>0</v>
      </c>
      <c r="AZ102">
        <v>1</v>
      </c>
      <c r="BB102">
        <v>2</v>
      </c>
      <c r="BC102">
        <v>1.19760479041916E-2</v>
      </c>
    </row>
    <row r="103" spans="2:55" x14ac:dyDescent="0.2">
      <c r="B103" t="s">
        <v>110</v>
      </c>
      <c r="C103" s="2">
        <v>5.94941523148892E-5</v>
      </c>
      <c r="D103">
        <v>0.952380952380952</v>
      </c>
      <c r="F103">
        <v>7</v>
      </c>
      <c r="G103">
        <v>4.1916167664670601E-2</v>
      </c>
      <c r="J103" t="s">
        <v>110</v>
      </c>
      <c r="K103">
        <v>0</v>
      </c>
      <c r="L103">
        <v>1</v>
      </c>
      <c r="N103">
        <v>7</v>
      </c>
      <c r="O103">
        <v>4.1916167664670601E-2</v>
      </c>
      <c r="R103" t="s">
        <v>110</v>
      </c>
      <c r="S103">
        <v>0</v>
      </c>
      <c r="T103">
        <v>1</v>
      </c>
      <c r="V103">
        <v>7</v>
      </c>
      <c r="W103">
        <v>4.1916167664670601E-2</v>
      </c>
      <c r="Z103" t="s">
        <v>111</v>
      </c>
      <c r="AA103">
        <v>1.05630042318235E-2</v>
      </c>
      <c r="AB103">
        <v>0.426900584795321</v>
      </c>
      <c r="AD103">
        <v>19</v>
      </c>
      <c r="AE103">
        <v>0.114457831325301</v>
      </c>
      <c r="AH103" t="s">
        <v>110</v>
      </c>
      <c r="AI103">
        <v>0</v>
      </c>
      <c r="AJ103">
        <v>1</v>
      </c>
      <c r="AL103">
        <v>7</v>
      </c>
      <c r="AM103">
        <v>4.1916167664670601E-2</v>
      </c>
      <c r="AP103" t="s">
        <v>110</v>
      </c>
      <c r="AQ103">
        <v>0</v>
      </c>
      <c r="AR103">
        <v>1</v>
      </c>
      <c r="AT103">
        <v>7</v>
      </c>
      <c r="AU103">
        <v>4.1916167664670601E-2</v>
      </c>
      <c r="AX103" t="s">
        <v>110</v>
      </c>
      <c r="AY103" s="2">
        <v>5.69802707965245E-5</v>
      </c>
      <c r="AZ103">
        <v>0.952380952380952</v>
      </c>
      <c r="BB103">
        <v>7</v>
      </c>
      <c r="BC103">
        <v>4.1916167664670601E-2</v>
      </c>
    </row>
    <row r="104" spans="2:55" x14ac:dyDescent="0.2">
      <c r="B104" t="s">
        <v>111</v>
      </c>
      <c r="C104">
        <v>1.08866726596942E-2</v>
      </c>
      <c r="D104">
        <v>0.426900584795321</v>
      </c>
      <c r="F104">
        <v>19</v>
      </c>
      <c r="G104">
        <v>0.11377245508981999</v>
      </c>
      <c r="J104" t="s">
        <v>111</v>
      </c>
      <c r="K104">
        <v>1.43365064289012E-2</v>
      </c>
      <c r="L104">
        <v>0.4</v>
      </c>
      <c r="N104">
        <v>20</v>
      </c>
      <c r="O104">
        <v>0.119760479041916</v>
      </c>
      <c r="R104" t="s">
        <v>111</v>
      </c>
      <c r="S104">
        <v>1.2600295366205E-2</v>
      </c>
      <c r="T104">
        <v>0.42105263157894701</v>
      </c>
      <c r="V104">
        <v>20</v>
      </c>
      <c r="W104">
        <v>0.119760479041916</v>
      </c>
      <c r="Z104" t="s">
        <v>112</v>
      </c>
      <c r="AA104">
        <v>1.84318939422239E-3</v>
      </c>
      <c r="AB104">
        <v>0.71076923076923004</v>
      </c>
      <c r="AD104">
        <v>26</v>
      </c>
      <c r="AE104">
        <v>0.156626506024096</v>
      </c>
      <c r="AH104" t="s">
        <v>111</v>
      </c>
      <c r="AI104">
        <v>1.2828970374431901E-2</v>
      </c>
      <c r="AJ104">
        <v>0.394736842105263</v>
      </c>
      <c r="AL104">
        <v>20</v>
      </c>
      <c r="AM104">
        <v>0.119760479041916</v>
      </c>
      <c r="AP104" t="s">
        <v>111</v>
      </c>
      <c r="AQ104">
        <v>1.21842591093346E-2</v>
      </c>
      <c r="AR104">
        <v>0.41578947368420999</v>
      </c>
      <c r="AT104">
        <v>20</v>
      </c>
      <c r="AU104">
        <v>0.119760479041916</v>
      </c>
      <c r="AX104" t="s">
        <v>111</v>
      </c>
      <c r="AY104">
        <v>1.03472146329424E-2</v>
      </c>
      <c r="AZ104">
        <v>0.42105263157894701</v>
      </c>
      <c r="BB104">
        <v>19</v>
      </c>
      <c r="BC104">
        <v>0.11377245508981999</v>
      </c>
    </row>
    <row r="105" spans="2:55" x14ac:dyDescent="0.2">
      <c r="B105" t="s">
        <v>112</v>
      </c>
      <c r="C105">
        <v>1.5066567483137999E-3</v>
      </c>
      <c r="D105">
        <v>0.77207977207977196</v>
      </c>
      <c r="F105">
        <v>27</v>
      </c>
      <c r="G105">
        <v>0.16167664670658599</v>
      </c>
      <c r="J105" t="s">
        <v>112</v>
      </c>
      <c r="K105">
        <v>2.2901458310276199E-3</v>
      </c>
      <c r="L105">
        <v>0.71509971509971504</v>
      </c>
      <c r="N105">
        <v>27</v>
      </c>
      <c r="O105">
        <v>0.16167664670658599</v>
      </c>
      <c r="R105" t="s">
        <v>112</v>
      </c>
      <c r="S105">
        <v>1.7284142789165801E-3</v>
      </c>
      <c r="T105">
        <v>0.74074074074074003</v>
      </c>
      <c r="V105">
        <v>27</v>
      </c>
      <c r="W105">
        <v>0.16167664670658599</v>
      </c>
      <c r="Z105" t="s">
        <v>113</v>
      </c>
      <c r="AA105">
        <v>0</v>
      </c>
      <c r="AB105">
        <v>1</v>
      </c>
      <c r="AD105">
        <v>2</v>
      </c>
      <c r="AE105">
        <v>1.20481927710843E-2</v>
      </c>
      <c r="AH105" t="s">
        <v>112</v>
      </c>
      <c r="AI105">
        <v>1.5340423100776901E-3</v>
      </c>
      <c r="AJ105">
        <v>0.72826086956521696</v>
      </c>
      <c r="AL105">
        <v>24</v>
      </c>
      <c r="AM105">
        <v>0.14371257485029901</v>
      </c>
      <c r="AP105" t="s">
        <v>112</v>
      </c>
      <c r="AQ105">
        <v>1.3046485497249E-3</v>
      </c>
      <c r="AR105">
        <v>0.75494071146245001</v>
      </c>
      <c r="AT105">
        <v>23</v>
      </c>
      <c r="AU105">
        <v>0.13772455089820301</v>
      </c>
      <c r="AX105" t="s">
        <v>112</v>
      </c>
      <c r="AY105">
        <v>1.1865844596848701E-3</v>
      </c>
      <c r="AZ105">
        <v>0.76449275362318803</v>
      </c>
      <c r="BB105">
        <v>24</v>
      </c>
      <c r="BC105">
        <v>0.14371257485029901</v>
      </c>
    </row>
    <row r="106" spans="2:55" x14ac:dyDescent="0.2">
      <c r="B106" t="s">
        <v>113</v>
      </c>
      <c r="C106">
        <v>0</v>
      </c>
      <c r="D106">
        <v>1</v>
      </c>
      <c r="F106">
        <v>2</v>
      </c>
      <c r="G106">
        <v>1.19760479041916E-2</v>
      </c>
      <c r="J106" t="s">
        <v>113</v>
      </c>
      <c r="K106">
        <v>0</v>
      </c>
      <c r="L106">
        <v>1</v>
      </c>
      <c r="N106">
        <v>2</v>
      </c>
      <c r="O106">
        <v>1.19760479041916E-2</v>
      </c>
      <c r="R106" t="s">
        <v>113</v>
      </c>
      <c r="S106">
        <v>0</v>
      </c>
      <c r="T106">
        <v>1</v>
      </c>
      <c r="V106">
        <v>2</v>
      </c>
      <c r="W106">
        <v>1.19760479041916E-2</v>
      </c>
      <c r="Z106" t="s">
        <v>114</v>
      </c>
      <c r="AA106">
        <v>2.56428574748894E-3</v>
      </c>
      <c r="AB106">
        <v>0.5</v>
      </c>
      <c r="AD106">
        <v>12</v>
      </c>
      <c r="AE106">
        <v>7.2289156626505993E-2</v>
      </c>
      <c r="AH106" t="s">
        <v>113</v>
      </c>
      <c r="AI106">
        <v>0</v>
      </c>
      <c r="AJ106">
        <v>1</v>
      </c>
      <c r="AL106">
        <v>2</v>
      </c>
      <c r="AM106">
        <v>1.19760479041916E-2</v>
      </c>
      <c r="AP106" t="s">
        <v>113</v>
      </c>
      <c r="AQ106">
        <v>0</v>
      </c>
      <c r="AR106">
        <v>1</v>
      </c>
      <c r="AT106">
        <v>2</v>
      </c>
      <c r="AU106">
        <v>1.19760479041916E-2</v>
      </c>
      <c r="AX106" t="s">
        <v>113</v>
      </c>
      <c r="AY106">
        <v>0</v>
      </c>
      <c r="AZ106">
        <v>1</v>
      </c>
      <c r="BB106">
        <v>2</v>
      </c>
      <c r="BC106">
        <v>1.19760479041916E-2</v>
      </c>
    </row>
    <row r="107" spans="2:55" x14ac:dyDescent="0.2">
      <c r="B107" t="s">
        <v>114</v>
      </c>
      <c r="C107">
        <v>1.8630796144785799E-3</v>
      </c>
      <c r="D107">
        <v>0.58241758241758201</v>
      </c>
      <c r="F107">
        <v>14</v>
      </c>
      <c r="G107">
        <v>8.3832335329341298E-2</v>
      </c>
      <c r="J107" t="s">
        <v>114</v>
      </c>
      <c r="K107">
        <v>1.9237855297770999E-3</v>
      </c>
      <c r="L107">
        <v>0.55128205128205099</v>
      </c>
      <c r="N107">
        <v>13</v>
      </c>
      <c r="O107">
        <v>7.7844311377245498E-2</v>
      </c>
      <c r="R107" t="s">
        <v>114</v>
      </c>
      <c r="S107">
        <v>2.5252181187903899E-3</v>
      </c>
      <c r="T107">
        <v>0.53846153846153799</v>
      </c>
      <c r="V107">
        <v>13</v>
      </c>
      <c r="W107">
        <v>7.7844311377245498E-2</v>
      </c>
      <c r="Z107" t="s">
        <v>115</v>
      </c>
      <c r="AA107">
        <v>5.9535625220556799E-3</v>
      </c>
      <c r="AB107">
        <v>0.47499999999999998</v>
      </c>
      <c r="AD107">
        <v>16</v>
      </c>
      <c r="AE107">
        <v>9.6385542168674704E-2</v>
      </c>
      <c r="AH107" t="s">
        <v>114</v>
      </c>
      <c r="AI107">
        <v>2.21306083105388E-3</v>
      </c>
      <c r="AJ107">
        <v>0.57692307692307598</v>
      </c>
      <c r="AL107">
        <v>13</v>
      </c>
      <c r="AM107">
        <v>7.7844311377245498E-2</v>
      </c>
      <c r="AP107" t="s">
        <v>114</v>
      </c>
      <c r="AQ107">
        <v>2.1588212592150002E-3</v>
      </c>
      <c r="AR107">
        <v>0.57142857142857095</v>
      </c>
      <c r="AT107">
        <v>14</v>
      </c>
      <c r="AU107">
        <v>8.3832335329341298E-2</v>
      </c>
      <c r="AX107" t="s">
        <v>114</v>
      </c>
      <c r="AY107">
        <v>2.2737052367491199E-3</v>
      </c>
      <c r="AZ107">
        <v>0.56043956043956</v>
      </c>
      <c r="BB107">
        <v>14</v>
      </c>
      <c r="BC107">
        <v>8.3832335329341298E-2</v>
      </c>
    </row>
    <row r="108" spans="2:55" x14ac:dyDescent="0.2">
      <c r="B108" t="s">
        <v>115</v>
      </c>
      <c r="C108">
        <v>7.3245204502335104E-3</v>
      </c>
      <c r="D108">
        <v>0.41176470588235198</v>
      </c>
      <c r="F108">
        <v>17</v>
      </c>
      <c r="G108">
        <v>0.101796407185628</v>
      </c>
      <c r="J108" t="s">
        <v>115</v>
      </c>
      <c r="K108">
        <v>7.1847857165498099E-3</v>
      </c>
      <c r="L108">
        <v>0.41176470588235198</v>
      </c>
      <c r="N108">
        <v>17</v>
      </c>
      <c r="O108">
        <v>0.101796407185628</v>
      </c>
      <c r="R108" t="s">
        <v>115</v>
      </c>
      <c r="S108">
        <v>6.5305122477811103E-3</v>
      </c>
      <c r="T108">
        <v>0.44852941176470501</v>
      </c>
      <c r="V108">
        <v>17</v>
      </c>
      <c r="W108">
        <v>0.101796407185628</v>
      </c>
      <c r="Z108" t="s">
        <v>116</v>
      </c>
      <c r="AA108">
        <v>0</v>
      </c>
      <c r="AB108">
        <v>1</v>
      </c>
      <c r="AD108">
        <v>3</v>
      </c>
      <c r="AE108">
        <v>1.8072289156626498E-2</v>
      </c>
      <c r="AH108" t="s">
        <v>115</v>
      </c>
      <c r="AI108">
        <v>6.3488683279887296E-3</v>
      </c>
      <c r="AJ108">
        <v>0.433823529411764</v>
      </c>
      <c r="AL108">
        <v>17</v>
      </c>
      <c r="AM108">
        <v>0.101796407185628</v>
      </c>
      <c r="AP108" t="s">
        <v>115</v>
      </c>
      <c r="AQ108">
        <v>6.1218686596460096E-3</v>
      </c>
      <c r="AR108">
        <v>0.44852941176470501</v>
      </c>
      <c r="AT108">
        <v>17</v>
      </c>
      <c r="AU108">
        <v>0.101796407185628</v>
      </c>
      <c r="AX108" t="s">
        <v>115</v>
      </c>
      <c r="AY108">
        <v>6.0628858782524097E-3</v>
      </c>
      <c r="AZ108">
        <v>0.441176470588235</v>
      </c>
      <c r="BB108">
        <v>17</v>
      </c>
      <c r="BC108">
        <v>0.101796407185628</v>
      </c>
    </row>
    <row r="109" spans="2:55" x14ac:dyDescent="0.2">
      <c r="B109" t="s">
        <v>116</v>
      </c>
      <c r="C109">
        <v>0</v>
      </c>
      <c r="D109">
        <v>1</v>
      </c>
      <c r="F109">
        <v>3</v>
      </c>
      <c r="G109">
        <v>1.79640718562874E-2</v>
      </c>
      <c r="J109" t="s">
        <v>116</v>
      </c>
      <c r="K109">
        <v>0</v>
      </c>
      <c r="L109">
        <v>1</v>
      </c>
      <c r="N109">
        <v>3</v>
      </c>
      <c r="O109">
        <v>1.79640718562874E-2</v>
      </c>
      <c r="R109" t="s">
        <v>116</v>
      </c>
      <c r="S109">
        <v>0</v>
      </c>
      <c r="T109">
        <v>1</v>
      </c>
      <c r="V109">
        <v>3</v>
      </c>
      <c r="W109">
        <v>1.79640718562874E-2</v>
      </c>
      <c r="Z109" t="s">
        <v>117</v>
      </c>
      <c r="AA109" s="2">
        <v>5.1440158879485498E-5</v>
      </c>
      <c r="AB109">
        <v>0.91666666666666596</v>
      </c>
      <c r="AD109">
        <v>9</v>
      </c>
      <c r="AE109">
        <v>5.4216867469879498E-2</v>
      </c>
      <c r="AH109" t="s">
        <v>116</v>
      </c>
      <c r="AI109">
        <v>0</v>
      </c>
      <c r="AJ109">
        <v>1</v>
      </c>
      <c r="AL109">
        <v>3</v>
      </c>
      <c r="AM109">
        <v>1.79640718562874E-2</v>
      </c>
      <c r="AP109" t="s">
        <v>116</v>
      </c>
      <c r="AQ109">
        <v>0</v>
      </c>
      <c r="AR109">
        <v>1</v>
      </c>
      <c r="AT109">
        <v>3</v>
      </c>
      <c r="AU109">
        <v>1.79640718562874E-2</v>
      </c>
      <c r="AX109" t="s">
        <v>116</v>
      </c>
      <c r="AY109">
        <v>0</v>
      </c>
      <c r="AZ109">
        <v>1</v>
      </c>
      <c r="BB109">
        <v>3</v>
      </c>
      <c r="BC109">
        <v>1.79640718562874E-2</v>
      </c>
    </row>
    <row r="110" spans="2:55" x14ac:dyDescent="0.2">
      <c r="B110" t="s">
        <v>117</v>
      </c>
      <c r="C110" s="2">
        <v>4.2438156995717898E-6</v>
      </c>
      <c r="D110">
        <v>0.97777777777777697</v>
      </c>
      <c r="F110">
        <v>10</v>
      </c>
      <c r="G110">
        <v>5.9880239520958001E-2</v>
      </c>
      <c r="J110" t="s">
        <v>117</v>
      </c>
      <c r="K110">
        <v>0</v>
      </c>
      <c r="L110">
        <v>1</v>
      </c>
      <c r="N110">
        <v>6</v>
      </c>
      <c r="O110">
        <v>3.59281437125748E-2</v>
      </c>
      <c r="R110" t="s">
        <v>117</v>
      </c>
      <c r="S110" s="2">
        <v>7.4604350991336001E-6</v>
      </c>
      <c r="T110">
        <v>0.97222222222222199</v>
      </c>
      <c r="V110">
        <v>9</v>
      </c>
      <c r="W110">
        <v>5.3892215568862201E-2</v>
      </c>
      <c r="Z110" t="s">
        <v>118</v>
      </c>
      <c r="AA110">
        <v>0</v>
      </c>
      <c r="AB110">
        <v>1</v>
      </c>
      <c r="AD110">
        <v>4</v>
      </c>
      <c r="AE110">
        <v>2.40963855421686E-2</v>
      </c>
      <c r="AH110" t="s">
        <v>117</v>
      </c>
      <c r="AI110" s="2">
        <v>9.1612929791993306E-5</v>
      </c>
      <c r="AJ110">
        <v>0.91666666666666596</v>
      </c>
      <c r="AL110">
        <v>9</v>
      </c>
      <c r="AM110">
        <v>5.3892215568862201E-2</v>
      </c>
      <c r="AP110" t="s">
        <v>117</v>
      </c>
      <c r="AQ110">
        <v>0</v>
      </c>
      <c r="AR110">
        <v>1</v>
      </c>
      <c r="AT110">
        <v>9</v>
      </c>
      <c r="AU110">
        <v>5.3892215568862201E-2</v>
      </c>
      <c r="AX110" t="s">
        <v>117</v>
      </c>
      <c r="AY110">
        <v>0</v>
      </c>
      <c r="AZ110">
        <v>1</v>
      </c>
      <c r="BB110">
        <v>9</v>
      </c>
      <c r="BC110">
        <v>5.3892215568862201E-2</v>
      </c>
    </row>
    <row r="111" spans="2:55" x14ac:dyDescent="0.2">
      <c r="B111" t="s">
        <v>118</v>
      </c>
      <c r="C111">
        <v>0</v>
      </c>
      <c r="D111">
        <v>1</v>
      </c>
      <c r="F111">
        <v>4</v>
      </c>
      <c r="G111">
        <v>2.39520958083832E-2</v>
      </c>
      <c r="J111" t="s">
        <v>118</v>
      </c>
      <c r="K111">
        <v>0</v>
      </c>
      <c r="L111">
        <v>1</v>
      </c>
      <c r="N111">
        <v>4</v>
      </c>
      <c r="O111">
        <v>2.39520958083832E-2</v>
      </c>
      <c r="R111" t="s">
        <v>118</v>
      </c>
      <c r="S111">
        <v>0</v>
      </c>
      <c r="T111">
        <v>1</v>
      </c>
      <c r="V111">
        <v>4</v>
      </c>
      <c r="W111">
        <v>2.39520958083832E-2</v>
      </c>
      <c r="Z111" t="s">
        <v>119</v>
      </c>
      <c r="AA111">
        <v>0</v>
      </c>
      <c r="AB111">
        <v>1</v>
      </c>
      <c r="AD111">
        <v>2</v>
      </c>
      <c r="AE111">
        <v>1.20481927710843E-2</v>
      </c>
      <c r="AH111" t="s">
        <v>118</v>
      </c>
      <c r="AI111">
        <v>0</v>
      </c>
      <c r="AJ111">
        <v>1</v>
      </c>
      <c r="AL111">
        <v>4</v>
      </c>
      <c r="AM111">
        <v>2.39520958083832E-2</v>
      </c>
      <c r="AP111" t="s">
        <v>118</v>
      </c>
      <c r="AQ111">
        <v>0</v>
      </c>
      <c r="AR111">
        <v>1</v>
      </c>
      <c r="AT111">
        <v>4</v>
      </c>
      <c r="AU111">
        <v>2.39520958083832E-2</v>
      </c>
      <c r="AX111" t="s">
        <v>118</v>
      </c>
      <c r="AY111">
        <v>0</v>
      </c>
      <c r="AZ111">
        <v>1</v>
      </c>
      <c r="BB111">
        <v>4</v>
      </c>
      <c r="BC111">
        <v>2.39520958083832E-2</v>
      </c>
    </row>
    <row r="112" spans="2:55" x14ac:dyDescent="0.2">
      <c r="B112" t="s">
        <v>119</v>
      </c>
      <c r="C112">
        <v>0</v>
      </c>
      <c r="D112">
        <v>1</v>
      </c>
      <c r="F112">
        <v>2</v>
      </c>
      <c r="G112">
        <v>1.19760479041916E-2</v>
      </c>
      <c r="J112" t="s">
        <v>119</v>
      </c>
      <c r="K112">
        <v>0</v>
      </c>
      <c r="L112">
        <v>1</v>
      </c>
      <c r="N112">
        <v>2</v>
      </c>
      <c r="O112">
        <v>1.19760479041916E-2</v>
      </c>
      <c r="R112" t="s">
        <v>119</v>
      </c>
      <c r="S112">
        <v>0</v>
      </c>
      <c r="T112">
        <v>1</v>
      </c>
      <c r="V112">
        <v>2</v>
      </c>
      <c r="W112">
        <v>1.19760479041916E-2</v>
      </c>
      <c r="Z112" t="s">
        <v>120</v>
      </c>
      <c r="AA112">
        <v>0</v>
      </c>
      <c r="AB112">
        <v>1</v>
      </c>
      <c r="AD112">
        <v>2</v>
      </c>
      <c r="AE112">
        <v>1.20481927710843E-2</v>
      </c>
      <c r="AH112" t="s">
        <v>119</v>
      </c>
      <c r="AI112">
        <v>0</v>
      </c>
      <c r="AJ112">
        <v>1</v>
      </c>
      <c r="AL112">
        <v>2</v>
      </c>
      <c r="AM112">
        <v>1.19760479041916E-2</v>
      </c>
      <c r="AP112" t="s">
        <v>119</v>
      </c>
      <c r="AQ112">
        <v>0</v>
      </c>
      <c r="AR112">
        <v>1</v>
      </c>
      <c r="AT112">
        <v>2</v>
      </c>
      <c r="AU112">
        <v>1.19760479041916E-2</v>
      </c>
      <c r="AX112" t="s">
        <v>119</v>
      </c>
      <c r="AY112">
        <v>0</v>
      </c>
      <c r="AZ112">
        <v>1</v>
      </c>
      <c r="BB112">
        <v>2</v>
      </c>
      <c r="BC112">
        <v>1.19760479041916E-2</v>
      </c>
    </row>
    <row r="113" spans="2:55" x14ac:dyDescent="0.2">
      <c r="B113" t="s">
        <v>120</v>
      </c>
      <c r="C113">
        <v>0</v>
      </c>
      <c r="D113">
        <v>1</v>
      </c>
      <c r="F113">
        <v>2</v>
      </c>
      <c r="G113">
        <v>1.19760479041916E-2</v>
      </c>
      <c r="J113" t="s">
        <v>120</v>
      </c>
      <c r="K113">
        <v>0</v>
      </c>
      <c r="L113">
        <v>1</v>
      </c>
      <c r="N113">
        <v>2</v>
      </c>
      <c r="O113">
        <v>1.19760479041916E-2</v>
      </c>
      <c r="R113" t="s">
        <v>120</v>
      </c>
      <c r="S113">
        <v>0</v>
      </c>
      <c r="T113">
        <v>1</v>
      </c>
      <c r="V113">
        <v>2</v>
      </c>
      <c r="W113">
        <v>1.19760479041916E-2</v>
      </c>
      <c r="Z113" t="s">
        <v>121</v>
      </c>
      <c r="AA113">
        <v>1.0036246654343699E-2</v>
      </c>
      <c r="AB113">
        <v>0.43137254901960698</v>
      </c>
      <c r="AD113">
        <v>18</v>
      </c>
      <c r="AE113">
        <v>0.108433734939759</v>
      </c>
      <c r="AH113" t="s">
        <v>120</v>
      </c>
      <c r="AI113">
        <v>0</v>
      </c>
      <c r="AJ113">
        <v>0</v>
      </c>
      <c r="AL113">
        <v>1</v>
      </c>
      <c r="AM113">
        <v>5.9880239520958001E-3</v>
      </c>
      <c r="AP113" t="s">
        <v>120</v>
      </c>
      <c r="AQ113">
        <v>0</v>
      </c>
      <c r="AR113">
        <v>1</v>
      </c>
      <c r="AT113">
        <v>2</v>
      </c>
      <c r="AU113">
        <v>1.19760479041916E-2</v>
      </c>
      <c r="AX113" t="s">
        <v>120</v>
      </c>
      <c r="AY113">
        <v>0</v>
      </c>
      <c r="AZ113">
        <v>1</v>
      </c>
      <c r="BB113">
        <v>2</v>
      </c>
      <c r="BC113">
        <v>1.19760479041916E-2</v>
      </c>
    </row>
    <row r="114" spans="2:55" x14ac:dyDescent="0.2">
      <c r="B114" t="s">
        <v>121</v>
      </c>
      <c r="C114">
        <v>8.8066435801311509E-3</v>
      </c>
      <c r="D114">
        <v>0.44444444444444398</v>
      </c>
      <c r="F114">
        <v>18</v>
      </c>
      <c r="G114">
        <v>0.107784431137724</v>
      </c>
      <c r="J114" t="s">
        <v>121</v>
      </c>
      <c r="K114">
        <v>1.0000191190543101E-2</v>
      </c>
      <c r="L114">
        <v>0.41911764705882298</v>
      </c>
      <c r="N114">
        <v>17</v>
      </c>
      <c r="O114">
        <v>0.101796407185628</v>
      </c>
      <c r="R114" t="s">
        <v>121</v>
      </c>
      <c r="S114">
        <v>8.8670039411482895E-3</v>
      </c>
      <c r="T114">
        <v>0.45098039215686198</v>
      </c>
      <c r="V114">
        <v>18</v>
      </c>
      <c r="W114">
        <v>0.107784431137724</v>
      </c>
      <c r="Z114" t="s">
        <v>122</v>
      </c>
      <c r="AA114">
        <v>3.9697285071639997E-3</v>
      </c>
      <c r="AB114">
        <v>0.66666666666666596</v>
      </c>
      <c r="AD114">
        <v>25</v>
      </c>
      <c r="AE114">
        <v>0.15060240963855401</v>
      </c>
      <c r="AH114" t="s">
        <v>121</v>
      </c>
      <c r="AI114">
        <v>9.2930426409509395E-3</v>
      </c>
      <c r="AJ114">
        <v>0.41176470588235198</v>
      </c>
      <c r="AL114">
        <v>18</v>
      </c>
      <c r="AM114">
        <v>0.107784431137724</v>
      </c>
      <c r="AP114" t="s">
        <v>121</v>
      </c>
      <c r="AQ114">
        <v>8.8847683754878105E-3</v>
      </c>
      <c r="AR114">
        <v>0.44444444444444398</v>
      </c>
      <c r="AT114">
        <v>18</v>
      </c>
      <c r="AU114">
        <v>0.107784431137724</v>
      </c>
      <c r="AX114" t="s">
        <v>121</v>
      </c>
      <c r="AY114">
        <v>1.01442348734514E-2</v>
      </c>
      <c r="AZ114">
        <v>0.44444444444444398</v>
      </c>
      <c r="BB114">
        <v>18</v>
      </c>
      <c r="BC114">
        <v>0.107784431137724</v>
      </c>
    </row>
    <row r="115" spans="2:55" x14ac:dyDescent="0.2">
      <c r="B115" t="s">
        <v>122</v>
      </c>
      <c r="C115">
        <v>3.7437648089277101E-3</v>
      </c>
      <c r="D115">
        <v>0.73504273504273498</v>
      </c>
      <c r="F115">
        <v>27</v>
      </c>
      <c r="G115">
        <v>0.16167664670658599</v>
      </c>
      <c r="J115" t="s">
        <v>122</v>
      </c>
      <c r="K115">
        <v>3.7005668262643601E-3</v>
      </c>
      <c r="L115">
        <v>0.68307692307692303</v>
      </c>
      <c r="N115">
        <v>26</v>
      </c>
      <c r="O115">
        <v>0.155688622754491</v>
      </c>
      <c r="R115" t="s">
        <v>122</v>
      </c>
      <c r="S115">
        <v>4.4937995920043498E-3</v>
      </c>
      <c r="T115">
        <v>0.70085470085470003</v>
      </c>
      <c r="V115">
        <v>27</v>
      </c>
      <c r="W115">
        <v>0.16167664670658599</v>
      </c>
      <c r="Z115" t="s">
        <v>123</v>
      </c>
      <c r="AA115" s="2">
        <v>6.4434557016643598E-5</v>
      </c>
      <c r="AB115">
        <v>0.92380952380952297</v>
      </c>
      <c r="AD115">
        <v>15</v>
      </c>
      <c r="AE115">
        <v>9.0361445783132502E-2</v>
      </c>
      <c r="AH115" t="s">
        <v>122</v>
      </c>
      <c r="AI115">
        <v>3.67537798124183E-3</v>
      </c>
      <c r="AJ115">
        <v>0.68</v>
      </c>
      <c r="AL115">
        <v>25</v>
      </c>
      <c r="AM115">
        <v>0.149700598802395</v>
      </c>
      <c r="AP115" t="s">
        <v>122</v>
      </c>
      <c r="AQ115">
        <v>4.4834261963513098E-3</v>
      </c>
      <c r="AR115">
        <v>0.67076923076923001</v>
      </c>
      <c r="AT115">
        <v>26</v>
      </c>
      <c r="AU115">
        <v>0.155688622754491</v>
      </c>
      <c r="AX115" t="s">
        <v>122</v>
      </c>
      <c r="AY115">
        <v>3.07116057310772E-3</v>
      </c>
      <c r="AZ115">
        <v>0.72923076923076902</v>
      </c>
      <c r="BB115">
        <v>26</v>
      </c>
      <c r="BC115">
        <v>0.155688622754491</v>
      </c>
    </row>
    <row r="116" spans="2:55" x14ac:dyDescent="0.2">
      <c r="B116" t="s">
        <v>123</v>
      </c>
      <c r="C116" s="2">
        <v>2.8863117196664799E-5</v>
      </c>
      <c r="D116">
        <v>0.94505494505494503</v>
      </c>
      <c r="F116">
        <v>14</v>
      </c>
      <c r="G116">
        <v>8.3832335329341298E-2</v>
      </c>
      <c r="J116" t="s">
        <v>123</v>
      </c>
      <c r="K116" s="2">
        <v>1.7450625271128799E-5</v>
      </c>
      <c r="L116">
        <v>0.97222222222222199</v>
      </c>
      <c r="N116">
        <v>9</v>
      </c>
      <c r="O116">
        <v>5.3892215568862201E-2</v>
      </c>
      <c r="R116" t="s">
        <v>123</v>
      </c>
      <c r="S116" s="2">
        <v>3.5354933673188101E-5</v>
      </c>
      <c r="T116">
        <v>0.952380952380952</v>
      </c>
      <c r="V116">
        <v>15</v>
      </c>
      <c r="W116">
        <v>8.9820359281437098E-2</v>
      </c>
      <c r="Z116" t="s">
        <v>124</v>
      </c>
      <c r="AA116">
        <v>2.9447536591258199E-3</v>
      </c>
      <c r="AB116">
        <v>0.78181818181818097</v>
      </c>
      <c r="AD116">
        <v>11</v>
      </c>
      <c r="AE116">
        <v>6.6265060240963805E-2</v>
      </c>
      <c r="AH116" t="s">
        <v>123</v>
      </c>
      <c r="AI116" s="2">
        <v>4.3365811135987901E-5</v>
      </c>
      <c r="AJ116">
        <v>0.94871794871794801</v>
      </c>
      <c r="AL116">
        <v>13</v>
      </c>
      <c r="AM116">
        <v>7.7844311377245498E-2</v>
      </c>
      <c r="AP116" t="s">
        <v>123</v>
      </c>
      <c r="AQ116" s="2">
        <v>1.7930520185549799E-5</v>
      </c>
      <c r="AR116">
        <v>0.96969696969696895</v>
      </c>
      <c r="AT116">
        <v>12</v>
      </c>
      <c r="AU116">
        <v>7.1856287425149698E-2</v>
      </c>
      <c r="AX116" t="s">
        <v>123</v>
      </c>
      <c r="AY116" s="2">
        <v>1.98941346144239E-5</v>
      </c>
      <c r="AZ116">
        <v>0.96703296703296704</v>
      </c>
      <c r="BB116">
        <v>14</v>
      </c>
      <c r="BC116">
        <v>8.3832335329341298E-2</v>
      </c>
    </row>
    <row r="117" spans="2:55" x14ac:dyDescent="0.2">
      <c r="B117" t="s">
        <v>124</v>
      </c>
      <c r="C117">
        <v>2.9965166034245502E-3</v>
      </c>
      <c r="D117">
        <v>0.77777777777777701</v>
      </c>
      <c r="F117">
        <v>10</v>
      </c>
      <c r="G117">
        <v>5.9880239520958001E-2</v>
      </c>
      <c r="J117" t="s">
        <v>124</v>
      </c>
      <c r="K117">
        <v>1.55395469180962E-3</v>
      </c>
      <c r="L117">
        <v>0.57142857142857095</v>
      </c>
      <c r="N117">
        <v>7</v>
      </c>
      <c r="O117">
        <v>4.1916167664670601E-2</v>
      </c>
      <c r="R117" t="s">
        <v>124</v>
      </c>
      <c r="S117">
        <v>3.1304100739925401E-3</v>
      </c>
      <c r="T117">
        <v>0.78181818181818097</v>
      </c>
      <c r="V117">
        <v>11</v>
      </c>
      <c r="W117">
        <v>6.5868263473053898E-2</v>
      </c>
      <c r="Z117" t="s">
        <v>125</v>
      </c>
      <c r="AA117">
        <v>1.1747749323224599E-4</v>
      </c>
      <c r="AB117">
        <v>0.95555555555555505</v>
      </c>
      <c r="AD117">
        <v>10</v>
      </c>
      <c r="AE117">
        <v>6.0240963855421603E-2</v>
      </c>
      <c r="AH117" t="s">
        <v>124</v>
      </c>
      <c r="AI117">
        <v>2.82535251742815E-3</v>
      </c>
      <c r="AJ117">
        <v>0.81818181818181801</v>
      </c>
      <c r="AL117">
        <v>11</v>
      </c>
      <c r="AM117">
        <v>6.5868263473053898E-2</v>
      </c>
      <c r="AP117" t="s">
        <v>124</v>
      </c>
      <c r="AQ117">
        <v>2.9169384840490599E-3</v>
      </c>
      <c r="AR117">
        <v>0.8</v>
      </c>
      <c r="AT117">
        <v>11</v>
      </c>
      <c r="AU117">
        <v>6.5868263473053898E-2</v>
      </c>
      <c r="AX117" t="s">
        <v>124</v>
      </c>
      <c r="AY117">
        <v>3.3442592045418102E-3</v>
      </c>
      <c r="AZ117">
        <v>0.8</v>
      </c>
      <c r="BB117">
        <v>11</v>
      </c>
      <c r="BC117">
        <v>6.5868263473053898E-2</v>
      </c>
    </row>
    <row r="118" spans="2:55" x14ac:dyDescent="0.2">
      <c r="B118" t="s">
        <v>125</v>
      </c>
      <c r="C118" s="2">
        <v>3.57606849615978E-5</v>
      </c>
      <c r="D118">
        <v>0.95555555555555505</v>
      </c>
      <c r="F118">
        <v>10</v>
      </c>
      <c r="G118">
        <v>5.9880239520958001E-2</v>
      </c>
      <c r="J118" t="s">
        <v>125</v>
      </c>
      <c r="K118">
        <v>1.7105570125958001E-4</v>
      </c>
      <c r="L118">
        <v>0.93333333333333302</v>
      </c>
      <c r="N118">
        <v>10</v>
      </c>
      <c r="O118">
        <v>5.9880239520958001E-2</v>
      </c>
      <c r="R118" t="s">
        <v>125</v>
      </c>
      <c r="S118" s="2">
        <v>8.0193252401857006E-5</v>
      </c>
      <c r="T118">
        <v>0.97777777777777697</v>
      </c>
      <c r="V118">
        <v>10</v>
      </c>
      <c r="W118">
        <v>5.9880239520958001E-2</v>
      </c>
      <c r="Z118" t="s">
        <v>126</v>
      </c>
      <c r="AA118">
        <v>3.4150795446414501E-3</v>
      </c>
      <c r="AB118">
        <v>0.48529411764705799</v>
      </c>
      <c r="AD118">
        <v>17</v>
      </c>
      <c r="AE118">
        <v>0.102409638554216</v>
      </c>
      <c r="AH118" t="s">
        <v>125</v>
      </c>
      <c r="AI118" s="2">
        <v>8.4423605403241605E-5</v>
      </c>
      <c r="AJ118">
        <v>0.97222222222222199</v>
      </c>
      <c r="AL118">
        <v>9</v>
      </c>
      <c r="AM118">
        <v>5.3892215568862201E-2</v>
      </c>
      <c r="AP118" t="s">
        <v>125</v>
      </c>
      <c r="AQ118" s="2">
        <v>8.5122816664402298E-5</v>
      </c>
      <c r="AR118">
        <v>0.95555555555555505</v>
      </c>
      <c r="AT118">
        <v>10</v>
      </c>
      <c r="AU118">
        <v>5.9880239520958001E-2</v>
      </c>
      <c r="AX118" t="s">
        <v>125</v>
      </c>
      <c r="AY118" s="2">
        <v>3.7970982575115998E-6</v>
      </c>
      <c r="AZ118">
        <v>0.97222222222222199</v>
      </c>
      <c r="BB118">
        <v>9</v>
      </c>
      <c r="BC118">
        <v>5.3892215568862201E-2</v>
      </c>
    </row>
    <row r="119" spans="2:55" x14ac:dyDescent="0.2">
      <c r="B119" t="s">
        <v>126</v>
      </c>
      <c r="C119">
        <v>3.31047388195599E-3</v>
      </c>
      <c r="D119">
        <v>0.5</v>
      </c>
      <c r="F119">
        <v>17</v>
      </c>
      <c r="G119">
        <v>0.101796407185628</v>
      </c>
      <c r="J119" t="s">
        <v>126</v>
      </c>
      <c r="K119">
        <v>3.5971352172222601E-3</v>
      </c>
      <c r="L119">
        <v>0.45054945054945</v>
      </c>
      <c r="N119">
        <v>14</v>
      </c>
      <c r="O119">
        <v>8.3832335329341298E-2</v>
      </c>
      <c r="R119" t="s">
        <v>126</v>
      </c>
      <c r="S119">
        <v>3.4240970840720402E-3</v>
      </c>
      <c r="T119">
        <v>0.49019607843137197</v>
      </c>
      <c r="V119">
        <v>18</v>
      </c>
      <c r="W119">
        <v>0.107784431137724</v>
      </c>
      <c r="Z119" t="s">
        <v>127</v>
      </c>
      <c r="AA119">
        <v>2.8337465596759599E-2</v>
      </c>
      <c r="AB119">
        <v>0.31672203765227003</v>
      </c>
      <c r="AD119">
        <v>43</v>
      </c>
      <c r="AE119">
        <v>0.25903614457831298</v>
      </c>
      <c r="AH119" t="s">
        <v>126</v>
      </c>
      <c r="AI119">
        <v>3.3775322635888698E-3</v>
      </c>
      <c r="AJ119">
        <v>0.56666666666666599</v>
      </c>
      <c r="AL119">
        <v>16</v>
      </c>
      <c r="AM119">
        <v>9.5808383233532898E-2</v>
      </c>
      <c r="AP119" t="s">
        <v>126</v>
      </c>
      <c r="AQ119">
        <v>3.4195114378677898E-3</v>
      </c>
      <c r="AR119">
        <v>0.52205882352941102</v>
      </c>
      <c r="AT119">
        <v>17</v>
      </c>
      <c r="AU119">
        <v>0.101796407185628</v>
      </c>
      <c r="AX119" t="s">
        <v>126</v>
      </c>
      <c r="AY119">
        <v>3.2521601047197498E-3</v>
      </c>
      <c r="AZ119">
        <v>0.51633986928104503</v>
      </c>
      <c r="BB119">
        <v>18</v>
      </c>
      <c r="BC119">
        <v>0.107784431137724</v>
      </c>
    </row>
    <row r="120" spans="2:55" x14ac:dyDescent="0.2">
      <c r="B120" t="s">
        <v>127</v>
      </c>
      <c r="C120">
        <v>3.7080591390773097E-2</v>
      </c>
      <c r="D120">
        <v>0.349170437405731</v>
      </c>
      <c r="F120">
        <v>52</v>
      </c>
      <c r="G120">
        <v>0.31137724550898199</v>
      </c>
      <c r="J120" t="s">
        <v>127</v>
      </c>
      <c r="K120">
        <v>4.6960154421217801E-2</v>
      </c>
      <c r="L120">
        <v>0.30122448979591798</v>
      </c>
      <c r="N120">
        <v>50</v>
      </c>
      <c r="O120">
        <v>0.29940119760479</v>
      </c>
      <c r="R120" t="s">
        <v>127</v>
      </c>
      <c r="S120">
        <v>3.3668246162270002E-2</v>
      </c>
      <c r="T120">
        <v>0.36571428571428499</v>
      </c>
      <c r="V120">
        <v>50</v>
      </c>
      <c r="W120">
        <v>0.29940119760479</v>
      </c>
      <c r="Z120" t="s">
        <v>128</v>
      </c>
      <c r="AA120">
        <v>3.8535689995131501E-3</v>
      </c>
      <c r="AB120">
        <v>0.58241758241758201</v>
      </c>
      <c r="AD120">
        <v>14</v>
      </c>
      <c r="AE120">
        <v>8.43373493975903E-2</v>
      </c>
      <c r="AH120" t="s">
        <v>127</v>
      </c>
      <c r="AI120">
        <v>4.1444241268432498E-2</v>
      </c>
      <c r="AJ120">
        <v>0.32862745098039198</v>
      </c>
      <c r="AL120">
        <v>51</v>
      </c>
      <c r="AM120">
        <v>0.30538922155688603</v>
      </c>
      <c r="AP120" t="s">
        <v>127</v>
      </c>
      <c r="AQ120">
        <v>4.2946366556022401E-2</v>
      </c>
      <c r="AR120">
        <v>0.320754716981132</v>
      </c>
      <c r="AT120">
        <v>53</v>
      </c>
      <c r="AU120">
        <v>0.31736526946107702</v>
      </c>
      <c r="AX120" t="s">
        <v>127</v>
      </c>
      <c r="AY120">
        <v>3.8090656109442698E-2</v>
      </c>
      <c r="AZ120">
        <v>0.34521313766596701</v>
      </c>
      <c r="BB120">
        <v>54</v>
      </c>
      <c r="BC120">
        <v>0.32335329341317298</v>
      </c>
    </row>
    <row r="121" spans="2:55" x14ac:dyDescent="0.2">
      <c r="B121" t="s">
        <v>128</v>
      </c>
      <c r="C121">
        <v>5.2979970291724696E-3</v>
      </c>
      <c r="D121">
        <v>0.48571428571428499</v>
      </c>
      <c r="F121">
        <v>15</v>
      </c>
      <c r="G121">
        <v>8.9820359281437098E-2</v>
      </c>
      <c r="J121" t="s">
        <v>128</v>
      </c>
      <c r="K121">
        <v>6.5517435017846898E-3</v>
      </c>
      <c r="L121">
        <v>0.49166666666666597</v>
      </c>
      <c r="N121">
        <v>16</v>
      </c>
      <c r="O121">
        <v>9.5808383233532898E-2</v>
      </c>
      <c r="R121" t="s">
        <v>128</v>
      </c>
      <c r="S121">
        <v>5.2371399414290103E-3</v>
      </c>
      <c r="T121">
        <v>0.52380952380952295</v>
      </c>
      <c r="V121">
        <v>15</v>
      </c>
      <c r="W121">
        <v>8.9820359281437098E-2</v>
      </c>
      <c r="Z121" t="s">
        <v>129</v>
      </c>
      <c r="AA121">
        <v>1.49169175477514E-2</v>
      </c>
      <c r="AB121">
        <v>0.298029556650246</v>
      </c>
      <c r="AD121">
        <v>29</v>
      </c>
      <c r="AE121">
        <v>0.17469879518072201</v>
      </c>
      <c r="AH121" t="s">
        <v>128</v>
      </c>
      <c r="AI121">
        <v>6.0281066781808102E-3</v>
      </c>
      <c r="AJ121">
        <v>0.46666666666666601</v>
      </c>
      <c r="AL121">
        <v>15</v>
      </c>
      <c r="AM121">
        <v>8.9820359281437098E-2</v>
      </c>
      <c r="AP121" t="s">
        <v>128</v>
      </c>
      <c r="AQ121">
        <v>5.7135277526027201E-3</v>
      </c>
      <c r="AR121">
        <v>0.476190476190476</v>
      </c>
      <c r="AT121">
        <v>15</v>
      </c>
      <c r="AU121">
        <v>8.9820359281437098E-2</v>
      </c>
      <c r="AX121" t="s">
        <v>128</v>
      </c>
      <c r="AY121">
        <v>5.9469508832686799E-3</v>
      </c>
      <c r="AZ121">
        <v>0.49166666666666597</v>
      </c>
      <c r="BB121">
        <v>16</v>
      </c>
      <c r="BC121">
        <v>9.5808383233532898E-2</v>
      </c>
    </row>
    <row r="122" spans="2:55" x14ac:dyDescent="0.2">
      <c r="B122" t="s">
        <v>129</v>
      </c>
      <c r="C122">
        <v>1.14947449450736E-2</v>
      </c>
      <c r="D122">
        <v>0.25356125356125297</v>
      </c>
      <c r="F122">
        <v>27</v>
      </c>
      <c r="G122">
        <v>0.16167664670658599</v>
      </c>
      <c r="J122" t="s">
        <v>129</v>
      </c>
      <c r="K122">
        <v>1.15160530768904E-2</v>
      </c>
      <c r="L122">
        <v>0.256410256410256</v>
      </c>
      <c r="N122">
        <v>27</v>
      </c>
      <c r="O122">
        <v>0.16167664670658599</v>
      </c>
      <c r="R122" t="s">
        <v>129</v>
      </c>
      <c r="S122">
        <v>1.6135695843348199E-2</v>
      </c>
      <c r="T122">
        <v>0.30113636363636298</v>
      </c>
      <c r="V122">
        <v>33</v>
      </c>
      <c r="W122">
        <v>0.19760479041916101</v>
      </c>
      <c r="Z122" t="s">
        <v>130</v>
      </c>
      <c r="AA122">
        <v>6.3885015442964304E-3</v>
      </c>
      <c r="AB122">
        <v>0.72794117647058798</v>
      </c>
      <c r="AD122">
        <v>17</v>
      </c>
      <c r="AE122">
        <v>0.102409638554216</v>
      </c>
      <c r="AH122" t="s">
        <v>129</v>
      </c>
      <c r="AI122">
        <v>1.49330594429291E-2</v>
      </c>
      <c r="AJ122">
        <v>0.26896551724137902</v>
      </c>
      <c r="AL122">
        <v>30</v>
      </c>
      <c r="AM122">
        <v>0.179640718562874</v>
      </c>
      <c r="AP122" t="s">
        <v>129</v>
      </c>
      <c r="AQ122">
        <v>1.53793374504477E-2</v>
      </c>
      <c r="AR122">
        <v>0.29032258064516098</v>
      </c>
      <c r="AT122">
        <v>32</v>
      </c>
      <c r="AU122">
        <v>0.19161676646706499</v>
      </c>
      <c r="AX122" t="s">
        <v>129</v>
      </c>
      <c r="AY122">
        <v>1.3763457786350901E-2</v>
      </c>
      <c r="AZ122">
        <v>0.30752688172043002</v>
      </c>
      <c r="BB122">
        <v>31</v>
      </c>
      <c r="BC122">
        <v>0.18562874251497</v>
      </c>
    </row>
    <row r="123" spans="2:55" x14ac:dyDescent="0.2">
      <c r="B123" t="s">
        <v>130</v>
      </c>
      <c r="C123">
        <v>5.6357263482025698E-3</v>
      </c>
      <c r="D123">
        <v>0.74264705882352899</v>
      </c>
      <c r="F123">
        <v>17</v>
      </c>
      <c r="G123">
        <v>0.101796407185628</v>
      </c>
      <c r="J123" t="s">
        <v>130</v>
      </c>
      <c r="K123">
        <v>6.5394308954632198E-3</v>
      </c>
      <c r="L123">
        <v>0.63333333333333297</v>
      </c>
      <c r="N123">
        <v>16</v>
      </c>
      <c r="O123">
        <v>9.5808383233532898E-2</v>
      </c>
      <c r="R123" t="s">
        <v>130</v>
      </c>
      <c r="S123">
        <v>5.8691885738659296E-3</v>
      </c>
      <c r="T123">
        <v>0.75</v>
      </c>
      <c r="V123">
        <v>17</v>
      </c>
      <c r="W123">
        <v>0.101796407185628</v>
      </c>
      <c r="Z123" t="s">
        <v>131</v>
      </c>
      <c r="AA123">
        <v>5.0608606265768498E-3</v>
      </c>
      <c r="AB123">
        <v>0.47826086956521702</v>
      </c>
      <c r="AD123">
        <v>23</v>
      </c>
      <c r="AE123">
        <v>0.13855421686746899</v>
      </c>
      <c r="AH123" t="s">
        <v>130</v>
      </c>
      <c r="AI123">
        <v>5.70120257890899E-3</v>
      </c>
      <c r="AJ123">
        <v>0.71666666666666601</v>
      </c>
      <c r="AL123">
        <v>16</v>
      </c>
      <c r="AM123">
        <v>9.5808383233532898E-2</v>
      </c>
      <c r="AP123" t="s">
        <v>130</v>
      </c>
      <c r="AQ123">
        <v>5.9976353313224897E-3</v>
      </c>
      <c r="AR123">
        <v>0.72499999999999998</v>
      </c>
      <c r="AT123">
        <v>16</v>
      </c>
      <c r="AU123">
        <v>9.5808383233532898E-2</v>
      </c>
      <c r="AX123" t="s">
        <v>130</v>
      </c>
      <c r="AY123">
        <v>5.1788271648486803E-3</v>
      </c>
      <c r="AZ123">
        <v>0.74166666666666603</v>
      </c>
      <c r="BB123">
        <v>16</v>
      </c>
      <c r="BC123">
        <v>9.5808383233532898E-2</v>
      </c>
    </row>
    <row r="124" spans="2:55" x14ac:dyDescent="0.2">
      <c r="B124" t="s">
        <v>131</v>
      </c>
      <c r="C124">
        <v>5.2621691546900599E-3</v>
      </c>
      <c r="D124">
        <v>0.49538461538461498</v>
      </c>
      <c r="F124">
        <v>26</v>
      </c>
      <c r="G124">
        <v>0.155688622754491</v>
      </c>
      <c r="J124" t="s">
        <v>131</v>
      </c>
      <c r="K124">
        <v>5.77335829017639E-3</v>
      </c>
      <c r="L124">
        <v>0.45021645021645001</v>
      </c>
      <c r="N124">
        <v>22</v>
      </c>
      <c r="O124">
        <v>0.13173652694610699</v>
      </c>
      <c r="R124" t="s">
        <v>131</v>
      </c>
      <c r="S124">
        <v>4.3126869181900297E-3</v>
      </c>
      <c r="T124">
        <v>0.48913043478260798</v>
      </c>
      <c r="V124">
        <v>24</v>
      </c>
      <c r="W124">
        <v>0.14371257485029901</v>
      </c>
      <c r="Z124" t="s">
        <v>132</v>
      </c>
      <c r="AA124">
        <v>1.5045408768008601E-2</v>
      </c>
      <c r="AB124">
        <v>0.338095238095238</v>
      </c>
      <c r="AD124">
        <v>21</v>
      </c>
      <c r="AE124">
        <v>0.12650602409638501</v>
      </c>
      <c r="AH124" t="s">
        <v>131</v>
      </c>
      <c r="AI124">
        <v>5.35707102324973E-3</v>
      </c>
      <c r="AJ124">
        <v>0.47826086956521702</v>
      </c>
      <c r="AL124">
        <v>24</v>
      </c>
      <c r="AM124">
        <v>0.14371257485029901</v>
      </c>
      <c r="AP124" t="s">
        <v>131</v>
      </c>
      <c r="AQ124">
        <v>4.9804009293579598E-3</v>
      </c>
      <c r="AR124">
        <v>0.48</v>
      </c>
      <c r="AT124">
        <v>25</v>
      </c>
      <c r="AU124">
        <v>0.149700598802395</v>
      </c>
      <c r="AX124" t="s">
        <v>131</v>
      </c>
      <c r="AY124">
        <v>4.6205138723562703E-3</v>
      </c>
      <c r="AZ124">
        <v>0.5</v>
      </c>
      <c r="BB124">
        <v>25</v>
      </c>
      <c r="BC124">
        <v>0.149700598802395</v>
      </c>
    </row>
    <row r="125" spans="2:55" x14ac:dyDescent="0.2">
      <c r="B125" t="s">
        <v>132</v>
      </c>
      <c r="C125">
        <v>1.6099178054113199E-2</v>
      </c>
      <c r="D125">
        <v>0.343873517786561</v>
      </c>
      <c r="F125">
        <v>23</v>
      </c>
      <c r="G125">
        <v>0.13772455089820301</v>
      </c>
      <c r="J125" t="s">
        <v>132</v>
      </c>
      <c r="K125">
        <v>1.4986227047146101E-2</v>
      </c>
      <c r="L125">
        <v>0.30526315789473601</v>
      </c>
      <c r="N125">
        <v>20</v>
      </c>
      <c r="O125">
        <v>0.119760479041916</v>
      </c>
      <c r="R125" t="s">
        <v>132</v>
      </c>
      <c r="S125">
        <v>1.1498959995532699E-2</v>
      </c>
      <c r="T125">
        <v>0.35789473684210499</v>
      </c>
      <c r="V125">
        <v>20</v>
      </c>
      <c r="W125">
        <v>0.119760479041916</v>
      </c>
      <c r="Z125" t="s">
        <v>133</v>
      </c>
      <c r="AA125">
        <v>3.4588437629385401E-4</v>
      </c>
      <c r="AB125">
        <v>0.476190476190476</v>
      </c>
      <c r="AD125">
        <v>7</v>
      </c>
      <c r="AE125">
        <v>4.2168674698795101E-2</v>
      </c>
      <c r="AH125" t="s">
        <v>132</v>
      </c>
      <c r="AI125">
        <v>1.58872730061006E-2</v>
      </c>
      <c r="AJ125">
        <v>0.35869565217391303</v>
      </c>
      <c r="AL125">
        <v>24</v>
      </c>
      <c r="AM125">
        <v>0.14371257485029901</v>
      </c>
      <c r="AP125" t="s">
        <v>132</v>
      </c>
      <c r="AQ125">
        <v>1.1715721102647E-2</v>
      </c>
      <c r="AR125">
        <v>0.37894736842105198</v>
      </c>
      <c r="AT125">
        <v>20</v>
      </c>
      <c r="AU125">
        <v>0.119760479041916</v>
      </c>
      <c r="AX125" t="s">
        <v>132</v>
      </c>
      <c r="AY125">
        <v>1.6278822042656401E-2</v>
      </c>
      <c r="AZ125">
        <v>0.33596837944663999</v>
      </c>
      <c r="BB125">
        <v>23</v>
      </c>
      <c r="BC125">
        <v>0.13772455089820301</v>
      </c>
    </row>
    <row r="126" spans="2:55" x14ac:dyDescent="0.2">
      <c r="B126" t="s">
        <v>133</v>
      </c>
      <c r="C126">
        <v>2.3472204781024701E-4</v>
      </c>
      <c r="D126">
        <v>0.46666666666666601</v>
      </c>
      <c r="F126">
        <v>6</v>
      </c>
      <c r="G126">
        <v>3.59281437125748E-2</v>
      </c>
      <c r="J126" t="s">
        <v>133</v>
      </c>
      <c r="K126">
        <v>3.8389951259625097E-4</v>
      </c>
      <c r="L126">
        <v>0.46666666666666601</v>
      </c>
      <c r="N126">
        <v>6</v>
      </c>
      <c r="O126">
        <v>3.59281437125748E-2</v>
      </c>
      <c r="R126" t="s">
        <v>133</v>
      </c>
      <c r="S126">
        <v>3.9034993681671601E-4</v>
      </c>
      <c r="T126">
        <v>0.42857142857142799</v>
      </c>
      <c r="V126">
        <v>7</v>
      </c>
      <c r="W126">
        <v>4.1916167664670601E-2</v>
      </c>
      <c r="Z126" t="s">
        <v>134</v>
      </c>
      <c r="AA126">
        <v>2.5164649422602998E-2</v>
      </c>
      <c r="AB126">
        <v>0.33846153846153798</v>
      </c>
      <c r="AD126">
        <v>40</v>
      </c>
      <c r="AE126">
        <v>0.240963855421686</v>
      </c>
      <c r="AH126" t="s">
        <v>133</v>
      </c>
      <c r="AI126">
        <v>1.8465931257657801E-4</v>
      </c>
      <c r="AJ126">
        <v>0.5</v>
      </c>
      <c r="AL126">
        <v>5</v>
      </c>
      <c r="AM126">
        <v>2.9940119760479E-2</v>
      </c>
      <c r="AP126" t="s">
        <v>133</v>
      </c>
      <c r="AQ126">
        <v>3.6131177351680498E-4</v>
      </c>
      <c r="AR126">
        <v>0.42857142857142799</v>
      </c>
      <c r="AT126">
        <v>7</v>
      </c>
      <c r="AU126">
        <v>4.1916167664670601E-2</v>
      </c>
      <c r="AX126" t="s">
        <v>133</v>
      </c>
      <c r="AY126">
        <v>3.2100492984978702E-4</v>
      </c>
      <c r="AZ126">
        <v>0.476190476190476</v>
      </c>
      <c r="BB126">
        <v>7</v>
      </c>
      <c r="BC126">
        <v>4.1916167664670601E-2</v>
      </c>
    </row>
    <row r="127" spans="2:55" x14ac:dyDescent="0.2">
      <c r="B127" t="s">
        <v>134</v>
      </c>
      <c r="C127">
        <v>2.16485556469256E-2</v>
      </c>
      <c r="D127">
        <v>0.34423897581792301</v>
      </c>
      <c r="F127">
        <v>38</v>
      </c>
      <c r="G127">
        <v>0.22754491017963999</v>
      </c>
      <c r="J127" t="s">
        <v>134</v>
      </c>
      <c r="K127">
        <v>2.67485012007352E-2</v>
      </c>
      <c r="L127">
        <v>0.37435897435897397</v>
      </c>
      <c r="N127">
        <v>40</v>
      </c>
      <c r="O127">
        <v>0.239520958083832</v>
      </c>
      <c r="R127" t="s">
        <v>134</v>
      </c>
      <c r="S127">
        <v>2.35522943070351E-2</v>
      </c>
      <c r="T127">
        <v>0.35609756097560902</v>
      </c>
      <c r="V127">
        <v>41</v>
      </c>
      <c r="W127">
        <v>0.245508982035928</v>
      </c>
      <c r="Z127" t="s">
        <v>135</v>
      </c>
      <c r="AA127" s="2">
        <v>3.5253515322514901E-6</v>
      </c>
      <c r="AB127">
        <v>0.9</v>
      </c>
      <c r="AD127">
        <v>5</v>
      </c>
      <c r="AE127">
        <v>3.0120481927710802E-2</v>
      </c>
      <c r="AH127" t="s">
        <v>134</v>
      </c>
      <c r="AI127">
        <v>2.07509332962297E-2</v>
      </c>
      <c r="AJ127">
        <v>0.35285285285285201</v>
      </c>
      <c r="AL127">
        <v>37</v>
      </c>
      <c r="AM127">
        <v>0.22155688622754399</v>
      </c>
      <c r="AP127" t="s">
        <v>134</v>
      </c>
      <c r="AQ127">
        <v>2.28138661522032E-2</v>
      </c>
      <c r="AR127">
        <v>0.33570412517780901</v>
      </c>
      <c r="AT127">
        <v>38</v>
      </c>
      <c r="AU127">
        <v>0.22754491017963999</v>
      </c>
      <c r="AX127" t="s">
        <v>134</v>
      </c>
      <c r="AY127">
        <v>2.2314186730663699E-2</v>
      </c>
      <c r="AZ127">
        <v>0.39721254355400698</v>
      </c>
      <c r="BB127">
        <v>42</v>
      </c>
      <c r="BC127">
        <v>0.25149700598802399</v>
      </c>
    </row>
    <row r="128" spans="2:55" x14ac:dyDescent="0.2">
      <c r="B128" t="s">
        <v>135</v>
      </c>
      <c r="C128" s="2">
        <v>9.2306563701123906E-6</v>
      </c>
      <c r="D128">
        <v>0.9</v>
      </c>
      <c r="F128">
        <v>5</v>
      </c>
      <c r="G128">
        <v>2.9940119760479E-2</v>
      </c>
      <c r="J128" t="s">
        <v>135</v>
      </c>
      <c r="K128">
        <v>0</v>
      </c>
      <c r="L128">
        <v>1</v>
      </c>
      <c r="N128">
        <v>3</v>
      </c>
      <c r="O128">
        <v>1.79640718562874E-2</v>
      </c>
      <c r="R128" t="s">
        <v>135</v>
      </c>
      <c r="S128" s="2">
        <v>4.2438156995717898E-6</v>
      </c>
      <c r="T128">
        <v>0.9</v>
      </c>
      <c r="V128">
        <v>5</v>
      </c>
      <c r="W128">
        <v>2.9940119760479E-2</v>
      </c>
      <c r="Z128" t="s">
        <v>136</v>
      </c>
      <c r="AA128">
        <v>0</v>
      </c>
      <c r="AB128">
        <v>1</v>
      </c>
      <c r="AD128">
        <v>2</v>
      </c>
      <c r="AE128">
        <v>1.20481927710843E-2</v>
      </c>
      <c r="AH128" t="s">
        <v>135</v>
      </c>
      <c r="AI128">
        <v>0</v>
      </c>
      <c r="AJ128">
        <v>1</v>
      </c>
      <c r="AL128">
        <v>4</v>
      </c>
      <c r="AM128">
        <v>2.39520958083832E-2</v>
      </c>
      <c r="AP128" t="s">
        <v>135</v>
      </c>
      <c r="AQ128">
        <v>0</v>
      </c>
      <c r="AR128">
        <v>1</v>
      </c>
      <c r="AT128">
        <v>4</v>
      </c>
      <c r="AU128">
        <v>2.39520958083832E-2</v>
      </c>
      <c r="AX128" t="s">
        <v>135</v>
      </c>
      <c r="AY128" s="2">
        <v>5.7469595248824299E-6</v>
      </c>
      <c r="AZ128">
        <v>0.9</v>
      </c>
      <c r="BB128">
        <v>5</v>
      </c>
      <c r="BC128">
        <v>2.9940119760479E-2</v>
      </c>
    </row>
    <row r="129" spans="2:55" x14ac:dyDescent="0.2">
      <c r="B129" t="s">
        <v>136</v>
      </c>
      <c r="C129">
        <v>0</v>
      </c>
      <c r="D129">
        <v>1</v>
      </c>
      <c r="F129">
        <v>2</v>
      </c>
      <c r="G129">
        <v>1.19760479041916E-2</v>
      </c>
      <c r="J129" t="s">
        <v>136</v>
      </c>
      <c r="K129">
        <v>0</v>
      </c>
      <c r="L129">
        <v>1</v>
      </c>
      <c r="N129">
        <v>2</v>
      </c>
      <c r="O129">
        <v>1.19760479041916E-2</v>
      </c>
      <c r="R129" t="s">
        <v>136</v>
      </c>
      <c r="S129">
        <v>0</v>
      </c>
      <c r="T129">
        <v>1</v>
      </c>
      <c r="V129">
        <v>2</v>
      </c>
      <c r="W129">
        <v>1.19760479041916E-2</v>
      </c>
      <c r="Z129" t="s">
        <v>137</v>
      </c>
      <c r="AA129">
        <v>6.9112015495757803E-3</v>
      </c>
      <c r="AB129">
        <v>0.40259740259740201</v>
      </c>
      <c r="AD129">
        <v>22</v>
      </c>
      <c r="AE129">
        <v>0.132530120481927</v>
      </c>
      <c r="AH129" t="s">
        <v>136</v>
      </c>
      <c r="AI129">
        <v>0</v>
      </c>
      <c r="AJ129">
        <v>1</v>
      </c>
      <c r="AL129">
        <v>2</v>
      </c>
      <c r="AM129">
        <v>1.19760479041916E-2</v>
      </c>
      <c r="AP129" t="s">
        <v>136</v>
      </c>
      <c r="AQ129">
        <v>0</v>
      </c>
      <c r="AR129">
        <v>1</v>
      </c>
      <c r="AT129">
        <v>2</v>
      </c>
      <c r="AU129">
        <v>1.19760479041916E-2</v>
      </c>
      <c r="AX129" t="s">
        <v>136</v>
      </c>
      <c r="AY129">
        <v>0</v>
      </c>
      <c r="AZ129">
        <v>1</v>
      </c>
      <c r="BB129">
        <v>2</v>
      </c>
      <c r="BC129">
        <v>1.19760479041916E-2</v>
      </c>
    </row>
    <row r="130" spans="2:55" x14ac:dyDescent="0.2">
      <c r="B130" t="s">
        <v>137</v>
      </c>
      <c r="C130">
        <v>9.6318009401990604E-3</v>
      </c>
      <c r="D130">
        <v>0.43908045977011401</v>
      </c>
      <c r="F130">
        <v>30</v>
      </c>
      <c r="G130">
        <v>0.179640718562874</v>
      </c>
      <c r="J130" t="s">
        <v>137</v>
      </c>
      <c r="K130">
        <v>8.5462506947679203E-3</v>
      </c>
      <c r="L130">
        <v>0.37301587301587302</v>
      </c>
      <c r="N130">
        <v>28</v>
      </c>
      <c r="O130">
        <v>0.16766467065868201</v>
      </c>
      <c r="R130" t="s">
        <v>137</v>
      </c>
      <c r="S130">
        <v>6.8535009516728302E-3</v>
      </c>
      <c r="T130">
        <v>0.44333333333333302</v>
      </c>
      <c r="V130">
        <v>25</v>
      </c>
      <c r="W130">
        <v>0.149700598802395</v>
      </c>
      <c r="Z130" t="s">
        <v>138</v>
      </c>
      <c r="AA130">
        <v>0</v>
      </c>
      <c r="AB130">
        <v>1</v>
      </c>
      <c r="AD130">
        <v>3</v>
      </c>
      <c r="AE130">
        <v>1.8072289156626498E-2</v>
      </c>
      <c r="AH130" t="s">
        <v>137</v>
      </c>
      <c r="AI130">
        <v>8.4734263413102692E-3</v>
      </c>
      <c r="AJ130">
        <v>0.41005291005291</v>
      </c>
      <c r="AL130">
        <v>28</v>
      </c>
      <c r="AM130">
        <v>0.16766467065868201</v>
      </c>
      <c r="AP130" t="s">
        <v>137</v>
      </c>
      <c r="AQ130">
        <v>8.4516576401008001E-3</v>
      </c>
      <c r="AR130">
        <v>0.41871921182265998</v>
      </c>
      <c r="AT130">
        <v>29</v>
      </c>
      <c r="AU130">
        <v>0.17365269461077801</v>
      </c>
      <c r="AX130" t="s">
        <v>137</v>
      </c>
      <c r="AY130">
        <v>9.4261268052382805E-3</v>
      </c>
      <c r="AZ130">
        <v>0.47159090909090901</v>
      </c>
      <c r="BB130">
        <v>33</v>
      </c>
      <c r="BC130">
        <v>0.19760479041916101</v>
      </c>
    </row>
    <row r="131" spans="2:55" x14ac:dyDescent="0.2">
      <c r="B131" t="s">
        <v>138</v>
      </c>
      <c r="C131">
        <v>0</v>
      </c>
      <c r="D131">
        <v>1</v>
      </c>
      <c r="F131">
        <v>3</v>
      </c>
      <c r="G131">
        <v>1.79640718562874E-2</v>
      </c>
      <c r="J131" t="s">
        <v>138</v>
      </c>
      <c r="K131">
        <v>0</v>
      </c>
      <c r="L131">
        <v>1</v>
      </c>
      <c r="N131">
        <v>2</v>
      </c>
      <c r="O131">
        <v>1.19760479041916E-2</v>
      </c>
      <c r="R131" t="s">
        <v>138</v>
      </c>
      <c r="S131">
        <v>0</v>
      </c>
      <c r="T131">
        <v>1</v>
      </c>
      <c r="V131">
        <v>3</v>
      </c>
      <c r="W131">
        <v>1.79640718562874E-2</v>
      </c>
      <c r="Z131" t="s">
        <v>139</v>
      </c>
      <c r="AA131">
        <v>8.1987297625626503E-3</v>
      </c>
      <c r="AB131">
        <v>0.27368421052631497</v>
      </c>
      <c r="AD131">
        <v>20</v>
      </c>
      <c r="AE131">
        <v>0.120481927710843</v>
      </c>
      <c r="AH131" t="s">
        <v>138</v>
      </c>
      <c r="AI131">
        <v>0</v>
      </c>
      <c r="AJ131">
        <v>1</v>
      </c>
      <c r="AL131">
        <v>3</v>
      </c>
      <c r="AM131">
        <v>1.79640718562874E-2</v>
      </c>
      <c r="AP131" t="s">
        <v>138</v>
      </c>
      <c r="AQ131">
        <v>0</v>
      </c>
      <c r="AR131">
        <v>1</v>
      </c>
      <c r="AT131">
        <v>2</v>
      </c>
      <c r="AU131">
        <v>1.19760479041916E-2</v>
      </c>
      <c r="AX131" t="s">
        <v>138</v>
      </c>
      <c r="AY131">
        <v>0</v>
      </c>
      <c r="AZ131">
        <v>1</v>
      </c>
      <c r="BB131">
        <v>3</v>
      </c>
      <c r="BC131">
        <v>1.79640718562874E-2</v>
      </c>
    </row>
    <row r="132" spans="2:55" x14ac:dyDescent="0.2">
      <c r="B132" t="s">
        <v>139</v>
      </c>
      <c r="C132">
        <v>7.9072397385372296E-3</v>
      </c>
      <c r="D132">
        <v>0.28947368421052599</v>
      </c>
      <c r="F132">
        <v>20</v>
      </c>
      <c r="G132">
        <v>0.119760479041916</v>
      </c>
      <c r="J132" t="s">
        <v>139</v>
      </c>
      <c r="K132">
        <v>7.73946776226249E-3</v>
      </c>
      <c r="L132">
        <v>0.28571428571428498</v>
      </c>
      <c r="N132">
        <v>21</v>
      </c>
      <c r="O132">
        <v>0.125748502994012</v>
      </c>
      <c r="R132" t="s">
        <v>139</v>
      </c>
      <c r="S132">
        <v>8.4216396501442196E-3</v>
      </c>
      <c r="T132">
        <v>0.31168831168831101</v>
      </c>
      <c r="V132">
        <v>22</v>
      </c>
      <c r="W132">
        <v>0.13173652694610699</v>
      </c>
      <c r="Z132" t="s">
        <v>140</v>
      </c>
      <c r="AA132">
        <v>2.30479320584078E-2</v>
      </c>
      <c r="AB132">
        <v>0.35135135135135098</v>
      </c>
      <c r="AD132">
        <v>38</v>
      </c>
      <c r="AE132">
        <v>0.22891566265060201</v>
      </c>
      <c r="AH132" t="s">
        <v>139</v>
      </c>
      <c r="AI132">
        <v>8.4442455824870997E-3</v>
      </c>
      <c r="AJ132">
        <v>0.28421052631578902</v>
      </c>
      <c r="AL132">
        <v>20</v>
      </c>
      <c r="AM132">
        <v>0.119760479041916</v>
      </c>
      <c r="AP132" t="s">
        <v>139</v>
      </c>
      <c r="AQ132">
        <v>8.4337453730257209E-3</v>
      </c>
      <c r="AR132">
        <v>0.30303030303030298</v>
      </c>
      <c r="AT132">
        <v>22</v>
      </c>
      <c r="AU132">
        <v>0.13173652694610699</v>
      </c>
      <c r="AX132" t="s">
        <v>139</v>
      </c>
      <c r="AY132">
        <v>6.6151832588225304E-3</v>
      </c>
      <c r="AZ132">
        <v>0.338095238095238</v>
      </c>
      <c r="BB132">
        <v>21</v>
      </c>
      <c r="BC132">
        <v>0.125748502994012</v>
      </c>
    </row>
    <row r="133" spans="2:55" x14ac:dyDescent="0.2">
      <c r="B133" t="s">
        <v>140</v>
      </c>
      <c r="C133">
        <v>1.9637433217685098E-2</v>
      </c>
      <c r="D133">
        <v>0.35555555555555501</v>
      </c>
      <c r="F133">
        <v>36</v>
      </c>
      <c r="G133">
        <v>0.215568862275449</v>
      </c>
      <c r="J133" t="s">
        <v>140</v>
      </c>
      <c r="K133">
        <v>2.1505915069622E-2</v>
      </c>
      <c r="L133">
        <v>0.337837837837837</v>
      </c>
      <c r="N133">
        <v>37</v>
      </c>
      <c r="O133">
        <v>0.22155688622754399</v>
      </c>
      <c r="R133" t="s">
        <v>140</v>
      </c>
      <c r="S133">
        <v>2.0707326067399199E-2</v>
      </c>
      <c r="T133">
        <v>0.37087087087087001</v>
      </c>
      <c r="V133">
        <v>37</v>
      </c>
      <c r="W133">
        <v>0.22155688622754399</v>
      </c>
      <c r="Z133" t="s">
        <v>141</v>
      </c>
      <c r="AA133">
        <v>0</v>
      </c>
      <c r="AB133">
        <v>1</v>
      </c>
      <c r="AD133">
        <v>6</v>
      </c>
      <c r="AE133">
        <v>3.6144578313252997E-2</v>
      </c>
      <c r="AH133" t="s">
        <v>140</v>
      </c>
      <c r="AI133">
        <v>2.29791099065252E-2</v>
      </c>
      <c r="AJ133">
        <v>0.30476190476190401</v>
      </c>
      <c r="AL133">
        <v>36</v>
      </c>
      <c r="AM133">
        <v>0.215568862275449</v>
      </c>
      <c r="AP133" t="s">
        <v>140</v>
      </c>
      <c r="AQ133">
        <v>2.25611108837875E-2</v>
      </c>
      <c r="AR133">
        <v>0.34834834834834799</v>
      </c>
      <c r="AT133">
        <v>37</v>
      </c>
      <c r="AU133">
        <v>0.22155688622754399</v>
      </c>
      <c r="AX133" t="s">
        <v>140</v>
      </c>
      <c r="AY133">
        <v>2.15964703929418E-2</v>
      </c>
      <c r="AZ133">
        <v>0.33333333333333298</v>
      </c>
      <c r="BB133">
        <v>37</v>
      </c>
      <c r="BC133">
        <v>0.22155688622754399</v>
      </c>
    </row>
    <row r="134" spans="2:55" x14ac:dyDescent="0.2">
      <c r="B134" t="s">
        <v>141</v>
      </c>
      <c r="C134">
        <v>0</v>
      </c>
      <c r="D134">
        <v>1</v>
      </c>
      <c r="F134">
        <v>6</v>
      </c>
      <c r="G134">
        <v>3.59281437125748E-2</v>
      </c>
      <c r="J134" t="s">
        <v>141</v>
      </c>
      <c r="K134" s="2">
        <v>3.3241375547771499E-5</v>
      </c>
      <c r="L134">
        <v>0.9</v>
      </c>
      <c r="N134">
        <v>5</v>
      </c>
      <c r="O134">
        <v>2.9940119760479E-2</v>
      </c>
      <c r="R134" t="s">
        <v>141</v>
      </c>
      <c r="S134">
        <v>0</v>
      </c>
      <c r="T134">
        <v>1</v>
      </c>
      <c r="V134">
        <v>7</v>
      </c>
      <c r="W134">
        <v>4.1916167664670601E-2</v>
      </c>
      <c r="Z134" t="s">
        <v>142</v>
      </c>
      <c r="AA134">
        <v>1.9075859636496498E-2</v>
      </c>
      <c r="AB134">
        <v>0.33914053426248503</v>
      </c>
      <c r="AD134">
        <v>42</v>
      </c>
      <c r="AE134">
        <v>0.25301204819277101</v>
      </c>
      <c r="AH134" t="s">
        <v>141</v>
      </c>
      <c r="AI134">
        <v>0</v>
      </c>
      <c r="AJ134">
        <v>1</v>
      </c>
      <c r="AL134">
        <v>6</v>
      </c>
      <c r="AM134">
        <v>3.59281437125748E-2</v>
      </c>
      <c r="AP134" t="s">
        <v>141</v>
      </c>
      <c r="AQ134">
        <v>0</v>
      </c>
      <c r="AR134">
        <v>1</v>
      </c>
      <c r="AT134">
        <v>7</v>
      </c>
      <c r="AU134">
        <v>4.1916167664670601E-2</v>
      </c>
      <c r="AX134" t="s">
        <v>141</v>
      </c>
      <c r="AY134">
        <v>0</v>
      </c>
      <c r="AZ134">
        <v>1</v>
      </c>
      <c r="BB134">
        <v>7</v>
      </c>
      <c r="BC134">
        <v>4.1916167664670601E-2</v>
      </c>
    </row>
    <row r="135" spans="2:55" x14ac:dyDescent="0.2">
      <c r="B135" t="s">
        <v>142</v>
      </c>
      <c r="C135">
        <v>1.82755904121213E-2</v>
      </c>
      <c r="D135">
        <v>0.33974358974358898</v>
      </c>
      <c r="F135">
        <v>40</v>
      </c>
      <c r="G135">
        <v>0.239520958083832</v>
      </c>
      <c r="J135" t="s">
        <v>142</v>
      </c>
      <c r="K135">
        <v>1.39628388920726E-2</v>
      </c>
      <c r="L135">
        <v>0.32941176470588202</v>
      </c>
      <c r="N135">
        <v>35</v>
      </c>
      <c r="O135">
        <v>0.209580838323353</v>
      </c>
      <c r="R135" t="s">
        <v>142</v>
      </c>
      <c r="S135">
        <v>2.24093671161682E-2</v>
      </c>
      <c r="T135">
        <v>0.32222222222222202</v>
      </c>
      <c r="V135">
        <v>45</v>
      </c>
      <c r="W135">
        <v>0.269461077844311</v>
      </c>
      <c r="Z135" t="s">
        <v>143</v>
      </c>
      <c r="AA135">
        <v>9.0333537330199408E-3</v>
      </c>
      <c r="AB135">
        <v>0.41711229946523998</v>
      </c>
      <c r="AD135">
        <v>34</v>
      </c>
      <c r="AE135">
        <v>0.20481927710843301</v>
      </c>
      <c r="AH135" t="s">
        <v>142</v>
      </c>
      <c r="AI135">
        <v>1.89601675476316E-2</v>
      </c>
      <c r="AJ135">
        <v>0.367015098722415</v>
      </c>
      <c r="AL135">
        <v>42</v>
      </c>
      <c r="AM135">
        <v>0.25149700598802399</v>
      </c>
      <c r="AP135" t="s">
        <v>142</v>
      </c>
      <c r="AQ135">
        <v>1.8891941137316601E-2</v>
      </c>
      <c r="AR135">
        <v>0.33589743589743498</v>
      </c>
      <c r="AT135">
        <v>40</v>
      </c>
      <c r="AU135">
        <v>0.239520958083832</v>
      </c>
      <c r="AX135" t="s">
        <v>142</v>
      </c>
      <c r="AY135">
        <v>2.30363022449185E-2</v>
      </c>
      <c r="AZ135">
        <v>0.336231884057971</v>
      </c>
      <c r="BB135">
        <v>46</v>
      </c>
      <c r="BC135">
        <v>0.27544910179640703</v>
      </c>
    </row>
    <row r="136" spans="2:55" x14ac:dyDescent="0.2">
      <c r="B136" t="s">
        <v>143</v>
      </c>
      <c r="C136">
        <v>1.0679750514342499E-2</v>
      </c>
      <c r="D136">
        <v>0.36553030303030298</v>
      </c>
      <c r="F136">
        <v>33</v>
      </c>
      <c r="G136">
        <v>0.19760479041916101</v>
      </c>
      <c r="J136" t="s">
        <v>143</v>
      </c>
      <c r="K136">
        <v>1.1112808276279E-2</v>
      </c>
      <c r="L136">
        <v>0.36491935483870902</v>
      </c>
      <c r="N136">
        <v>32</v>
      </c>
      <c r="O136">
        <v>0.19161676646706499</v>
      </c>
      <c r="R136" t="s">
        <v>143</v>
      </c>
      <c r="S136">
        <v>9.1246759172743004E-3</v>
      </c>
      <c r="T136">
        <v>0.42857142857142799</v>
      </c>
      <c r="V136">
        <v>35</v>
      </c>
      <c r="W136">
        <v>0.209580838323353</v>
      </c>
      <c r="Z136" t="s">
        <v>144</v>
      </c>
      <c r="AA136">
        <v>3.7023787940320698E-3</v>
      </c>
      <c r="AB136">
        <v>0.40350877192982398</v>
      </c>
      <c r="AD136">
        <v>19</v>
      </c>
      <c r="AE136">
        <v>0.114457831325301</v>
      </c>
      <c r="AH136" t="s">
        <v>143</v>
      </c>
      <c r="AI136">
        <v>1.04278897799664E-2</v>
      </c>
      <c r="AJ136">
        <v>0.38446969696969602</v>
      </c>
      <c r="AL136">
        <v>33</v>
      </c>
      <c r="AM136">
        <v>0.19760479041916101</v>
      </c>
      <c r="AP136" t="s">
        <v>143</v>
      </c>
      <c r="AQ136">
        <v>1.0212558743224199E-2</v>
      </c>
      <c r="AR136">
        <v>0.38146167557932198</v>
      </c>
      <c r="AT136">
        <v>34</v>
      </c>
      <c r="AU136">
        <v>0.20359281437125701</v>
      </c>
      <c r="AX136" t="s">
        <v>143</v>
      </c>
      <c r="AY136">
        <v>7.9219770200055998E-3</v>
      </c>
      <c r="AZ136">
        <v>0.42613636363636298</v>
      </c>
      <c r="BB136">
        <v>33</v>
      </c>
      <c r="BC136">
        <v>0.19760479041916101</v>
      </c>
    </row>
    <row r="137" spans="2:55" x14ac:dyDescent="0.2">
      <c r="B137" t="s">
        <v>144</v>
      </c>
      <c r="C137">
        <v>5.9918741661272304E-3</v>
      </c>
      <c r="D137">
        <v>0.38735177865612602</v>
      </c>
      <c r="F137">
        <v>23</v>
      </c>
      <c r="G137">
        <v>0.13772455089820301</v>
      </c>
      <c r="J137" t="s">
        <v>144</v>
      </c>
      <c r="K137">
        <v>4.7803823860003997E-3</v>
      </c>
      <c r="L137">
        <v>0.39393939393939298</v>
      </c>
      <c r="N137">
        <v>22</v>
      </c>
      <c r="O137">
        <v>0.13173652694610699</v>
      </c>
      <c r="R137" t="s">
        <v>144</v>
      </c>
      <c r="S137">
        <v>4.6749678477556698E-3</v>
      </c>
      <c r="T137">
        <v>0.43722943722943702</v>
      </c>
      <c r="V137">
        <v>22</v>
      </c>
      <c r="W137">
        <v>0.13173652694610699</v>
      </c>
      <c r="Z137" t="s">
        <v>145</v>
      </c>
      <c r="AA137">
        <v>5.9523523021815404E-3</v>
      </c>
      <c r="AB137">
        <v>0.71666666666666601</v>
      </c>
      <c r="AD137">
        <v>16</v>
      </c>
      <c r="AE137">
        <v>9.6385542168674704E-2</v>
      </c>
      <c r="AH137" t="s">
        <v>144</v>
      </c>
      <c r="AI137">
        <v>6.0556161906380104E-3</v>
      </c>
      <c r="AJ137">
        <v>0.375494071146245</v>
      </c>
      <c r="AL137">
        <v>23</v>
      </c>
      <c r="AM137">
        <v>0.13772455089820301</v>
      </c>
      <c r="AP137" t="s">
        <v>144</v>
      </c>
      <c r="AQ137">
        <v>4.98789271232434E-3</v>
      </c>
      <c r="AR137">
        <v>0.41991341991341902</v>
      </c>
      <c r="AT137">
        <v>22</v>
      </c>
      <c r="AU137">
        <v>0.13173652694610699</v>
      </c>
      <c r="AX137" t="s">
        <v>144</v>
      </c>
      <c r="AY137">
        <v>4.7999190585336004E-3</v>
      </c>
      <c r="AZ137">
        <v>0.438405797101449</v>
      </c>
      <c r="BB137">
        <v>24</v>
      </c>
      <c r="BC137">
        <v>0.14371257485029901</v>
      </c>
    </row>
    <row r="138" spans="2:55" x14ac:dyDescent="0.2">
      <c r="B138" t="s">
        <v>145</v>
      </c>
      <c r="C138">
        <v>6.1258063487537803E-3</v>
      </c>
      <c r="D138">
        <v>0.73333333333333295</v>
      </c>
      <c r="F138">
        <v>16</v>
      </c>
      <c r="G138">
        <v>9.5808383233532898E-2</v>
      </c>
      <c r="J138" t="s">
        <v>145</v>
      </c>
      <c r="K138">
        <v>4.4826708919424203E-3</v>
      </c>
      <c r="L138">
        <v>0.63333333333333297</v>
      </c>
      <c r="N138">
        <v>16</v>
      </c>
      <c r="O138">
        <v>9.5808383233532898E-2</v>
      </c>
      <c r="R138" t="s">
        <v>145</v>
      </c>
      <c r="S138">
        <v>6.4056157605010301E-3</v>
      </c>
      <c r="T138">
        <v>0.74264705882352899</v>
      </c>
      <c r="V138">
        <v>17</v>
      </c>
      <c r="W138">
        <v>0.101796407185628</v>
      </c>
      <c r="Z138" t="s">
        <v>146</v>
      </c>
      <c r="AA138">
        <v>1.21674344165397E-2</v>
      </c>
      <c r="AB138">
        <v>0.35685483870967699</v>
      </c>
      <c r="AD138">
        <v>32</v>
      </c>
      <c r="AE138">
        <v>0.19277108433734899</v>
      </c>
      <c r="AH138" t="s">
        <v>145</v>
      </c>
      <c r="AI138">
        <v>3.87039384468023E-3</v>
      </c>
      <c r="AJ138">
        <v>0.71428571428571397</v>
      </c>
      <c r="AL138">
        <v>15</v>
      </c>
      <c r="AM138">
        <v>8.9820359281437098E-2</v>
      </c>
      <c r="AP138" t="s">
        <v>145</v>
      </c>
      <c r="AQ138">
        <v>4.8545226846453699E-3</v>
      </c>
      <c r="AR138">
        <v>0.73333333333333295</v>
      </c>
      <c r="AT138">
        <v>16</v>
      </c>
      <c r="AU138">
        <v>9.5808383233532898E-2</v>
      </c>
      <c r="AX138" t="s">
        <v>145</v>
      </c>
      <c r="AY138">
        <v>4.0470473749398602E-3</v>
      </c>
      <c r="AZ138">
        <v>0.75</v>
      </c>
      <c r="BB138">
        <v>17</v>
      </c>
      <c r="BC138">
        <v>0.101796407185628</v>
      </c>
    </row>
    <row r="139" spans="2:55" x14ac:dyDescent="0.2">
      <c r="B139" t="s">
        <v>146</v>
      </c>
      <c r="C139">
        <v>9.7303565559689904E-3</v>
      </c>
      <c r="D139">
        <v>0.35042735042735002</v>
      </c>
      <c r="F139">
        <v>27</v>
      </c>
      <c r="G139">
        <v>0.16167664670658599</v>
      </c>
      <c r="J139" t="s">
        <v>146</v>
      </c>
      <c r="K139">
        <v>7.9970579227205407E-3</v>
      </c>
      <c r="L139">
        <v>0.29666666666666602</v>
      </c>
      <c r="N139">
        <v>25</v>
      </c>
      <c r="O139">
        <v>0.149700598802395</v>
      </c>
      <c r="R139" t="s">
        <v>146</v>
      </c>
      <c r="S139">
        <v>1.2524523411838399E-2</v>
      </c>
      <c r="T139">
        <v>0.36363636363636298</v>
      </c>
      <c r="V139">
        <v>34</v>
      </c>
      <c r="W139">
        <v>0.20359281437125701</v>
      </c>
      <c r="Z139" t="s">
        <v>147</v>
      </c>
      <c r="AA139" s="2">
        <v>5.1440158879485498E-5</v>
      </c>
      <c r="AB139">
        <v>0.91666666666666596</v>
      </c>
      <c r="AD139">
        <v>9</v>
      </c>
      <c r="AE139">
        <v>5.4216867469879498E-2</v>
      </c>
      <c r="AH139" t="s">
        <v>146</v>
      </c>
      <c r="AI139">
        <v>1.55973968107377E-2</v>
      </c>
      <c r="AJ139">
        <v>0.36742424242424199</v>
      </c>
      <c r="AL139">
        <v>33</v>
      </c>
      <c r="AM139">
        <v>0.19760479041916101</v>
      </c>
      <c r="AP139" t="s">
        <v>146</v>
      </c>
      <c r="AQ139">
        <v>1.1250562350275699E-2</v>
      </c>
      <c r="AR139">
        <v>0.32688172043010699</v>
      </c>
      <c r="AT139">
        <v>31</v>
      </c>
      <c r="AU139">
        <v>0.18562874251497</v>
      </c>
      <c r="AX139" t="s">
        <v>146</v>
      </c>
      <c r="AY139">
        <v>1.2287662573358201E-2</v>
      </c>
      <c r="AZ139">
        <v>0.379831932773109</v>
      </c>
      <c r="BB139">
        <v>35</v>
      </c>
      <c r="BC139">
        <v>0.209580838323353</v>
      </c>
    </row>
    <row r="140" spans="2:55" x14ac:dyDescent="0.2">
      <c r="B140" t="s">
        <v>147</v>
      </c>
      <c r="C140" s="2">
        <v>4.2438156995717898E-6</v>
      </c>
      <c r="D140">
        <v>0.97777777777777697</v>
      </c>
      <c r="F140">
        <v>10</v>
      </c>
      <c r="G140">
        <v>5.9880239520958001E-2</v>
      </c>
      <c r="J140" t="s">
        <v>147</v>
      </c>
      <c r="K140">
        <v>2.7854499655257102E-4</v>
      </c>
      <c r="L140">
        <v>0.86666666666666603</v>
      </c>
      <c r="N140">
        <v>10</v>
      </c>
      <c r="O140">
        <v>5.9880239520958001E-2</v>
      </c>
      <c r="R140" t="s">
        <v>147</v>
      </c>
      <c r="S140" s="2">
        <v>7.4604350991336001E-6</v>
      </c>
      <c r="T140">
        <v>0.97222222222222199</v>
      </c>
      <c r="V140">
        <v>9</v>
      </c>
      <c r="W140">
        <v>5.3892215568862201E-2</v>
      </c>
      <c r="Z140" t="s">
        <v>148</v>
      </c>
      <c r="AA140">
        <v>4.3369986385937302E-2</v>
      </c>
      <c r="AB140">
        <v>0.30732002419842702</v>
      </c>
      <c r="AD140">
        <v>58</v>
      </c>
      <c r="AE140">
        <v>0.34939759036144502</v>
      </c>
      <c r="AH140" t="s">
        <v>147</v>
      </c>
      <c r="AI140" s="2">
        <v>2.8708515586078999E-5</v>
      </c>
      <c r="AJ140">
        <v>0.97222222222222199</v>
      </c>
      <c r="AL140">
        <v>9</v>
      </c>
      <c r="AM140">
        <v>5.3892215568862201E-2</v>
      </c>
      <c r="AP140" t="s">
        <v>147</v>
      </c>
      <c r="AQ140" s="2">
        <v>1.5698951104053599E-5</v>
      </c>
      <c r="AR140">
        <v>0.97777777777777697</v>
      </c>
      <c r="AT140">
        <v>10</v>
      </c>
      <c r="AU140">
        <v>5.9880239520958001E-2</v>
      </c>
      <c r="AX140" t="s">
        <v>147</v>
      </c>
      <c r="AY140" s="2">
        <v>9.6244968800613499E-5</v>
      </c>
      <c r="AZ140">
        <v>0.93333333333333302</v>
      </c>
      <c r="BB140">
        <v>10</v>
      </c>
      <c r="BC140">
        <v>5.9880239520958001E-2</v>
      </c>
    </row>
    <row r="141" spans="2:55" x14ac:dyDescent="0.2">
      <c r="B141" t="s">
        <v>148</v>
      </c>
      <c r="C141">
        <v>4.2287725329850798E-2</v>
      </c>
      <c r="D141">
        <v>0.29870129870129802</v>
      </c>
      <c r="F141">
        <v>56</v>
      </c>
      <c r="G141">
        <v>0.33532934131736503</v>
      </c>
      <c r="J141" t="s">
        <v>148</v>
      </c>
      <c r="K141">
        <v>3.3846312515710797E-2</v>
      </c>
      <c r="L141">
        <v>0.26549491211840798</v>
      </c>
      <c r="N141">
        <v>47</v>
      </c>
      <c r="O141">
        <v>0.28143712574850299</v>
      </c>
      <c r="R141" t="s">
        <v>148</v>
      </c>
      <c r="S141">
        <v>3.9981772181047398E-2</v>
      </c>
      <c r="T141">
        <v>0.32144944476914</v>
      </c>
      <c r="V141">
        <v>59</v>
      </c>
      <c r="W141">
        <v>0.35329341317365198</v>
      </c>
      <c r="Z141" t="s">
        <v>149</v>
      </c>
      <c r="AA141">
        <v>5.0761362971843199E-4</v>
      </c>
      <c r="AB141">
        <v>0.33333333333333298</v>
      </c>
      <c r="AD141">
        <v>7</v>
      </c>
      <c r="AE141">
        <v>4.2168674698795101E-2</v>
      </c>
      <c r="AH141" t="s">
        <v>148</v>
      </c>
      <c r="AI141">
        <v>3.4021476890180202E-2</v>
      </c>
      <c r="AJ141">
        <v>0.30285714285714199</v>
      </c>
      <c r="AL141">
        <v>50</v>
      </c>
      <c r="AM141">
        <v>0.29940119760479</v>
      </c>
      <c r="AP141" t="s">
        <v>148</v>
      </c>
      <c r="AQ141">
        <v>3.7226975932592797E-2</v>
      </c>
      <c r="AR141">
        <v>0.29753265602322199</v>
      </c>
      <c r="AT141">
        <v>53</v>
      </c>
      <c r="AU141">
        <v>0.31736526946107702</v>
      </c>
      <c r="AX141" t="s">
        <v>148</v>
      </c>
      <c r="AY141">
        <v>4.1415548428885098E-2</v>
      </c>
      <c r="AZ141">
        <v>0.30333138515488001</v>
      </c>
      <c r="BB141">
        <v>59</v>
      </c>
      <c r="BC141">
        <v>0.35329341317365198</v>
      </c>
    </row>
    <row r="142" spans="2:55" x14ac:dyDescent="0.2">
      <c r="B142" t="s">
        <v>149</v>
      </c>
      <c r="C142">
        <v>2.8650209576532802E-4</v>
      </c>
      <c r="D142">
        <v>0.4</v>
      </c>
      <c r="F142">
        <v>6</v>
      </c>
      <c r="G142">
        <v>3.59281437125748E-2</v>
      </c>
      <c r="J142" t="s">
        <v>149</v>
      </c>
      <c r="K142">
        <v>4.5053210540467302E-4</v>
      </c>
      <c r="L142">
        <v>0.476190476190476</v>
      </c>
      <c r="N142">
        <v>7</v>
      </c>
      <c r="O142">
        <v>4.1916167664670601E-2</v>
      </c>
      <c r="R142" t="s">
        <v>149</v>
      </c>
      <c r="S142">
        <v>3.5907272028112098E-4</v>
      </c>
      <c r="T142">
        <v>0.476190476190476</v>
      </c>
      <c r="V142">
        <v>7</v>
      </c>
      <c r="W142">
        <v>4.1916167664670601E-2</v>
      </c>
      <c r="Z142" t="s">
        <v>150</v>
      </c>
      <c r="AA142" s="2">
        <v>5.1440158879485498E-5</v>
      </c>
      <c r="AB142">
        <v>0.91666666666666596</v>
      </c>
      <c r="AD142">
        <v>9</v>
      </c>
      <c r="AE142">
        <v>5.4216867469879498E-2</v>
      </c>
      <c r="AH142" t="s">
        <v>149</v>
      </c>
      <c r="AI142">
        <v>5.7233854483084204E-4</v>
      </c>
      <c r="AJ142">
        <v>0.476190476190476</v>
      </c>
      <c r="AL142">
        <v>7</v>
      </c>
      <c r="AM142">
        <v>4.1916167664670601E-2</v>
      </c>
      <c r="AP142" t="s">
        <v>149</v>
      </c>
      <c r="AQ142">
        <v>3.8888325780110698E-4</v>
      </c>
      <c r="AR142">
        <v>0.476190476190476</v>
      </c>
      <c r="AT142">
        <v>7</v>
      </c>
      <c r="AU142">
        <v>4.1916167664670601E-2</v>
      </c>
      <c r="AX142" t="s">
        <v>149</v>
      </c>
      <c r="AY142">
        <v>3.2194008300973699E-4</v>
      </c>
      <c r="AZ142">
        <v>0.52380952380952295</v>
      </c>
      <c r="BB142">
        <v>7</v>
      </c>
      <c r="BC142">
        <v>4.1916167664670601E-2</v>
      </c>
    </row>
    <row r="143" spans="2:55" x14ac:dyDescent="0.2">
      <c r="B143" t="s">
        <v>150</v>
      </c>
      <c r="C143" s="2">
        <v>4.2438156995717898E-6</v>
      </c>
      <c r="D143">
        <v>0.97777777777777697</v>
      </c>
      <c r="F143">
        <v>10</v>
      </c>
      <c r="G143">
        <v>5.9880239520958001E-2</v>
      </c>
      <c r="J143" t="s">
        <v>150</v>
      </c>
      <c r="K143">
        <v>2.7854499655257102E-4</v>
      </c>
      <c r="L143">
        <v>0.86666666666666603</v>
      </c>
      <c r="N143">
        <v>10</v>
      </c>
      <c r="O143">
        <v>5.9880239520958001E-2</v>
      </c>
      <c r="R143" t="s">
        <v>150</v>
      </c>
      <c r="S143" s="2">
        <v>7.4604350991336001E-6</v>
      </c>
      <c r="T143">
        <v>0.97222222222222199</v>
      </c>
      <c r="V143">
        <v>9</v>
      </c>
      <c r="W143">
        <v>5.3892215568862201E-2</v>
      </c>
      <c r="Z143" t="s">
        <v>151</v>
      </c>
      <c r="AA143">
        <v>0</v>
      </c>
      <c r="AB143">
        <v>0</v>
      </c>
      <c r="AD143">
        <v>1</v>
      </c>
      <c r="AE143">
        <v>6.0240963855421603E-3</v>
      </c>
      <c r="AH143" t="s">
        <v>150</v>
      </c>
      <c r="AI143" s="2">
        <v>2.8708515586078999E-5</v>
      </c>
      <c r="AJ143">
        <v>0.97222222222222199</v>
      </c>
      <c r="AL143">
        <v>9</v>
      </c>
      <c r="AM143">
        <v>5.3892215568862201E-2</v>
      </c>
      <c r="AP143" t="s">
        <v>150</v>
      </c>
      <c r="AQ143" s="2">
        <v>1.5698951104053599E-5</v>
      </c>
      <c r="AR143">
        <v>0.97777777777777697</v>
      </c>
      <c r="AT143">
        <v>10</v>
      </c>
      <c r="AU143">
        <v>5.9880239520958001E-2</v>
      </c>
      <c r="AX143" t="s">
        <v>150</v>
      </c>
      <c r="AY143">
        <v>0</v>
      </c>
      <c r="AZ143">
        <v>1</v>
      </c>
      <c r="BB143">
        <v>9</v>
      </c>
      <c r="BC143">
        <v>5.3892215568862201E-2</v>
      </c>
    </row>
    <row r="144" spans="2:55" x14ac:dyDescent="0.2">
      <c r="B144" t="s">
        <v>151</v>
      </c>
      <c r="C144">
        <v>0</v>
      </c>
      <c r="D144">
        <v>0</v>
      </c>
      <c r="F144">
        <v>1</v>
      </c>
      <c r="G144">
        <v>5.9880239520958001E-3</v>
      </c>
      <c r="J144" t="s">
        <v>151</v>
      </c>
      <c r="K144">
        <v>0</v>
      </c>
      <c r="L144">
        <v>0</v>
      </c>
      <c r="N144">
        <v>1</v>
      </c>
      <c r="O144">
        <v>5.9880239520958001E-3</v>
      </c>
      <c r="R144" t="s">
        <v>151</v>
      </c>
      <c r="S144">
        <v>0</v>
      </c>
      <c r="T144">
        <v>0</v>
      </c>
      <c r="V144">
        <v>1</v>
      </c>
      <c r="W144">
        <v>5.9880239520958001E-3</v>
      </c>
      <c r="Z144" t="s">
        <v>152</v>
      </c>
      <c r="AA144">
        <v>0</v>
      </c>
      <c r="AB144">
        <v>1</v>
      </c>
      <c r="AD144">
        <v>4</v>
      </c>
      <c r="AE144">
        <v>2.40963855421686E-2</v>
      </c>
      <c r="AH144" t="s">
        <v>151</v>
      </c>
      <c r="AI144">
        <v>0</v>
      </c>
      <c r="AJ144">
        <v>0</v>
      </c>
      <c r="AL144">
        <v>1</v>
      </c>
      <c r="AM144">
        <v>5.9880239520958001E-3</v>
      </c>
      <c r="AP144" t="s">
        <v>151</v>
      </c>
      <c r="AQ144">
        <v>0</v>
      </c>
      <c r="AR144">
        <v>0</v>
      </c>
      <c r="AT144">
        <v>1</v>
      </c>
      <c r="AU144">
        <v>5.9880239520958001E-3</v>
      </c>
      <c r="AX144" t="s">
        <v>151</v>
      </c>
      <c r="AY144">
        <v>0</v>
      </c>
      <c r="AZ144">
        <v>0</v>
      </c>
      <c r="BB144">
        <v>1</v>
      </c>
      <c r="BC144">
        <v>5.9880239520958001E-3</v>
      </c>
    </row>
    <row r="145" spans="2:55" x14ac:dyDescent="0.2">
      <c r="B145" t="s">
        <v>152</v>
      </c>
      <c r="C145">
        <v>0</v>
      </c>
      <c r="D145">
        <v>1</v>
      </c>
      <c r="F145">
        <v>4</v>
      </c>
      <c r="G145">
        <v>2.39520958083832E-2</v>
      </c>
      <c r="J145" t="s">
        <v>152</v>
      </c>
      <c r="K145">
        <v>0</v>
      </c>
      <c r="L145">
        <v>1</v>
      </c>
      <c r="N145">
        <v>4</v>
      </c>
      <c r="O145">
        <v>2.39520958083832E-2</v>
      </c>
      <c r="R145" t="s">
        <v>152</v>
      </c>
      <c r="S145">
        <v>0</v>
      </c>
      <c r="T145">
        <v>1</v>
      </c>
      <c r="V145">
        <v>4</v>
      </c>
      <c r="W145">
        <v>2.39520958083832E-2</v>
      </c>
      <c r="Z145" t="s">
        <v>153</v>
      </c>
      <c r="AA145">
        <v>0</v>
      </c>
      <c r="AB145">
        <v>0</v>
      </c>
      <c r="AD145">
        <v>1</v>
      </c>
      <c r="AE145">
        <v>6.0240963855421603E-3</v>
      </c>
      <c r="AH145" t="s">
        <v>152</v>
      </c>
      <c r="AI145">
        <v>0</v>
      </c>
      <c r="AJ145">
        <v>1</v>
      </c>
      <c r="AL145">
        <v>4</v>
      </c>
      <c r="AM145">
        <v>2.39520958083832E-2</v>
      </c>
      <c r="AP145" t="s">
        <v>152</v>
      </c>
      <c r="AQ145">
        <v>0</v>
      </c>
      <c r="AR145">
        <v>1</v>
      </c>
      <c r="AT145">
        <v>4</v>
      </c>
      <c r="AU145">
        <v>2.39520958083832E-2</v>
      </c>
      <c r="AX145" t="s">
        <v>152</v>
      </c>
      <c r="AY145">
        <v>0</v>
      </c>
      <c r="AZ145">
        <v>1</v>
      </c>
      <c r="BB145">
        <v>4</v>
      </c>
      <c r="BC145">
        <v>2.39520958083832E-2</v>
      </c>
    </row>
    <row r="146" spans="2:55" x14ac:dyDescent="0.2">
      <c r="B146" t="s">
        <v>153</v>
      </c>
      <c r="C146">
        <v>0</v>
      </c>
      <c r="D146">
        <v>0</v>
      </c>
      <c r="F146">
        <v>1</v>
      </c>
      <c r="G146">
        <v>5.9880239520958001E-3</v>
      </c>
      <c r="J146" t="s">
        <v>153</v>
      </c>
      <c r="K146">
        <v>0</v>
      </c>
      <c r="L146">
        <v>0</v>
      </c>
      <c r="N146">
        <v>1</v>
      </c>
      <c r="O146">
        <v>5.9880239520958001E-3</v>
      </c>
      <c r="R146" t="s">
        <v>153</v>
      </c>
      <c r="S146">
        <v>0</v>
      </c>
      <c r="T146">
        <v>0</v>
      </c>
      <c r="V146">
        <v>1</v>
      </c>
      <c r="W146">
        <v>5.9880239520958001E-3</v>
      </c>
      <c r="Z146" t="s">
        <v>154</v>
      </c>
      <c r="AA146">
        <v>5.3364911346277604E-4</v>
      </c>
      <c r="AB146">
        <v>0.53333333333333299</v>
      </c>
      <c r="AD146">
        <v>6</v>
      </c>
      <c r="AE146">
        <v>3.6144578313252997E-2</v>
      </c>
      <c r="AH146" t="s">
        <v>153</v>
      </c>
      <c r="AI146">
        <v>0</v>
      </c>
      <c r="AJ146">
        <v>0</v>
      </c>
      <c r="AL146">
        <v>1</v>
      </c>
      <c r="AM146">
        <v>5.9880239520958001E-3</v>
      </c>
      <c r="AP146" t="s">
        <v>153</v>
      </c>
      <c r="AQ146">
        <v>0</v>
      </c>
      <c r="AR146">
        <v>0</v>
      </c>
      <c r="AT146">
        <v>1</v>
      </c>
      <c r="AU146">
        <v>5.9880239520958001E-3</v>
      </c>
      <c r="AX146" t="s">
        <v>153</v>
      </c>
      <c r="AY146">
        <v>0</v>
      </c>
      <c r="AZ146">
        <v>0</v>
      </c>
      <c r="BB146">
        <v>1</v>
      </c>
      <c r="BC146">
        <v>5.9880239520958001E-3</v>
      </c>
    </row>
    <row r="147" spans="2:55" x14ac:dyDescent="0.2">
      <c r="B147" t="s">
        <v>154</v>
      </c>
      <c r="C147">
        <v>5.3341978758400196E-4</v>
      </c>
      <c r="D147">
        <v>0.53333333333333299</v>
      </c>
      <c r="F147">
        <v>6</v>
      </c>
      <c r="G147">
        <v>3.59281437125748E-2</v>
      </c>
      <c r="J147" t="s">
        <v>154</v>
      </c>
      <c r="K147">
        <v>5.7723087335963296E-4</v>
      </c>
      <c r="L147">
        <v>0.53333333333333299</v>
      </c>
      <c r="N147">
        <v>6</v>
      </c>
      <c r="O147">
        <v>3.59281437125748E-2</v>
      </c>
      <c r="R147" t="s">
        <v>154</v>
      </c>
      <c r="S147">
        <v>5.1571430340776095E-4</v>
      </c>
      <c r="T147">
        <v>0.53333333333333299</v>
      </c>
      <c r="V147">
        <v>6</v>
      </c>
      <c r="W147">
        <v>3.59281437125748E-2</v>
      </c>
      <c r="Z147" t="s">
        <v>155</v>
      </c>
      <c r="AA147">
        <v>5.9040298748041804E-3</v>
      </c>
      <c r="AB147">
        <v>0.53809523809523796</v>
      </c>
      <c r="AD147">
        <v>21</v>
      </c>
      <c r="AE147">
        <v>0.12650602409638501</v>
      </c>
      <c r="AH147" t="s">
        <v>154</v>
      </c>
      <c r="AI147">
        <v>5.3822239041218596E-4</v>
      </c>
      <c r="AJ147">
        <v>0.53333333333333299</v>
      </c>
      <c r="AL147">
        <v>6</v>
      </c>
      <c r="AM147">
        <v>3.59281437125748E-2</v>
      </c>
      <c r="AP147" t="s">
        <v>154</v>
      </c>
      <c r="AQ147">
        <v>5.3427700823202703E-4</v>
      </c>
      <c r="AR147">
        <v>0.53333333333333299</v>
      </c>
      <c r="AT147">
        <v>6</v>
      </c>
      <c r="AU147">
        <v>3.59281437125748E-2</v>
      </c>
      <c r="AX147" t="s">
        <v>154</v>
      </c>
      <c r="AY147">
        <v>5.2253176303357698E-4</v>
      </c>
      <c r="AZ147">
        <v>0.53333333333333299</v>
      </c>
      <c r="BB147">
        <v>6</v>
      </c>
      <c r="BC147">
        <v>3.59281437125748E-2</v>
      </c>
    </row>
    <row r="148" spans="2:55" x14ac:dyDescent="0.2">
      <c r="B148" t="s">
        <v>155</v>
      </c>
      <c r="C148">
        <v>5.2511957546364898E-3</v>
      </c>
      <c r="D148">
        <v>0.54736842105263095</v>
      </c>
      <c r="F148">
        <v>20</v>
      </c>
      <c r="G148">
        <v>0.119760479041916</v>
      </c>
      <c r="J148" t="s">
        <v>155</v>
      </c>
      <c r="K148">
        <v>6.4014915507885801E-3</v>
      </c>
      <c r="L148">
        <v>0.46783625730994099</v>
      </c>
      <c r="N148">
        <v>19</v>
      </c>
      <c r="O148">
        <v>0.11377245508981999</v>
      </c>
      <c r="R148" t="s">
        <v>155</v>
      </c>
      <c r="S148">
        <v>5.6298020342894798E-3</v>
      </c>
      <c r="T148">
        <v>0.55238095238095197</v>
      </c>
      <c r="V148">
        <v>21</v>
      </c>
      <c r="W148">
        <v>0.125748502994012</v>
      </c>
      <c r="Z148" t="s">
        <v>156</v>
      </c>
      <c r="AA148">
        <v>3.5125041761617901E-3</v>
      </c>
      <c r="AB148">
        <v>0.42857142857142799</v>
      </c>
      <c r="AD148">
        <v>8</v>
      </c>
      <c r="AE148">
        <v>4.8192771084337303E-2</v>
      </c>
      <c r="AH148" t="s">
        <v>155</v>
      </c>
      <c r="AI148">
        <v>5.75425662252482E-3</v>
      </c>
      <c r="AJ148">
        <v>0.51578947368421002</v>
      </c>
      <c r="AL148">
        <v>20</v>
      </c>
      <c r="AM148">
        <v>0.119760479041916</v>
      </c>
      <c r="AP148" t="s">
        <v>155</v>
      </c>
      <c r="AQ148">
        <v>5.2930628279357003E-3</v>
      </c>
      <c r="AR148">
        <v>0.52105263157894699</v>
      </c>
      <c r="AT148">
        <v>20</v>
      </c>
      <c r="AU148">
        <v>0.119760479041916</v>
      </c>
      <c r="AX148" t="s">
        <v>155</v>
      </c>
      <c r="AY148">
        <v>5.6674206918306902E-3</v>
      </c>
      <c r="AZ148">
        <v>0.54761904761904701</v>
      </c>
      <c r="BB148">
        <v>21</v>
      </c>
      <c r="BC148">
        <v>0.125748502994012</v>
      </c>
    </row>
    <row r="149" spans="2:55" x14ac:dyDescent="0.2">
      <c r="B149" t="s">
        <v>156</v>
      </c>
      <c r="C149">
        <v>4.6697038788518896E-3</v>
      </c>
      <c r="D149">
        <v>0.36111111111111099</v>
      </c>
      <c r="F149">
        <v>9</v>
      </c>
      <c r="G149">
        <v>5.3892215568862201E-2</v>
      </c>
      <c r="J149" t="s">
        <v>156</v>
      </c>
      <c r="K149">
        <v>4.7698184496684903E-3</v>
      </c>
      <c r="L149">
        <v>0.30555555555555503</v>
      </c>
      <c r="N149">
        <v>9</v>
      </c>
      <c r="O149">
        <v>5.3892215568862201E-2</v>
      </c>
      <c r="R149" t="s">
        <v>156</v>
      </c>
      <c r="S149">
        <v>4.6079153973921302E-3</v>
      </c>
      <c r="T149">
        <v>0.36111111111111099</v>
      </c>
      <c r="V149">
        <v>9</v>
      </c>
      <c r="W149">
        <v>5.3892215568862201E-2</v>
      </c>
      <c r="Z149" t="s">
        <v>157</v>
      </c>
      <c r="AA149">
        <v>1.5429893475760801E-2</v>
      </c>
      <c r="AB149">
        <v>0.42857142857142799</v>
      </c>
      <c r="AD149">
        <v>15</v>
      </c>
      <c r="AE149">
        <v>9.0361445783132502E-2</v>
      </c>
      <c r="AH149" t="s">
        <v>156</v>
      </c>
      <c r="AI149">
        <v>4.4762180998477001E-3</v>
      </c>
      <c r="AJ149">
        <v>0.32142857142857101</v>
      </c>
      <c r="AL149">
        <v>8</v>
      </c>
      <c r="AM149">
        <v>4.7904191616766401E-2</v>
      </c>
      <c r="AP149" t="s">
        <v>156</v>
      </c>
      <c r="AQ149">
        <v>4.6042288271927702E-3</v>
      </c>
      <c r="AR149">
        <v>0.38888888888888801</v>
      </c>
      <c r="AT149">
        <v>9</v>
      </c>
      <c r="AU149">
        <v>5.3892215568862201E-2</v>
      </c>
      <c r="AX149" t="s">
        <v>156</v>
      </c>
      <c r="AY149">
        <v>4.6053915741171899E-3</v>
      </c>
      <c r="AZ149">
        <v>0.38888888888888801</v>
      </c>
      <c r="BB149">
        <v>9</v>
      </c>
      <c r="BC149">
        <v>5.3892215568862201E-2</v>
      </c>
    </row>
    <row r="150" spans="2:55" x14ac:dyDescent="0.2">
      <c r="B150" t="s">
        <v>157</v>
      </c>
      <c r="C150">
        <v>1.488520823035E-2</v>
      </c>
      <c r="D150">
        <v>0.35164835164835101</v>
      </c>
      <c r="F150">
        <v>14</v>
      </c>
      <c r="G150">
        <v>8.3832335329341298E-2</v>
      </c>
      <c r="J150" t="s">
        <v>157</v>
      </c>
      <c r="K150">
        <v>1.5330548263475401E-2</v>
      </c>
      <c r="L150">
        <v>0.35164835164835101</v>
      </c>
      <c r="N150">
        <v>14</v>
      </c>
      <c r="O150">
        <v>8.3832335329341298E-2</v>
      </c>
      <c r="R150" t="s">
        <v>157</v>
      </c>
      <c r="S150">
        <v>1.47749355724297E-2</v>
      </c>
      <c r="T150">
        <v>0.44761904761904697</v>
      </c>
      <c r="V150">
        <v>15</v>
      </c>
      <c r="W150">
        <v>8.9820359281437098E-2</v>
      </c>
      <c r="Z150" t="s">
        <v>158</v>
      </c>
      <c r="AA150">
        <v>6.9281778410555704E-4</v>
      </c>
      <c r="AB150">
        <v>0.42857142857142799</v>
      </c>
      <c r="AD150">
        <v>7</v>
      </c>
      <c r="AE150">
        <v>4.2168674698795101E-2</v>
      </c>
      <c r="AH150" t="s">
        <v>157</v>
      </c>
      <c r="AI150">
        <v>1.45100937138396E-2</v>
      </c>
      <c r="AJ150">
        <v>0.49523809523809498</v>
      </c>
      <c r="AL150">
        <v>15</v>
      </c>
      <c r="AM150">
        <v>8.9820359281437098E-2</v>
      </c>
      <c r="AP150" t="s">
        <v>157</v>
      </c>
      <c r="AQ150">
        <v>1.49203150439274E-2</v>
      </c>
      <c r="AR150">
        <v>0.46666666666666601</v>
      </c>
      <c r="AT150">
        <v>15</v>
      </c>
      <c r="AU150">
        <v>8.9820359281437098E-2</v>
      </c>
      <c r="AX150" t="s">
        <v>157</v>
      </c>
      <c r="AY150">
        <v>1.4467540943538099E-2</v>
      </c>
      <c r="AZ150">
        <v>0.48571428571428499</v>
      </c>
      <c r="BB150">
        <v>15</v>
      </c>
      <c r="BC150">
        <v>8.9820359281437098E-2</v>
      </c>
    </row>
    <row r="151" spans="2:55" x14ac:dyDescent="0.2">
      <c r="B151" t="s">
        <v>158</v>
      </c>
      <c r="C151">
        <v>6.3365388560208296E-4</v>
      </c>
      <c r="D151">
        <v>0.42857142857142799</v>
      </c>
      <c r="F151">
        <v>7</v>
      </c>
      <c r="G151">
        <v>4.1916167664670601E-2</v>
      </c>
      <c r="J151" t="s">
        <v>158</v>
      </c>
      <c r="K151">
        <v>8.0122396266541298E-4</v>
      </c>
      <c r="L151">
        <v>0.33333333333333298</v>
      </c>
      <c r="N151">
        <v>6</v>
      </c>
      <c r="O151">
        <v>3.59281437125748E-2</v>
      </c>
      <c r="R151" t="s">
        <v>158</v>
      </c>
      <c r="S151">
        <v>5.9304329823546499E-4</v>
      </c>
      <c r="T151">
        <v>0.42857142857142799</v>
      </c>
      <c r="V151">
        <v>7</v>
      </c>
      <c r="W151">
        <v>4.1916167664670601E-2</v>
      </c>
      <c r="Z151" t="s">
        <v>159</v>
      </c>
      <c r="AA151">
        <v>5.3976208244186795E-4</v>
      </c>
      <c r="AB151">
        <v>0.2</v>
      </c>
      <c r="AD151">
        <v>5</v>
      </c>
      <c r="AE151">
        <v>3.0120481927710802E-2</v>
      </c>
      <c r="AH151" t="s">
        <v>158</v>
      </c>
      <c r="AI151">
        <v>7.9846401948174004E-4</v>
      </c>
      <c r="AJ151">
        <v>0.42857142857142799</v>
      </c>
      <c r="AL151">
        <v>7</v>
      </c>
      <c r="AM151">
        <v>4.1916167664670601E-2</v>
      </c>
      <c r="AP151" t="s">
        <v>158</v>
      </c>
      <c r="AQ151">
        <v>6.3799596051542797E-4</v>
      </c>
      <c r="AR151">
        <v>0.42857142857142799</v>
      </c>
      <c r="AT151">
        <v>7</v>
      </c>
      <c r="AU151">
        <v>4.1916167664670601E-2</v>
      </c>
      <c r="AX151" t="s">
        <v>158</v>
      </c>
      <c r="AY151">
        <v>6.0091195296230605E-4</v>
      </c>
      <c r="AZ151">
        <v>0.42857142857142799</v>
      </c>
      <c r="BB151">
        <v>7</v>
      </c>
      <c r="BC151">
        <v>4.1916167664670601E-2</v>
      </c>
    </row>
    <row r="152" spans="2:55" x14ac:dyDescent="0.2">
      <c r="B152" t="s">
        <v>159</v>
      </c>
      <c r="C152">
        <v>3.0321633594753501E-4</v>
      </c>
      <c r="D152">
        <v>0.4</v>
      </c>
      <c r="F152">
        <v>5</v>
      </c>
      <c r="G152">
        <v>2.9940119760479E-2</v>
      </c>
      <c r="J152" t="s">
        <v>159</v>
      </c>
      <c r="K152">
        <v>3.1160035645680102E-4</v>
      </c>
      <c r="L152">
        <v>0.4</v>
      </c>
      <c r="N152">
        <v>5</v>
      </c>
      <c r="O152">
        <v>2.9940119760479E-2</v>
      </c>
      <c r="R152" t="s">
        <v>159</v>
      </c>
      <c r="S152">
        <v>3.38915591650007E-4</v>
      </c>
      <c r="T152">
        <v>0.3</v>
      </c>
      <c r="V152">
        <v>5</v>
      </c>
      <c r="W152">
        <v>2.9940119760479E-2</v>
      </c>
      <c r="Z152" t="s">
        <v>160</v>
      </c>
      <c r="AA152">
        <v>1.47219283011636E-3</v>
      </c>
      <c r="AB152">
        <v>0.56060606060606</v>
      </c>
      <c r="AD152">
        <v>12</v>
      </c>
      <c r="AE152">
        <v>7.2289156626505993E-2</v>
      </c>
      <c r="AH152" t="s">
        <v>159</v>
      </c>
      <c r="AI152">
        <v>3.4221959757631498E-4</v>
      </c>
      <c r="AJ152">
        <v>0.4</v>
      </c>
      <c r="AL152">
        <v>5</v>
      </c>
      <c r="AM152">
        <v>2.9940119760479E-2</v>
      </c>
      <c r="AP152" t="s">
        <v>159</v>
      </c>
      <c r="AQ152">
        <v>3.5114153460233199E-4</v>
      </c>
      <c r="AR152">
        <v>0.4</v>
      </c>
      <c r="AT152">
        <v>5</v>
      </c>
      <c r="AU152">
        <v>2.9940119760479E-2</v>
      </c>
      <c r="AX152" t="s">
        <v>159</v>
      </c>
      <c r="AY152">
        <v>3.1290920012230902E-4</v>
      </c>
      <c r="AZ152">
        <v>0.4</v>
      </c>
      <c r="BB152">
        <v>5</v>
      </c>
      <c r="BC152">
        <v>2.9940119760479E-2</v>
      </c>
    </row>
    <row r="153" spans="2:55" x14ac:dyDescent="0.2">
      <c r="B153" t="s">
        <v>160</v>
      </c>
      <c r="C153">
        <v>1.34817722091471E-3</v>
      </c>
      <c r="D153">
        <v>0.5</v>
      </c>
      <c r="F153">
        <v>12</v>
      </c>
      <c r="G153">
        <v>7.1856287425149698E-2</v>
      </c>
      <c r="J153" t="s">
        <v>160</v>
      </c>
      <c r="K153">
        <v>1.5504829931948E-3</v>
      </c>
      <c r="L153">
        <v>0.5</v>
      </c>
      <c r="N153">
        <v>12</v>
      </c>
      <c r="O153">
        <v>7.1856287425149698E-2</v>
      </c>
      <c r="R153" t="s">
        <v>160</v>
      </c>
      <c r="S153">
        <v>1.4613821684875399E-3</v>
      </c>
      <c r="T153">
        <v>0.54545454545454497</v>
      </c>
      <c r="V153">
        <v>12</v>
      </c>
      <c r="W153">
        <v>7.1856287425149698E-2</v>
      </c>
      <c r="Z153" t="s">
        <v>161</v>
      </c>
      <c r="AA153">
        <v>2.8626319749618999E-3</v>
      </c>
      <c r="AB153">
        <v>0.52287581699346397</v>
      </c>
      <c r="AD153">
        <v>18</v>
      </c>
      <c r="AE153">
        <v>0.108433734939759</v>
      </c>
      <c r="AH153" t="s">
        <v>160</v>
      </c>
      <c r="AI153">
        <v>1.38527614826347E-3</v>
      </c>
      <c r="AJ153">
        <v>0.53030303030303005</v>
      </c>
      <c r="AL153">
        <v>12</v>
      </c>
      <c r="AM153">
        <v>7.1856287425149698E-2</v>
      </c>
      <c r="AP153" t="s">
        <v>160</v>
      </c>
      <c r="AQ153">
        <v>1.5265317735880699E-3</v>
      </c>
      <c r="AR153">
        <v>0.54545454545454497</v>
      </c>
      <c r="AT153">
        <v>12</v>
      </c>
      <c r="AU153">
        <v>7.1856287425149698E-2</v>
      </c>
      <c r="AX153" t="s">
        <v>160</v>
      </c>
      <c r="AY153">
        <v>1.4391044096295201E-3</v>
      </c>
      <c r="AZ153">
        <v>0.53030303030303005</v>
      </c>
      <c r="BB153">
        <v>12</v>
      </c>
      <c r="BC153">
        <v>7.1856287425149698E-2</v>
      </c>
    </row>
    <row r="154" spans="2:55" x14ac:dyDescent="0.2">
      <c r="B154" t="s">
        <v>161</v>
      </c>
      <c r="C154">
        <v>2.0464766145746002E-3</v>
      </c>
      <c r="D154">
        <v>0.51666666666666605</v>
      </c>
      <c r="F154">
        <v>16</v>
      </c>
      <c r="G154">
        <v>9.5808383233532898E-2</v>
      </c>
      <c r="J154" t="s">
        <v>161</v>
      </c>
      <c r="K154">
        <v>2.05649617585121E-3</v>
      </c>
      <c r="L154">
        <v>0.50833333333333297</v>
      </c>
      <c r="N154">
        <v>16</v>
      </c>
      <c r="O154">
        <v>9.5808383233532898E-2</v>
      </c>
      <c r="R154" t="s">
        <v>161</v>
      </c>
      <c r="S154">
        <v>2.5131254913532699E-3</v>
      </c>
      <c r="T154">
        <v>0.52941176470588203</v>
      </c>
      <c r="V154">
        <v>18</v>
      </c>
      <c r="W154">
        <v>0.107784431137724</v>
      </c>
      <c r="Z154" t="s">
        <v>162</v>
      </c>
      <c r="AA154">
        <v>2.27196104253985E-3</v>
      </c>
      <c r="AB154">
        <v>0.32051282051281998</v>
      </c>
      <c r="AD154">
        <v>13</v>
      </c>
      <c r="AE154">
        <v>7.8313253012048195E-2</v>
      </c>
      <c r="AH154" t="s">
        <v>161</v>
      </c>
      <c r="AI154">
        <v>2.7723594670863699E-3</v>
      </c>
      <c r="AJ154">
        <v>0.49673202614378997</v>
      </c>
      <c r="AL154">
        <v>18</v>
      </c>
      <c r="AM154">
        <v>0.107784431137724</v>
      </c>
      <c r="AP154" t="s">
        <v>161</v>
      </c>
      <c r="AQ154">
        <v>2.4685091438796901E-3</v>
      </c>
      <c r="AR154">
        <v>0.52941176470588203</v>
      </c>
      <c r="AT154">
        <v>18</v>
      </c>
      <c r="AU154">
        <v>0.107784431137724</v>
      </c>
      <c r="AX154" t="s">
        <v>161</v>
      </c>
      <c r="AY154">
        <v>2.3481840571431601E-3</v>
      </c>
      <c r="AZ154">
        <v>0.54248366013071803</v>
      </c>
      <c r="BB154">
        <v>18</v>
      </c>
      <c r="BC154">
        <v>0.107784431137724</v>
      </c>
    </row>
    <row r="155" spans="2:55" x14ac:dyDescent="0.2">
      <c r="B155" t="s">
        <v>162</v>
      </c>
      <c r="C155">
        <v>2.2750229072460702E-3</v>
      </c>
      <c r="D155">
        <v>0.37179487179487097</v>
      </c>
      <c r="F155">
        <v>13</v>
      </c>
      <c r="G155">
        <v>7.7844311377245498E-2</v>
      </c>
      <c r="J155" t="s">
        <v>162</v>
      </c>
      <c r="K155">
        <v>2.2795582550495801E-3</v>
      </c>
      <c r="L155">
        <v>0.37179487179487097</v>
      </c>
      <c r="N155">
        <v>13</v>
      </c>
      <c r="O155">
        <v>7.7844311377245498E-2</v>
      </c>
      <c r="R155" t="s">
        <v>162</v>
      </c>
      <c r="S155">
        <v>1.8771203346617401E-3</v>
      </c>
      <c r="T155">
        <v>0.39743589743589702</v>
      </c>
      <c r="V155">
        <v>13</v>
      </c>
      <c r="W155">
        <v>7.7844311377245498E-2</v>
      </c>
      <c r="Z155" t="s">
        <v>163</v>
      </c>
      <c r="AA155">
        <v>5.3593202153804302E-2</v>
      </c>
      <c r="AB155">
        <v>0.26969857218402898</v>
      </c>
      <c r="AD155">
        <v>62</v>
      </c>
      <c r="AE155">
        <v>0.373493975903614</v>
      </c>
      <c r="AH155" t="s">
        <v>162</v>
      </c>
      <c r="AI155">
        <v>2.0938042469774601E-3</v>
      </c>
      <c r="AJ155">
        <v>0.39743589743589702</v>
      </c>
      <c r="AL155">
        <v>13</v>
      </c>
      <c r="AM155">
        <v>7.7844311377245498E-2</v>
      </c>
      <c r="AP155" t="s">
        <v>162</v>
      </c>
      <c r="AQ155">
        <v>1.9932157859382099E-3</v>
      </c>
      <c r="AR155">
        <v>0.38461538461538403</v>
      </c>
      <c r="AT155">
        <v>13</v>
      </c>
      <c r="AU155">
        <v>7.7844311377245498E-2</v>
      </c>
      <c r="AX155" t="s">
        <v>162</v>
      </c>
      <c r="AY155">
        <v>1.7113673229226399E-3</v>
      </c>
      <c r="AZ155">
        <v>0.43589743589743501</v>
      </c>
      <c r="BB155">
        <v>13</v>
      </c>
      <c r="BC155">
        <v>7.7844311377245498E-2</v>
      </c>
    </row>
    <row r="156" spans="2:55" x14ac:dyDescent="0.2">
      <c r="B156" t="s">
        <v>163</v>
      </c>
      <c r="C156">
        <v>4.5453598969300998E-2</v>
      </c>
      <c r="D156">
        <v>0.29719725013220499</v>
      </c>
      <c r="F156">
        <v>62</v>
      </c>
      <c r="G156">
        <v>0.37125748502993999</v>
      </c>
      <c r="J156" t="s">
        <v>163</v>
      </c>
      <c r="K156">
        <v>5.1075256673945399E-2</v>
      </c>
      <c r="L156">
        <v>0.30109126984126899</v>
      </c>
      <c r="N156">
        <v>64</v>
      </c>
      <c r="O156">
        <v>0.38323353293413098</v>
      </c>
      <c r="R156" t="s">
        <v>163</v>
      </c>
      <c r="S156">
        <v>3.9505203313949397E-2</v>
      </c>
      <c r="T156">
        <v>0.30734463276836099</v>
      </c>
      <c r="V156">
        <v>60</v>
      </c>
      <c r="W156">
        <v>0.359281437125748</v>
      </c>
      <c r="Z156" t="s">
        <v>164</v>
      </c>
      <c r="AA156">
        <v>0</v>
      </c>
      <c r="AB156">
        <v>1</v>
      </c>
      <c r="AD156">
        <v>4</v>
      </c>
      <c r="AE156">
        <v>2.40963855421686E-2</v>
      </c>
      <c r="AH156" t="s">
        <v>163</v>
      </c>
      <c r="AI156">
        <v>1.9389591337072899E-2</v>
      </c>
      <c r="AJ156">
        <v>0.34108527131782901</v>
      </c>
      <c r="AL156">
        <v>43</v>
      </c>
      <c r="AM156">
        <v>0.25748502994011901</v>
      </c>
      <c r="AP156" t="s">
        <v>163</v>
      </c>
      <c r="AQ156">
        <v>4.2507943011027401E-2</v>
      </c>
      <c r="AR156">
        <v>0.28977616454930399</v>
      </c>
      <c r="AT156">
        <v>58</v>
      </c>
      <c r="AU156">
        <v>0.34730538922155602</v>
      </c>
      <c r="AX156" t="s">
        <v>163</v>
      </c>
      <c r="AY156">
        <v>3.3392820906344697E-2</v>
      </c>
      <c r="AZ156">
        <v>0.308897243107769</v>
      </c>
      <c r="BB156">
        <v>57</v>
      </c>
      <c r="BC156">
        <v>0.34131736526946099</v>
      </c>
    </row>
    <row r="157" spans="2:55" x14ac:dyDescent="0.2">
      <c r="B157" t="s">
        <v>164</v>
      </c>
      <c r="C157" s="2">
        <v>7.5580336744754797E-6</v>
      </c>
      <c r="D157">
        <v>0.83333333333333304</v>
      </c>
      <c r="F157">
        <v>4</v>
      </c>
      <c r="G157">
        <v>2.39520958083832E-2</v>
      </c>
      <c r="J157" t="s">
        <v>164</v>
      </c>
      <c r="K157" s="2">
        <v>2.0745668330633202E-5</v>
      </c>
      <c r="L157">
        <v>0.66666666666666596</v>
      </c>
      <c r="N157">
        <v>4</v>
      </c>
      <c r="O157">
        <v>2.39520958083832E-2</v>
      </c>
      <c r="R157" t="s">
        <v>164</v>
      </c>
      <c r="S157">
        <v>0</v>
      </c>
      <c r="T157">
        <v>1</v>
      </c>
      <c r="V157">
        <v>4</v>
      </c>
      <c r="W157">
        <v>2.39520958083832E-2</v>
      </c>
      <c r="Z157" t="s">
        <v>165</v>
      </c>
      <c r="AA157">
        <v>2.1004895313233001E-2</v>
      </c>
      <c r="AB157">
        <v>0.29871794871794799</v>
      </c>
      <c r="AD157">
        <v>40</v>
      </c>
      <c r="AE157">
        <v>0.240963855421686</v>
      </c>
      <c r="AH157" t="s">
        <v>164</v>
      </c>
      <c r="AI157" s="2">
        <v>3.76027709914153E-5</v>
      </c>
      <c r="AJ157">
        <v>0.66666666666666596</v>
      </c>
      <c r="AL157">
        <v>4</v>
      </c>
      <c r="AM157">
        <v>2.39520958083832E-2</v>
      </c>
      <c r="AP157" t="s">
        <v>164</v>
      </c>
      <c r="AQ157">
        <v>0</v>
      </c>
      <c r="AR157">
        <v>1</v>
      </c>
      <c r="AT157">
        <v>4</v>
      </c>
      <c r="AU157">
        <v>2.39520958083832E-2</v>
      </c>
      <c r="AX157" t="s">
        <v>164</v>
      </c>
      <c r="AY157">
        <v>0</v>
      </c>
      <c r="AZ157">
        <v>1</v>
      </c>
      <c r="BB157">
        <v>4</v>
      </c>
      <c r="BC157">
        <v>2.39520958083832E-2</v>
      </c>
    </row>
    <row r="158" spans="2:55" x14ac:dyDescent="0.2">
      <c r="B158" t="s">
        <v>165</v>
      </c>
      <c r="C158">
        <v>2.5028447226844001E-2</v>
      </c>
      <c r="D158">
        <v>0.28224101479915398</v>
      </c>
      <c r="F158">
        <v>44</v>
      </c>
      <c r="G158">
        <v>0.26347305389221498</v>
      </c>
      <c r="J158" t="s">
        <v>165</v>
      </c>
      <c r="K158">
        <v>3.6224240287783198E-2</v>
      </c>
      <c r="L158">
        <v>0.26086956521739102</v>
      </c>
      <c r="N158">
        <v>47</v>
      </c>
      <c r="O158">
        <v>0.28143712574850299</v>
      </c>
      <c r="R158" t="s">
        <v>165</v>
      </c>
      <c r="S158">
        <v>2.4675495754817301E-2</v>
      </c>
      <c r="T158">
        <v>0.29898989898989897</v>
      </c>
      <c r="V158">
        <v>45</v>
      </c>
      <c r="W158">
        <v>0.269461077844311</v>
      </c>
      <c r="Z158" t="s">
        <v>166</v>
      </c>
      <c r="AA158" s="2">
        <v>1.30784193099292E-5</v>
      </c>
      <c r="AB158">
        <v>0.93333333333333302</v>
      </c>
      <c r="AD158">
        <v>6</v>
      </c>
      <c r="AE158">
        <v>3.6144578313252997E-2</v>
      </c>
      <c r="AH158" t="s">
        <v>165</v>
      </c>
      <c r="AI158">
        <v>1.52102372172075E-2</v>
      </c>
      <c r="AJ158">
        <v>0.33868092691622098</v>
      </c>
      <c r="AL158">
        <v>34</v>
      </c>
      <c r="AM158">
        <v>0.20359281437125701</v>
      </c>
      <c r="AP158" t="s">
        <v>165</v>
      </c>
      <c r="AQ158">
        <v>2.4801634080209599E-2</v>
      </c>
      <c r="AR158">
        <v>0.29281183932346699</v>
      </c>
      <c r="AT158">
        <v>44</v>
      </c>
      <c r="AU158">
        <v>0.26347305389221498</v>
      </c>
      <c r="AX158" t="s">
        <v>165</v>
      </c>
      <c r="AY158">
        <v>3.2911381712398602E-2</v>
      </c>
      <c r="AZ158">
        <v>0.310272536687631</v>
      </c>
      <c r="BB158">
        <v>54</v>
      </c>
      <c r="BC158">
        <v>0.32335329341317298</v>
      </c>
    </row>
    <row r="159" spans="2:55" x14ac:dyDescent="0.2">
      <c r="B159" t="s">
        <v>166</v>
      </c>
      <c r="C159" s="2">
        <v>1.2259912020985099E-5</v>
      </c>
      <c r="D159">
        <v>0.93333333333333302</v>
      </c>
      <c r="F159">
        <v>6</v>
      </c>
      <c r="G159">
        <v>3.59281437125748E-2</v>
      </c>
      <c r="J159" t="s">
        <v>166</v>
      </c>
      <c r="K159" s="2">
        <v>2.8753708141919599E-5</v>
      </c>
      <c r="L159">
        <v>0.93333333333333302</v>
      </c>
      <c r="N159">
        <v>6</v>
      </c>
      <c r="O159">
        <v>3.59281437125748E-2</v>
      </c>
      <c r="R159" t="s">
        <v>166</v>
      </c>
      <c r="S159">
        <v>0</v>
      </c>
      <c r="T159">
        <v>1</v>
      </c>
      <c r="V159">
        <v>6</v>
      </c>
      <c r="W159">
        <v>3.59281437125748E-2</v>
      </c>
      <c r="Z159" t="s">
        <v>167</v>
      </c>
      <c r="AA159">
        <v>0</v>
      </c>
      <c r="AB159">
        <v>1</v>
      </c>
      <c r="AD159">
        <v>5</v>
      </c>
      <c r="AE159">
        <v>3.0120481927710802E-2</v>
      </c>
      <c r="AH159" t="s">
        <v>166</v>
      </c>
      <c r="AI159" s="2">
        <v>5.5377257020440502E-5</v>
      </c>
      <c r="AJ159">
        <v>0.73333333333333295</v>
      </c>
      <c r="AL159">
        <v>6</v>
      </c>
      <c r="AM159">
        <v>3.59281437125748E-2</v>
      </c>
      <c r="AP159" t="s">
        <v>166</v>
      </c>
      <c r="AQ159" s="2">
        <v>2.7857839120302802E-5</v>
      </c>
      <c r="AR159">
        <v>0.93333333333333302</v>
      </c>
      <c r="AT159">
        <v>6</v>
      </c>
      <c r="AU159">
        <v>3.59281437125748E-2</v>
      </c>
      <c r="AX159" t="s">
        <v>166</v>
      </c>
      <c r="AY159">
        <v>0</v>
      </c>
      <c r="AZ159">
        <v>1</v>
      </c>
      <c r="BB159">
        <v>6</v>
      </c>
      <c r="BC159">
        <v>3.59281437125748E-2</v>
      </c>
    </row>
    <row r="160" spans="2:55" x14ac:dyDescent="0.2">
      <c r="B160" t="s">
        <v>167</v>
      </c>
      <c r="C160">
        <v>0</v>
      </c>
      <c r="D160">
        <v>1</v>
      </c>
      <c r="F160">
        <v>5</v>
      </c>
      <c r="G160">
        <v>2.9940119760479E-2</v>
      </c>
      <c r="J160" t="s">
        <v>167</v>
      </c>
      <c r="K160">
        <v>0</v>
      </c>
      <c r="L160">
        <v>1</v>
      </c>
      <c r="N160">
        <v>5</v>
      </c>
      <c r="O160">
        <v>2.9940119760479E-2</v>
      </c>
      <c r="R160" t="s">
        <v>167</v>
      </c>
      <c r="S160" s="2">
        <v>9.2856311933693001E-6</v>
      </c>
      <c r="T160">
        <v>0.9</v>
      </c>
      <c r="V160">
        <v>5</v>
      </c>
      <c r="W160">
        <v>2.9940119760479E-2</v>
      </c>
      <c r="Z160" t="s">
        <v>168</v>
      </c>
      <c r="AA160">
        <v>3.7576733864605798E-2</v>
      </c>
      <c r="AB160">
        <v>0.336231884057971</v>
      </c>
      <c r="AD160">
        <v>46</v>
      </c>
      <c r="AE160">
        <v>0.27710843373493899</v>
      </c>
      <c r="AH160" t="s">
        <v>167</v>
      </c>
      <c r="AI160">
        <v>0</v>
      </c>
      <c r="AJ160">
        <v>1</v>
      </c>
      <c r="AL160">
        <v>5</v>
      </c>
      <c r="AM160">
        <v>2.9940119760479E-2</v>
      </c>
      <c r="AP160" t="s">
        <v>167</v>
      </c>
      <c r="AQ160">
        <v>0</v>
      </c>
      <c r="AR160">
        <v>1</v>
      </c>
      <c r="AT160">
        <v>5</v>
      </c>
      <c r="AU160">
        <v>2.9940119760479E-2</v>
      </c>
      <c r="AX160" t="s">
        <v>167</v>
      </c>
      <c r="AY160">
        <v>0</v>
      </c>
      <c r="AZ160">
        <v>1</v>
      </c>
      <c r="BB160">
        <v>5</v>
      </c>
      <c r="BC160">
        <v>2.9940119760479E-2</v>
      </c>
    </row>
    <row r="161" spans="2:55" x14ac:dyDescent="0.2">
      <c r="B161" t="s">
        <v>168</v>
      </c>
      <c r="C161">
        <v>3.1462695396344997E-2</v>
      </c>
      <c r="D161">
        <v>0.31648936170212699</v>
      </c>
      <c r="F161">
        <v>48</v>
      </c>
      <c r="G161">
        <v>0.28742514970059801</v>
      </c>
      <c r="J161" t="s">
        <v>168</v>
      </c>
      <c r="K161">
        <v>3.4110950375216199E-2</v>
      </c>
      <c r="L161">
        <v>0.311748381128584</v>
      </c>
      <c r="N161">
        <v>47</v>
      </c>
      <c r="O161">
        <v>0.28143712574850299</v>
      </c>
      <c r="R161" t="s">
        <v>168</v>
      </c>
      <c r="S161">
        <v>4.4063006137041602E-2</v>
      </c>
      <c r="T161">
        <v>0.324081632653061</v>
      </c>
      <c r="V161">
        <v>50</v>
      </c>
      <c r="W161">
        <v>0.29940119760479</v>
      </c>
      <c r="Z161" t="s">
        <v>169</v>
      </c>
      <c r="AA161">
        <v>0</v>
      </c>
      <c r="AB161">
        <v>1</v>
      </c>
      <c r="AD161">
        <v>5</v>
      </c>
      <c r="AE161">
        <v>3.0120481927710802E-2</v>
      </c>
      <c r="AH161" t="s">
        <v>168</v>
      </c>
      <c r="AI161">
        <v>2.4395792739845601E-2</v>
      </c>
      <c r="AJ161">
        <v>0.38686868686868597</v>
      </c>
      <c r="AL161">
        <v>45</v>
      </c>
      <c r="AM161">
        <v>0.269461077844311</v>
      </c>
      <c r="AP161" t="s">
        <v>168</v>
      </c>
      <c r="AQ161">
        <v>3.78308093912018E-2</v>
      </c>
      <c r="AR161">
        <v>0.317647058823529</v>
      </c>
      <c r="AT161">
        <v>51</v>
      </c>
      <c r="AU161">
        <v>0.30538922155688603</v>
      </c>
      <c r="AX161" t="s">
        <v>168</v>
      </c>
      <c r="AY161">
        <v>2.4290305526408301E-2</v>
      </c>
      <c r="AZ161">
        <v>0.35245143385753902</v>
      </c>
      <c r="BB161">
        <v>47</v>
      </c>
      <c r="BC161">
        <v>0.28143712574850299</v>
      </c>
    </row>
    <row r="162" spans="2:55" x14ac:dyDescent="0.2">
      <c r="B162" t="s">
        <v>169</v>
      </c>
      <c r="C162">
        <v>0</v>
      </c>
      <c r="D162">
        <v>1</v>
      </c>
      <c r="F162">
        <v>5</v>
      </c>
      <c r="G162">
        <v>2.9940119760479E-2</v>
      </c>
      <c r="J162" t="s">
        <v>169</v>
      </c>
      <c r="K162">
        <v>0</v>
      </c>
      <c r="L162">
        <v>1</v>
      </c>
      <c r="N162">
        <v>5</v>
      </c>
      <c r="O162">
        <v>2.9940119760479E-2</v>
      </c>
      <c r="R162" t="s">
        <v>169</v>
      </c>
      <c r="S162" s="2">
        <v>9.2856311933693001E-6</v>
      </c>
      <c r="T162">
        <v>0.9</v>
      </c>
      <c r="V162">
        <v>5</v>
      </c>
      <c r="W162">
        <v>2.9940119760479E-2</v>
      </c>
      <c r="Z162" t="s">
        <v>170</v>
      </c>
      <c r="AA162">
        <v>0</v>
      </c>
      <c r="AB162">
        <v>0</v>
      </c>
      <c r="AD162">
        <v>1</v>
      </c>
      <c r="AE162">
        <v>6.0240963855421603E-3</v>
      </c>
      <c r="AH162" t="s">
        <v>169</v>
      </c>
      <c r="AI162">
        <v>0</v>
      </c>
      <c r="AJ162">
        <v>1</v>
      </c>
      <c r="AL162">
        <v>5</v>
      </c>
      <c r="AM162">
        <v>2.9940119760479E-2</v>
      </c>
      <c r="AP162" t="s">
        <v>169</v>
      </c>
      <c r="AQ162">
        <v>0</v>
      </c>
      <c r="AR162">
        <v>1</v>
      </c>
      <c r="AT162">
        <v>5</v>
      </c>
      <c r="AU162">
        <v>2.9940119760479E-2</v>
      </c>
      <c r="AX162" t="s">
        <v>169</v>
      </c>
      <c r="AY162">
        <v>0</v>
      </c>
      <c r="AZ162">
        <v>1</v>
      </c>
      <c r="BB162">
        <v>5</v>
      </c>
      <c r="BC162">
        <v>2.9940119760479E-2</v>
      </c>
    </row>
    <row r="163" spans="2:55" x14ac:dyDescent="0.2">
      <c r="B163" t="s">
        <v>170</v>
      </c>
      <c r="C163" s="2">
        <v>2.81187952250818E-5</v>
      </c>
      <c r="D163">
        <v>0.90476190476190399</v>
      </c>
      <c r="F163">
        <v>7</v>
      </c>
      <c r="G163">
        <v>4.1916167664670601E-2</v>
      </c>
      <c r="J163" t="s">
        <v>170</v>
      </c>
      <c r="K163">
        <v>0</v>
      </c>
      <c r="L163">
        <v>1</v>
      </c>
      <c r="N163">
        <v>6</v>
      </c>
      <c r="O163">
        <v>3.59281437125748E-2</v>
      </c>
      <c r="R163" t="s">
        <v>170</v>
      </c>
      <c r="S163">
        <v>0</v>
      </c>
      <c r="T163">
        <v>0</v>
      </c>
      <c r="V163">
        <v>1</v>
      </c>
      <c r="W163">
        <v>5.9880239520958001E-3</v>
      </c>
      <c r="Z163" t="s">
        <v>171</v>
      </c>
      <c r="AA163">
        <v>2.7995500437116901E-3</v>
      </c>
      <c r="AB163">
        <v>0.52380952380952295</v>
      </c>
      <c r="AD163">
        <v>22</v>
      </c>
      <c r="AE163">
        <v>0.132530120481927</v>
      </c>
      <c r="AH163" t="s">
        <v>170</v>
      </c>
      <c r="AI163" s="2">
        <v>4.0464164167369197E-5</v>
      </c>
      <c r="AJ163">
        <v>0.85714285714285698</v>
      </c>
      <c r="AL163">
        <v>7</v>
      </c>
      <c r="AM163">
        <v>4.1916167664670601E-2</v>
      </c>
      <c r="AP163" t="s">
        <v>170</v>
      </c>
      <c r="AQ163" s="2">
        <v>2.6797237853395401E-5</v>
      </c>
      <c r="AR163">
        <v>0.90476190476190399</v>
      </c>
      <c r="AT163">
        <v>7</v>
      </c>
      <c r="AU163">
        <v>4.1916167664670601E-2</v>
      </c>
      <c r="AX163" t="s">
        <v>170</v>
      </c>
      <c r="AY163" s="2">
        <v>4.8783671898887197E-6</v>
      </c>
      <c r="AZ163">
        <v>0.952380952380952</v>
      </c>
      <c r="BB163">
        <v>7</v>
      </c>
      <c r="BC163">
        <v>4.1916167664670601E-2</v>
      </c>
    </row>
    <row r="164" spans="2:55" x14ac:dyDescent="0.2">
      <c r="B164" t="s">
        <v>171</v>
      </c>
      <c r="C164">
        <v>2.83838823228811E-3</v>
      </c>
      <c r="D164">
        <v>0.552706552706552</v>
      </c>
      <c r="F164">
        <v>27</v>
      </c>
      <c r="G164">
        <v>0.16167664670658599</v>
      </c>
      <c r="J164" t="s">
        <v>171</v>
      </c>
      <c r="K164">
        <v>2.9692354195344E-3</v>
      </c>
      <c r="L164">
        <v>0.54710144927536197</v>
      </c>
      <c r="N164">
        <v>24</v>
      </c>
      <c r="O164">
        <v>0.14371257485029901</v>
      </c>
      <c r="R164" t="s">
        <v>171</v>
      </c>
      <c r="S164">
        <v>2.22111540110003E-3</v>
      </c>
      <c r="T164">
        <v>0.57999999999999996</v>
      </c>
      <c r="V164">
        <v>25</v>
      </c>
      <c r="W164">
        <v>0.149700598802395</v>
      </c>
      <c r="Z164" t="s">
        <v>172</v>
      </c>
      <c r="AA164">
        <v>2.22465402459516E-4</v>
      </c>
      <c r="AB164">
        <v>0.873517786561264</v>
      </c>
      <c r="AD164">
        <v>23</v>
      </c>
      <c r="AE164">
        <v>0.13855421686746899</v>
      </c>
      <c r="AH164" t="s">
        <v>171</v>
      </c>
      <c r="AI164">
        <v>2.30683452080298E-3</v>
      </c>
      <c r="AJ164">
        <v>0.62333333333333296</v>
      </c>
      <c r="AL164">
        <v>25</v>
      </c>
      <c r="AM164">
        <v>0.149700598802395</v>
      </c>
      <c r="AP164" t="s">
        <v>171</v>
      </c>
      <c r="AQ164">
        <v>2.74800347192487E-3</v>
      </c>
      <c r="AR164">
        <v>0.56333333333333302</v>
      </c>
      <c r="AT164">
        <v>25</v>
      </c>
      <c r="AU164">
        <v>0.149700598802395</v>
      </c>
      <c r="AX164" t="s">
        <v>171</v>
      </c>
      <c r="AY164">
        <v>1.8129671266963799E-3</v>
      </c>
      <c r="AZ164">
        <v>0.64</v>
      </c>
      <c r="BB164">
        <v>26</v>
      </c>
      <c r="BC164">
        <v>0.155688622754491</v>
      </c>
    </row>
    <row r="165" spans="2:55" x14ac:dyDescent="0.2">
      <c r="B165" t="s">
        <v>172</v>
      </c>
      <c r="C165" s="2">
        <v>4.15681884386097E-5</v>
      </c>
      <c r="D165">
        <v>0.96837944664031606</v>
      </c>
      <c r="F165">
        <v>23</v>
      </c>
      <c r="G165">
        <v>0.13772455089820301</v>
      </c>
      <c r="J165" t="s">
        <v>172</v>
      </c>
      <c r="K165">
        <v>1.2974446714439201E-4</v>
      </c>
      <c r="L165">
        <v>0.90476190476190399</v>
      </c>
      <c r="N165">
        <v>22</v>
      </c>
      <c r="O165">
        <v>0.13173652694610699</v>
      </c>
      <c r="R165" t="s">
        <v>172</v>
      </c>
      <c r="S165">
        <v>1.19424125877544E-4</v>
      </c>
      <c r="T165">
        <v>0.92490118577075098</v>
      </c>
      <c r="V165">
        <v>23</v>
      </c>
      <c r="W165">
        <v>0.13772455089820301</v>
      </c>
      <c r="Z165" t="s">
        <v>173</v>
      </c>
      <c r="AA165">
        <v>2.4897037106898998E-4</v>
      </c>
      <c r="AB165">
        <v>0.84736842105263099</v>
      </c>
      <c r="AD165">
        <v>20</v>
      </c>
      <c r="AE165">
        <v>0.120481927710843</v>
      </c>
      <c r="AH165" t="s">
        <v>172</v>
      </c>
      <c r="AI165">
        <v>1.95555714563514E-4</v>
      </c>
      <c r="AJ165">
        <v>0.88932806324110603</v>
      </c>
      <c r="AL165">
        <v>23</v>
      </c>
      <c r="AM165">
        <v>0.13772455089820301</v>
      </c>
      <c r="AP165" t="s">
        <v>172</v>
      </c>
      <c r="AQ165">
        <v>1.7387516366250901E-4</v>
      </c>
      <c r="AR165">
        <v>0.89723320158102704</v>
      </c>
      <c r="AT165">
        <v>23</v>
      </c>
      <c r="AU165">
        <v>0.13772455089820301</v>
      </c>
      <c r="AX165" t="s">
        <v>172</v>
      </c>
      <c r="AY165" s="2">
        <v>7.0073678971664094E-5</v>
      </c>
      <c r="AZ165">
        <v>0.94861660079051302</v>
      </c>
      <c r="BB165">
        <v>23</v>
      </c>
      <c r="BC165">
        <v>0.13772455089820301</v>
      </c>
    </row>
    <row r="166" spans="2:55" x14ac:dyDescent="0.2">
      <c r="B166" t="s">
        <v>173</v>
      </c>
      <c r="C166">
        <v>1.7746320407926899E-4</v>
      </c>
      <c r="D166">
        <v>0.84736842105263099</v>
      </c>
      <c r="F166">
        <v>20</v>
      </c>
      <c r="G166">
        <v>0.119760479041916</v>
      </c>
      <c r="J166" t="s">
        <v>173</v>
      </c>
      <c r="K166">
        <v>1.6054873512992901E-4</v>
      </c>
      <c r="L166">
        <v>0.85380116959064301</v>
      </c>
      <c r="N166">
        <v>19</v>
      </c>
      <c r="O166">
        <v>0.11377245508981999</v>
      </c>
      <c r="R166" t="s">
        <v>173</v>
      </c>
      <c r="S166">
        <v>1.46381603091422E-4</v>
      </c>
      <c r="T166">
        <v>0.87368421052631495</v>
      </c>
      <c r="V166">
        <v>20</v>
      </c>
      <c r="W166">
        <v>0.119760479041916</v>
      </c>
      <c r="Z166" t="s">
        <v>174</v>
      </c>
      <c r="AA166">
        <v>1.0405640917040999E-2</v>
      </c>
      <c r="AB166">
        <v>0.34729064039408802</v>
      </c>
      <c r="AD166">
        <v>29</v>
      </c>
      <c r="AE166">
        <v>0.17469879518072201</v>
      </c>
      <c r="AH166" t="s">
        <v>173</v>
      </c>
      <c r="AI166">
        <v>1.03685680895139E-4</v>
      </c>
      <c r="AJ166">
        <v>0.9</v>
      </c>
      <c r="AL166">
        <v>20</v>
      </c>
      <c r="AM166">
        <v>0.119760479041916</v>
      </c>
      <c r="AP166" t="s">
        <v>173</v>
      </c>
      <c r="AQ166">
        <v>1.70029226717629E-4</v>
      </c>
      <c r="AR166">
        <v>0.84210526315789402</v>
      </c>
      <c r="AT166">
        <v>19</v>
      </c>
      <c r="AU166">
        <v>0.11377245508981999</v>
      </c>
      <c r="AX166" t="s">
        <v>173</v>
      </c>
      <c r="AY166" s="2">
        <v>9.0568494884180501E-5</v>
      </c>
      <c r="AZ166">
        <v>0.9</v>
      </c>
      <c r="BB166">
        <v>20</v>
      </c>
      <c r="BC166">
        <v>0.119760479041916</v>
      </c>
    </row>
    <row r="167" spans="2:55" x14ac:dyDescent="0.2">
      <c r="B167" t="s">
        <v>174</v>
      </c>
      <c r="C167">
        <v>1.0846803101212801E-2</v>
      </c>
      <c r="D167">
        <v>0.335632183908046</v>
      </c>
      <c r="F167">
        <v>30</v>
      </c>
      <c r="G167">
        <v>0.179640718562874</v>
      </c>
      <c r="J167" t="s">
        <v>174</v>
      </c>
      <c r="K167">
        <v>1.6359153152492902E-2</v>
      </c>
      <c r="L167">
        <v>0.29032258064516098</v>
      </c>
      <c r="N167">
        <v>32</v>
      </c>
      <c r="O167">
        <v>0.19161676646706499</v>
      </c>
      <c r="R167" t="s">
        <v>174</v>
      </c>
      <c r="S167">
        <v>2.4157346222396601E-2</v>
      </c>
      <c r="T167">
        <v>0.32798573975044498</v>
      </c>
      <c r="V167">
        <v>34</v>
      </c>
      <c r="W167">
        <v>0.20359281437125701</v>
      </c>
      <c r="Z167" t="s">
        <v>175</v>
      </c>
      <c r="AA167">
        <v>1.6927204914268801E-3</v>
      </c>
      <c r="AB167">
        <v>0.33333333333333298</v>
      </c>
      <c r="AD167">
        <v>9</v>
      </c>
      <c r="AE167">
        <v>5.4216867469879498E-2</v>
      </c>
      <c r="AH167" t="s">
        <v>174</v>
      </c>
      <c r="AI167">
        <v>1.05695805890011E-2</v>
      </c>
      <c r="AJ167">
        <v>0.33103448275862002</v>
      </c>
      <c r="AL167">
        <v>30</v>
      </c>
      <c r="AM167">
        <v>0.179640718562874</v>
      </c>
      <c r="AP167" t="s">
        <v>174</v>
      </c>
      <c r="AQ167">
        <v>1.36729786928811E-2</v>
      </c>
      <c r="AR167">
        <v>0.32056451612903197</v>
      </c>
      <c r="AT167">
        <v>32</v>
      </c>
      <c r="AU167">
        <v>0.19161676646706499</v>
      </c>
      <c r="AX167" t="s">
        <v>174</v>
      </c>
      <c r="AY167">
        <v>9.9541178566259197E-3</v>
      </c>
      <c r="AZ167">
        <v>0.356321839080459</v>
      </c>
      <c r="BB167">
        <v>30</v>
      </c>
      <c r="BC167">
        <v>0.179640718562874</v>
      </c>
    </row>
    <row r="168" spans="2:55" x14ac:dyDescent="0.2">
      <c r="B168" t="s">
        <v>175</v>
      </c>
      <c r="C168">
        <v>1.41481353831638E-3</v>
      </c>
      <c r="D168">
        <v>0.41666666666666602</v>
      </c>
      <c r="F168">
        <v>9</v>
      </c>
      <c r="G168">
        <v>5.3892215568862201E-2</v>
      </c>
      <c r="J168" t="s">
        <v>175</v>
      </c>
      <c r="K168">
        <v>1.4237936243923801E-3</v>
      </c>
      <c r="L168">
        <v>0.44444444444444398</v>
      </c>
      <c r="N168">
        <v>9</v>
      </c>
      <c r="O168">
        <v>5.3892215568862201E-2</v>
      </c>
      <c r="R168" t="s">
        <v>175</v>
      </c>
      <c r="S168">
        <v>1.5279919448732699E-3</v>
      </c>
      <c r="T168">
        <v>0.36111111111111099</v>
      </c>
      <c r="V168">
        <v>9</v>
      </c>
      <c r="W168">
        <v>5.3892215568862201E-2</v>
      </c>
      <c r="Z168" t="s">
        <v>176</v>
      </c>
      <c r="AA168">
        <v>2.6536923538134801E-2</v>
      </c>
      <c r="AB168">
        <v>0.25</v>
      </c>
      <c r="AD168">
        <v>24</v>
      </c>
      <c r="AE168">
        <v>0.14457831325301199</v>
      </c>
      <c r="AH168" t="s">
        <v>175</v>
      </c>
      <c r="AI168">
        <v>1.25665697875804E-3</v>
      </c>
      <c r="AJ168">
        <v>0.44444444444444398</v>
      </c>
      <c r="AL168">
        <v>9</v>
      </c>
      <c r="AM168">
        <v>5.3892215568862201E-2</v>
      </c>
      <c r="AP168" t="s">
        <v>175</v>
      </c>
      <c r="AQ168">
        <v>1.26464774318103E-3</v>
      </c>
      <c r="AR168">
        <v>0.47222222222222199</v>
      </c>
      <c r="AT168">
        <v>9</v>
      </c>
      <c r="AU168">
        <v>5.3892215568862201E-2</v>
      </c>
      <c r="AX168" t="s">
        <v>175</v>
      </c>
      <c r="AY168">
        <v>1.2486166766740899E-3</v>
      </c>
      <c r="AZ168">
        <v>0.47222222222222199</v>
      </c>
      <c r="BB168">
        <v>9</v>
      </c>
      <c r="BC168">
        <v>5.3892215568862201E-2</v>
      </c>
    </row>
    <row r="169" spans="2:55" x14ac:dyDescent="0.2">
      <c r="B169" t="s">
        <v>176</v>
      </c>
      <c r="C169">
        <v>3.1545919303322199E-2</v>
      </c>
      <c r="D169">
        <v>0.21376811594202899</v>
      </c>
      <c r="F169">
        <v>24</v>
      </c>
      <c r="G169">
        <v>0.14371257485029901</v>
      </c>
      <c r="J169" t="s">
        <v>176</v>
      </c>
      <c r="K169">
        <v>2.8674383354730899E-2</v>
      </c>
      <c r="L169">
        <v>0.233201581027668</v>
      </c>
      <c r="N169">
        <v>23</v>
      </c>
      <c r="O169">
        <v>0.13772455089820301</v>
      </c>
      <c r="R169" t="s">
        <v>176</v>
      </c>
      <c r="S169">
        <v>2.6672180137328201E-2</v>
      </c>
      <c r="T169">
        <v>0.26086956521739102</v>
      </c>
      <c r="V169">
        <v>24</v>
      </c>
      <c r="W169">
        <v>0.14371257485029901</v>
      </c>
      <c r="Z169" t="s">
        <v>177</v>
      </c>
      <c r="AA169">
        <v>1.01423431049624E-2</v>
      </c>
      <c r="AB169">
        <v>0.44669365721997301</v>
      </c>
      <c r="AD169">
        <v>39</v>
      </c>
      <c r="AE169">
        <v>0.234939759036144</v>
      </c>
      <c r="AH169" t="s">
        <v>176</v>
      </c>
      <c r="AI169">
        <v>2.7667445374942399E-2</v>
      </c>
      <c r="AJ169">
        <v>0.26333333333333298</v>
      </c>
      <c r="AL169">
        <v>25</v>
      </c>
      <c r="AM169">
        <v>0.149700598802395</v>
      </c>
      <c r="AP169" t="s">
        <v>176</v>
      </c>
      <c r="AQ169">
        <v>2.6097645464248798E-2</v>
      </c>
      <c r="AR169">
        <v>0.25724637681159401</v>
      </c>
      <c r="AT169">
        <v>24</v>
      </c>
      <c r="AU169">
        <v>0.14371257485029901</v>
      </c>
      <c r="AX169" t="s">
        <v>176</v>
      </c>
      <c r="AY169">
        <v>2.76418513720805E-2</v>
      </c>
      <c r="AZ169">
        <v>0.27333333333333298</v>
      </c>
      <c r="BB169">
        <v>25</v>
      </c>
      <c r="BC169">
        <v>0.149700598802395</v>
      </c>
    </row>
    <row r="170" spans="2:55" x14ac:dyDescent="0.2">
      <c r="B170" t="s">
        <v>177</v>
      </c>
      <c r="C170">
        <v>1.8953724692520001E-2</v>
      </c>
      <c r="D170">
        <v>0.37307692307692297</v>
      </c>
      <c r="F170">
        <v>40</v>
      </c>
      <c r="G170">
        <v>0.239520958083832</v>
      </c>
      <c r="J170" t="s">
        <v>177</v>
      </c>
      <c r="K170">
        <v>2.5515914980154802E-2</v>
      </c>
      <c r="L170">
        <v>0.36152219873150099</v>
      </c>
      <c r="N170">
        <v>44</v>
      </c>
      <c r="O170">
        <v>0.26347305389221498</v>
      </c>
      <c r="R170" t="s">
        <v>177</v>
      </c>
      <c r="S170">
        <v>9.3810979665275504E-3</v>
      </c>
      <c r="T170">
        <v>0.45748987854251</v>
      </c>
      <c r="V170">
        <v>39</v>
      </c>
      <c r="W170">
        <v>0.23353293413173601</v>
      </c>
      <c r="AH170" t="s">
        <v>177</v>
      </c>
      <c r="AI170">
        <v>2.81733794243894E-2</v>
      </c>
      <c r="AJ170">
        <v>0.38260869565217298</v>
      </c>
      <c r="AL170">
        <v>46</v>
      </c>
      <c r="AM170">
        <v>0.27544910179640703</v>
      </c>
      <c r="AP170" t="s">
        <v>177</v>
      </c>
      <c r="AQ170">
        <v>1.7233690064163702E-2</v>
      </c>
      <c r="AR170">
        <v>0.39615384615384602</v>
      </c>
      <c r="AT170">
        <v>40</v>
      </c>
      <c r="AU170">
        <v>0.239520958083832</v>
      </c>
      <c r="AX170" t="s">
        <v>177</v>
      </c>
      <c r="AY170">
        <v>2.8030258542087801E-2</v>
      </c>
      <c r="AZ170">
        <v>0.37742830712303399</v>
      </c>
      <c r="BB170">
        <v>47</v>
      </c>
      <c r="BC170">
        <v>0.28143712574850299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topLeftCell="AR1" zoomScale="75" zoomScaleNormal="200" zoomScalePageLayoutView="200" workbookViewId="0">
      <selection activeCell="BN211" sqref="BN211"/>
    </sheetView>
  </sheetViews>
  <sheetFormatPr baseColWidth="10" defaultRowHeight="16" x14ac:dyDescent="0.2"/>
  <cols>
    <col min="3" max="3" width="11.83203125" bestFit="1" customWidth="1"/>
    <col min="4" max="4" width="12" bestFit="1" customWidth="1"/>
    <col min="5" max="5" width="11.83203125" bestFit="1" customWidth="1"/>
    <col min="8" max="8" width="13.33203125" bestFit="1" customWidth="1"/>
    <col min="19" max="19" width="6.6640625" customWidth="1"/>
  </cols>
  <sheetData>
    <row r="1" spans="1:65" x14ac:dyDescent="0.2">
      <c r="A1" t="s">
        <v>238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239</v>
      </c>
      <c r="H1" t="s">
        <v>232</v>
      </c>
      <c r="T1" t="s">
        <v>3</v>
      </c>
      <c r="U1" t="s">
        <v>233</v>
      </c>
      <c r="V1" t="s">
        <v>234</v>
      </c>
      <c r="W1" t="s">
        <v>235</v>
      </c>
      <c r="X1" t="s">
        <v>236</v>
      </c>
      <c r="Y1" t="s">
        <v>237</v>
      </c>
      <c r="Z1" t="s">
        <v>239</v>
      </c>
      <c r="AA1" t="s">
        <v>232</v>
      </c>
      <c r="AM1" t="s">
        <v>4</v>
      </c>
      <c r="AN1" t="s">
        <v>233</v>
      </c>
      <c r="AO1" t="s">
        <v>234</v>
      </c>
      <c r="AP1" t="s">
        <v>235</v>
      </c>
      <c r="AQ1" t="s">
        <v>236</v>
      </c>
      <c r="AR1" t="s">
        <v>237</v>
      </c>
      <c r="AS1" t="s">
        <v>239</v>
      </c>
      <c r="AT1" t="s">
        <v>232</v>
      </c>
      <c r="BF1" t="s">
        <v>5</v>
      </c>
      <c r="BG1" t="s">
        <v>233</v>
      </c>
      <c r="BH1" t="s">
        <v>234</v>
      </c>
      <c r="BI1" t="s">
        <v>235</v>
      </c>
      <c r="BJ1" t="s">
        <v>236</v>
      </c>
      <c r="BK1" t="s">
        <v>237</v>
      </c>
      <c r="BL1" t="s">
        <v>239</v>
      </c>
      <c r="BM1" t="s">
        <v>232</v>
      </c>
    </row>
    <row r="2" spans="1:65" x14ac:dyDescent="0.2">
      <c r="A2" t="s">
        <v>10</v>
      </c>
      <c r="B2">
        <f>VLOOKUP($A2,Sub_Metrics!B$3:C$220,2,FALSE)</f>
        <v>3.3659420264749997E-4</v>
      </c>
      <c r="C2">
        <f>VLOOKUP($A2,Sub_Metrics!R$3:S$220,2,FALSE)</f>
        <v>9.4603173254055798E-5</v>
      </c>
      <c r="D2">
        <f>VLOOKUP($A2,Sub_Metrics!J$3:K$220,2,FALSE)</f>
        <v>8.67753970710513E-5</v>
      </c>
      <c r="E2">
        <f>VLOOKUP($A2,Sub_Metrics!Z$3:AA$220,2,FALSE)</f>
        <v>8.7701669531380701E-5</v>
      </c>
      <c r="F2">
        <f>VLOOKUP($A2,Sub_Metrics!AH$3:AI$220,2,FALSE)</f>
        <v>1.2417265577145599E-4</v>
      </c>
      <c r="G2">
        <f>VLOOKUP($A2,Sub_Metrics!AP$3:AU$220,2,FALSE)</f>
        <v>1.2215522745719201E-4</v>
      </c>
      <c r="H2">
        <f>VLOOKUP($A2,Sub_Metrics!AX$3:BC$220,2,FALSE)</f>
        <v>8.7383669806666498E-5</v>
      </c>
      <c r="T2" t="s">
        <v>10</v>
      </c>
      <c r="U2">
        <f>VLOOKUP($A2,Sub_Metrics!B$3:D$220,3,FALSE)</f>
        <v>0.73333333333333295</v>
      </c>
      <c r="V2">
        <f>VLOOKUP($A2,Sub_Metrics!R$3:T$220,3,FALSE)</f>
        <v>0.8</v>
      </c>
      <c r="W2">
        <f>VLOOKUP($A2,Sub_Metrics!J$3:L$220,3,FALSE)</f>
        <v>0.8</v>
      </c>
      <c r="X2">
        <f>VLOOKUP($A2,Sub_Metrics!Z$3:AB$220,3,FALSE)</f>
        <v>0.8</v>
      </c>
      <c r="Y2">
        <f>VLOOKUP($A2,Sub_Metrics!AH$3:AJ$220,3,FALSE)</f>
        <v>0.7</v>
      </c>
      <c r="Z2">
        <f>VLOOKUP($A2,Sub_Metrics!AP$3:AU$220,3,FALSE)</f>
        <v>0.73333333333333295</v>
      </c>
      <c r="AA2">
        <f>VLOOKUP($A2,Sub_Metrics!AX$3:BC$220,3,FALSE)</f>
        <v>0.7</v>
      </c>
      <c r="AM2" t="s">
        <v>10</v>
      </c>
      <c r="AN2">
        <f>VLOOKUP($A2,Sub_Metrics!B$3:F$220,5,FALSE)</f>
        <v>6</v>
      </c>
      <c r="AO2">
        <f>VLOOKUP($A2,Sub_Metrics!R$3:V$220,5,FALSE)</f>
        <v>6</v>
      </c>
      <c r="AP2">
        <f>VLOOKUP($A2,Sub_Metrics!J$3:N$220,5,FALSE)</f>
        <v>6</v>
      </c>
      <c r="AQ2">
        <f>VLOOKUP($A2,Sub_Metrics!Z$3:AD$220,5,FALSE)</f>
        <v>6</v>
      </c>
      <c r="AR2">
        <f>VLOOKUP($A2,Sub_Metrics!AH$3:AL$220,5,FALSE)</f>
        <v>5</v>
      </c>
      <c r="AS2">
        <f>VLOOKUP($A2,Sub_Metrics!AP$3:AU$220,5,FALSE)</f>
        <v>6</v>
      </c>
      <c r="AT2">
        <f>VLOOKUP($A2,Sub_Metrics!AX$3:BC$220,5,FALSE)</f>
        <v>5</v>
      </c>
      <c r="BF2" t="s">
        <v>10</v>
      </c>
      <c r="BG2">
        <f>VLOOKUP($A2,Sub_Metrics!B$3:G$220,6,FALSE)</f>
        <v>3.59281437125748E-2</v>
      </c>
      <c r="BH2">
        <f>VLOOKUP($A2,Sub_Metrics!R$3:W$220,6,FALSE)</f>
        <v>3.59281437125748E-2</v>
      </c>
      <c r="BI2">
        <f>VLOOKUP($A2,Sub_Metrics!J$3:O$220,6,FALSE)</f>
        <v>3.59281437125748E-2</v>
      </c>
      <c r="BJ2">
        <f>VLOOKUP($A2,Sub_Metrics!Z$3:AE$220,6,FALSE)</f>
        <v>3.6144578313252997E-2</v>
      </c>
      <c r="BK2">
        <f>VLOOKUP($A2,Sub_Metrics!AH$3:AM$220,6,FALSE)</f>
        <v>2.9940119760479E-2</v>
      </c>
      <c r="BL2">
        <f>VLOOKUP($A2,Sub_Metrics!AP$3:AU$220,6,FALSE)</f>
        <v>3.59281437125748E-2</v>
      </c>
      <c r="BM2">
        <f>VLOOKUP($A2,Sub_Metrics!AX$3:BC$220,6,FALSE)</f>
        <v>2.9940119760479E-2</v>
      </c>
    </row>
    <row r="3" spans="1:65" x14ac:dyDescent="0.2">
      <c r="A3" t="s">
        <v>11</v>
      </c>
      <c r="B3">
        <f>VLOOKUP($A3,Sub_Metrics!B$3:C$220,2,FALSE)</f>
        <v>2.67602406975665E-3</v>
      </c>
      <c r="C3">
        <f>VLOOKUP($A3,Sub_Metrics!R$3:S$220,2,FALSE)</f>
        <v>2.3387321296087899E-3</v>
      </c>
      <c r="D3">
        <f>VLOOKUP($A3,Sub_Metrics!J$3:K$220,2,FALSE)</f>
        <v>2.3266051329109698E-3</v>
      </c>
      <c r="E3">
        <f>VLOOKUP($A3,Sub_Metrics!Z$3:AA$220,2,FALSE)</f>
        <v>2.8191605292223099E-3</v>
      </c>
      <c r="F3">
        <f>VLOOKUP($A3,Sub_Metrics!AH$3:AI$220,2,FALSE)</f>
        <v>2.3536779576675201E-3</v>
      </c>
      <c r="G3">
        <f>VLOOKUP($A3,Sub_Metrics!AP$3:AU$220,2,FALSE)</f>
        <v>2.2281348329207099E-3</v>
      </c>
      <c r="H3">
        <f>VLOOKUP($A3,Sub_Metrics!AX$3:BC$220,2,FALSE)</f>
        <v>2.6615100093025398E-3</v>
      </c>
      <c r="T3" t="s">
        <v>11</v>
      </c>
      <c r="U3">
        <f>VLOOKUP($A3,Sub_Metrics!B$3:D$220,3,FALSE)</f>
        <v>0.54545454545454497</v>
      </c>
      <c r="V3">
        <f>VLOOKUP($A3,Sub_Metrics!R$3:T$220,3,FALSE)</f>
        <v>0.56363636363636305</v>
      </c>
      <c r="W3">
        <f>VLOOKUP($A3,Sub_Metrics!J$3:L$220,3,FALSE)</f>
        <v>0.56363636363636305</v>
      </c>
      <c r="X3">
        <f>VLOOKUP($A3,Sub_Metrics!Z$3:AB$220,3,FALSE)</f>
        <v>0.49090909090909002</v>
      </c>
      <c r="Y3">
        <f>VLOOKUP($A3,Sub_Metrics!AH$3:AJ$220,3,FALSE)</f>
        <v>0.56363636363636305</v>
      </c>
      <c r="Z3">
        <f>VLOOKUP($A3,Sub_Metrics!AP$3:AU$220,3,FALSE)</f>
        <v>0.56363636363636305</v>
      </c>
      <c r="AA3">
        <f>VLOOKUP($A3,Sub_Metrics!AX$3:BC$220,3,FALSE)</f>
        <v>0.54545454545454497</v>
      </c>
      <c r="AM3" t="s">
        <v>11</v>
      </c>
      <c r="AN3">
        <f>VLOOKUP($A3,Sub_Metrics!B$3:F$220,5,FALSE)</f>
        <v>11</v>
      </c>
      <c r="AO3">
        <f>VLOOKUP($A3,Sub_Metrics!R$3:V$220,5,FALSE)</f>
        <v>11</v>
      </c>
      <c r="AP3">
        <f>VLOOKUP($A3,Sub_Metrics!J$3:N$220,5,FALSE)</f>
        <v>11</v>
      </c>
      <c r="AQ3">
        <f>VLOOKUP($A3,Sub_Metrics!Z$3:AD$220,5,FALSE)</f>
        <v>11</v>
      </c>
      <c r="AR3">
        <f>VLOOKUP($A3,Sub_Metrics!AH$3:AL$220,5,FALSE)</f>
        <v>11</v>
      </c>
      <c r="AS3">
        <f>VLOOKUP($A3,Sub_Metrics!AP$3:AU$220,5,FALSE)</f>
        <v>11</v>
      </c>
      <c r="AT3">
        <f>VLOOKUP($A3,Sub_Metrics!AX$3:BC$220,5,FALSE)</f>
        <v>11</v>
      </c>
      <c r="BF3" t="s">
        <v>11</v>
      </c>
      <c r="BG3">
        <f>VLOOKUP($A3,Sub_Metrics!B$3:G$220,6,FALSE)</f>
        <v>6.5868263473053898E-2</v>
      </c>
      <c r="BH3">
        <f>VLOOKUP($A3,Sub_Metrics!R$3:W$220,6,FALSE)</f>
        <v>6.5868263473053898E-2</v>
      </c>
      <c r="BI3">
        <f>VLOOKUP($A3,Sub_Metrics!J$3:O$220,6,FALSE)</f>
        <v>6.5868263473053898E-2</v>
      </c>
      <c r="BJ3">
        <f>VLOOKUP($A3,Sub_Metrics!Z$3:AE$220,6,FALSE)</f>
        <v>6.6265060240963805E-2</v>
      </c>
      <c r="BK3">
        <f>VLOOKUP($A3,Sub_Metrics!AH$3:AM$220,6,FALSE)</f>
        <v>6.5868263473053898E-2</v>
      </c>
      <c r="BL3">
        <f>VLOOKUP($A3,Sub_Metrics!AP$3:AU$220,6,FALSE)</f>
        <v>6.5868263473053898E-2</v>
      </c>
      <c r="BM3">
        <f>VLOOKUP($A3,Sub_Metrics!AX$3:BC$220,6,FALSE)</f>
        <v>6.5868263473053898E-2</v>
      </c>
    </row>
    <row r="4" spans="1:65" x14ac:dyDescent="0.2">
      <c r="A4" t="s">
        <v>12</v>
      </c>
      <c r="B4">
        <f>VLOOKUP($A4,Sub_Metrics!B$3:C$220,2,FALSE)</f>
        <v>0</v>
      </c>
      <c r="C4">
        <f>VLOOKUP($A4,Sub_Metrics!R$3:S$220,2,FALSE)</f>
        <v>0</v>
      </c>
      <c r="D4">
        <f>VLOOKUP($A4,Sub_Metrics!J$3:K$220,2,FALSE)</f>
        <v>0</v>
      </c>
      <c r="E4">
        <f>VLOOKUP($A4,Sub_Metrics!Z$3:AA$220,2,FALSE)</f>
        <v>0</v>
      </c>
      <c r="F4">
        <f>VLOOKUP($A4,Sub_Metrics!AH$3:AI$220,2,FALSE)</f>
        <v>0</v>
      </c>
      <c r="G4">
        <f>VLOOKUP($A4,Sub_Metrics!AP$3:AU$220,2,FALSE)</f>
        <v>0</v>
      </c>
      <c r="H4">
        <f>VLOOKUP($A4,Sub_Metrics!AX$3:BC$220,2,FALSE)</f>
        <v>0</v>
      </c>
      <c r="T4" t="s">
        <v>12</v>
      </c>
      <c r="U4">
        <f>VLOOKUP($A4,Sub_Metrics!B$3:D$220,3,FALSE)</f>
        <v>1</v>
      </c>
      <c r="V4">
        <f>VLOOKUP($A4,Sub_Metrics!R$3:T$220,3,FALSE)</f>
        <v>1</v>
      </c>
      <c r="W4">
        <f>VLOOKUP($A4,Sub_Metrics!J$3:L$220,3,FALSE)</f>
        <v>1</v>
      </c>
      <c r="X4">
        <f>VLOOKUP($A4,Sub_Metrics!Z$3:AB$220,3,FALSE)</f>
        <v>1</v>
      </c>
      <c r="Y4">
        <f>VLOOKUP($A4,Sub_Metrics!AH$3:AJ$220,3,FALSE)</f>
        <v>1</v>
      </c>
      <c r="Z4">
        <f>VLOOKUP($A4,Sub_Metrics!AP$3:AU$220,3,FALSE)</f>
        <v>1</v>
      </c>
      <c r="AA4">
        <f>VLOOKUP($A4,Sub_Metrics!AX$3:BC$220,3,FALSE)</f>
        <v>1</v>
      </c>
      <c r="AM4" t="s">
        <v>12</v>
      </c>
      <c r="AN4">
        <f>VLOOKUP($A4,Sub_Metrics!B$3:F$220,5,FALSE)</f>
        <v>2</v>
      </c>
      <c r="AO4">
        <f>VLOOKUP($A4,Sub_Metrics!R$3:V$220,5,FALSE)</f>
        <v>2</v>
      </c>
      <c r="AP4">
        <f>VLOOKUP($A4,Sub_Metrics!J$3:N$220,5,FALSE)</f>
        <v>2</v>
      </c>
      <c r="AQ4">
        <f>VLOOKUP($A4,Sub_Metrics!Z$3:AD$220,5,FALSE)</f>
        <v>2</v>
      </c>
      <c r="AR4">
        <f>VLOOKUP($A4,Sub_Metrics!AH$3:AL$220,5,FALSE)</f>
        <v>2</v>
      </c>
      <c r="AS4">
        <f>VLOOKUP($A4,Sub_Metrics!AP$3:AU$220,5,FALSE)</f>
        <v>2</v>
      </c>
      <c r="AT4">
        <f>VLOOKUP($A4,Sub_Metrics!AX$3:BC$220,5,FALSE)</f>
        <v>2</v>
      </c>
      <c r="BF4" t="s">
        <v>12</v>
      </c>
      <c r="BG4">
        <f>VLOOKUP($A4,Sub_Metrics!B$3:G$220,6,FALSE)</f>
        <v>1.19760479041916E-2</v>
      </c>
      <c r="BH4">
        <f>VLOOKUP($A4,Sub_Metrics!R$3:W$220,6,FALSE)</f>
        <v>1.19760479041916E-2</v>
      </c>
      <c r="BI4">
        <f>VLOOKUP($A4,Sub_Metrics!J$3:O$220,6,FALSE)</f>
        <v>1.19760479041916E-2</v>
      </c>
      <c r="BJ4">
        <f>VLOOKUP($A4,Sub_Metrics!Z$3:AE$220,6,FALSE)</f>
        <v>1.20481927710843E-2</v>
      </c>
      <c r="BK4">
        <f>VLOOKUP($A4,Sub_Metrics!AH$3:AM$220,6,FALSE)</f>
        <v>1.19760479041916E-2</v>
      </c>
      <c r="BL4">
        <f>VLOOKUP($A4,Sub_Metrics!AP$3:AU$220,6,FALSE)</f>
        <v>1.19760479041916E-2</v>
      </c>
      <c r="BM4">
        <f>VLOOKUP($A4,Sub_Metrics!AX$3:BC$220,6,FALSE)</f>
        <v>1.19760479041916E-2</v>
      </c>
    </row>
    <row r="5" spans="1:65" x14ac:dyDescent="0.2">
      <c r="A5" t="s">
        <v>13</v>
      </c>
      <c r="B5">
        <f>VLOOKUP($A5,Sub_Metrics!B$3:C$220,2,FALSE)</f>
        <v>1.3759773455029E-3</v>
      </c>
      <c r="C5">
        <f>VLOOKUP($A5,Sub_Metrics!R$3:S$220,2,FALSE)</f>
        <v>8.2977720125735602E-4</v>
      </c>
      <c r="D5">
        <f>VLOOKUP($A5,Sub_Metrics!J$3:K$220,2,FALSE)</f>
        <v>9.3379139828346698E-4</v>
      </c>
      <c r="E5">
        <f>VLOOKUP($A5,Sub_Metrics!Z$3:AA$220,2,FALSE)</f>
        <v>8.2088216713315605E-4</v>
      </c>
      <c r="F5">
        <f>VLOOKUP($A5,Sub_Metrics!AH$3:AI$220,2,FALSE)</f>
        <v>1.1685505225151999E-3</v>
      </c>
      <c r="G5">
        <f>VLOOKUP($A5,Sub_Metrics!AP$3:AU$220,2,FALSE)</f>
        <v>8.0851709853061501E-4</v>
      </c>
      <c r="H5">
        <f>VLOOKUP($A5,Sub_Metrics!AX$3:BC$220,2,FALSE)</f>
        <v>7.6183182959951704E-4</v>
      </c>
      <c r="T5" t="s">
        <v>13</v>
      </c>
      <c r="U5">
        <f>VLOOKUP($A5,Sub_Metrics!B$3:D$220,3,FALSE)</f>
        <v>0.52777777777777701</v>
      </c>
      <c r="V5">
        <f>VLOOKUP($A5,Sub_Metrics!R$3:T$220,3,FALSE)</f>
        <v>0.55555555555555503</v>
      </c>
      <c r="W5">
        <f>VLOOKUP($A5,Sub_Metrics!J$3:L$220,3,FALSE)</f>
        <v>0.52777777777777701</v>
      </c>
      <c r="X5">
        <f>VLOOKUP($A5,Sub_Metrics!Z$3:AB$220,3,FALSE)</f>
        <v>0.52777777777777701</v>
      </c>
      <c r="Y5">
        <f>VLOOKUP($A5,Sub_Metrics!AH$3:AJ$220,3,FALSE)</f>
        <v>0.44444444444444398</v>
      </c>
      <c r="Z5">
        <f>VLOOKUP($A5,Sub_Metrics!AP$3:AU$220,3,FALSE)</f>
        <v>0.52777777777777701</v>
      </c>
      <c r="AA5">
        <f>VLOOKUP($A5,Sub_Metrics!AX$3:BC$220,3,FALSE)</f>
        <v>0.55555555555555503</v>
      </c>
      <c r="AM5" t="s">
        <v>13</v>
      </c>
      <c r="AN5">
        <f>VLOOKUP($A5,Sub_Metrics!B$3:F$220,5,FALSE)</f>
        <v>9</v>
      </c>
      <c r="AO5">
        <f>VLOOKUP($A5,Sub_Metrics!R$3:V$220,5,FALSE)</f>
        <v>9</v>
      </c>
      <c r="AP5">
        <f>VLOOKUP($A5,Sub_Metrics!J$3:N$220,5,FALSE)</f>
        <v>9</v>
      </c>
      <c r="AQ5">
        <f>VLOOKUP($A5,Sub_Metrics!Z$3:AD$220,5,FALSE)</f>
        <v>9</v>
      </c>
      <c r="AR5">
        <f>VLOOKUP($A5,Sub_Metrics!AH$3:AL$220,5,FALSE)</f>
        <v>9</v>
      </c>
      <c r="AS5">
        <f>VLOOKUP($A5,Sub_Metrics!AP$3:AU$220,5,FALSE)</f>
        <v>9</v>
      </c>
      <c r="AT5">
        <f>VLOOKUP($A5,Sub_Metrics!AX$3:BC$220,5,FALSE)</f>
        <v>9</v>
      </c>
      <c r="BF5" t="s">
        <v>13</v>
      </c>
      <c r="BG5">
        <f>VLOOKUP($A5,Sub_Metrics!B$3:G$220,6,FALSE)</f>
        <v>5.3892215568862201E-2</v>
      </c>
      <c r="BH5">
        <f>VLOOKUP($A5,Sub_Metrics!R$3:W$220,6,FALSE)</f>
        <v>5.3892215568862201E-2</v>
      </c>
      <c r="BI5">
        <f>VLOOKUP($A5,Sub_Metrics!J$3:O$220,6,FALSE)</f>
        <v>5.3892215568862201E-2</v>
      </c>
      <c r="BJ5">
        <f>VLOOKUP($A5,Sub_Metrics!Z$3:AE$220,6,FALSE)</f>
        <v>5.4216867469879498E-2</v>
      </c>
      <c r="BK5">
        <f>VLOOKUP($A5,Sub_Metrics!AH$3:AM$220,6,FALSE)</f>
        <v>5.3892215568862201E-2</v>
      </c>
      <c r="BL5">
        <f>VLOOKUP($A5,Sub_Metrics!AP$3:AU$220,6,FALSE)</f>
        <v>5.3892215568862201E-2</v>
      </c>
      <c r="BM5">
        <f>VLOOKUP($A5,Sub_Metrics!AX$3:BC$220,6,FALSE)</f>
        <v>5.3892215568862201E-2</v>
      </c>
    </row>
    <row r="6" spans="1:65" x14ac:dyDescent="0.2">
      <c r="A6" t="s">
        <v>14</v>
      </c>
      <c r="B6">
        <f>VLOOKUP($A6,Sub_Metrics!B$3:C$220,2,FALSE)</f>
        <v>2.17242922879822E-3</v>
      </c>
      <c r="C6">
        <f>VLOOKUP($A6,Sub_Metrics!R$3:S$220,2,FALSE)</f>
        <v>2.1730960028339499E-3</v>
      </c>
      <c r="D6">
        <f>VLOOKUP($A6,Sub_Metrics!J$3:K$220,2,FALSE)</f>
        <v>1.3166849374435399E-3</v>
      </c>
      <c r="E6">
        <f>VLOOKUP($A6,Sub_Metrics!Z$3:AA$220,2,FALSE)</f>
        <v>2.6122298824495399E-3</v>
      </c>
      <c r="F6">
        <f>VLOOKUP($A6,Sub_Metrics!AH$3:AI$220,2,FALSE)</f>
        <v>2.0527461258421798E-3</v>
      </c>
      <c r="G6">
        <f>VLOOKUP($A6,Sub_Metrics!AP$3:AU$220,2,FALSE)</f>
        <v>2.20824930217127E-3</v>
      </c>
      <c r="H6">
        <f>VLOOKUP($A6,Sub_Metrics!AX$3:BC$220,2,FALSE)</f>
        <v>1.80232415781299E-3</v>
      </c>
      <c r="T6" t="s">
        <v>14</v>
      </c>
      <c r="U6">
        <f>VLOOKUP($A6,Sub_Metrics!B$3:D$220,3,FALSE)</f>
        <v>0.46405228758169897</v>
      </c>
      <c r="V6">
        <f>VLOOKUP($A6,Sub_Metrics!R$3:T$220,3,FALSE)</f>
        <v>0.49122807017543801</v>
      </c>
      <c r="W6">
        <f>VLOOKUP($A6,Sub_Metrics!J$3:L$220,3,FALSE)</f>
        <v>0.47499999999999998</v>
      </c>
      <c r="X6">
        <f>VLOOKUP($A6,Sub_Metrics!Z$3:AB$220,3,FALSE)</f>
        <v>0.46842105263157802</v>
      </c>
      <c r="Y6">
        <f>VLOOKUP($A6,Sub_Metrics!AH$3:AJ$220,3,FALSE)</f>
        <v>0.50526315789473597</v>
      </c>
      <c r="Z6">
        <f>VLOOKUP($A6,Sub_Metrics!AP$3:AU$220,3,FALSE)</f>
        <v>0.5</v>
      </c>
      <c r="AA6">
        <f>VLOOKUP($A6,Sub_Metrics!AX$3:BC$220,3,FALSE)</f>
        <v>0.52631578947368396</v>
      </c>
      <c r="AM6" t="s">
        <v>14</v>
      </c>
      <c r="AN6">
        <f>VLOOKUP($A6,Sub_Metrics!B$3:F$220,5,FALSE)</f>
        <v>18</v>
      </c>
      <c r="AO6">
        <f>VLOOKUP($A6,Sub_Metrics!R$3:V$220,5,FALSE)</f>
        <v>19</v>
      </c>
      <c r="AP6">
        <f>VLOOKUP($A6,Sub_Metrics!J$3:N$220,5,FALSE)</f>
        <v>16</v>
      </c>
      <c r="AQ6">
        <f>VLOOKUP($A6,Sub_Metrics!Z$3:AD$220,5,FALSE)</f>
        <v>20</v>
      </c>
      <c r="AR6">
        <f>VLOOKUP($A6,Sub_Metrics!AH$3:AL$220,5,FALSE)</f>
        <v>20</v>
      </c>
      <c r="AS6">
        <f>VLOOKUP($A6,Sub_Metrics!AP$3:AU$220,5,FALSE)</f>
        <v>20</v>
      </c>
      <c r="AT6">
        <f>VLOOKUP($A6,Sub_Metrics!AX$3:BC$220,5,FALSE)</f>
        <v>19</v>
      </c>
      <c r="BF6" t="s">
        <v>14</v>
      </c>
      <c r="BG6">
        <f>VLOOKUP($A6,Sub_Metrics!B$3:G$220,6,FALSE)</f>
        <v>0.107784431137724</v>
      </c>
      <c r="BH6">
        <f>VLOOKUP($A6,Sub_Metrics!R$3:W$220,6,FALSE)</f>
        <v>0.11377245508981999</v>
      </c>
      <c r="BI6">
        <f>VLOOKUP($A6,Sub_Metrics!J$3:O$220,6,FALSE)</f>
        <v>9.5808383233532898E-2</v>
      </c>
      <c r="BJ6">
        <f>VLOOKUP($A6,Sub_Metrics!Z$3:AE$220,6,FALSE)</f>
        <v>0.120481927710843</v>
      </c>
      <c r="BK6">
        <f>VLOOKUP($A6,Sub_Metrics!AH$3:AM$220,6,FALSE)</f>
        <v>0.119760479041916</v>
      </c>
      <c r="BL6">
        <f>VLOOKUP($A6,Sub_Metrics!AP$3:AU$220,6,FALSE)</f>
        <v>0.119760479041916</v>
      </c>
      <c r="BM6">
        <f>VLOOKUP($A6,Sub_Metrics!AX$3:BC$220,6,FALSE)</f>
        <v>0.11377245508981999</v>
      </c>
    </row>
    <row r="7" spans="1:65" x14ac:dyDescent="0.2">
      <c r="A7" t="s">
        <v>183</v>
      </c>
      <c r="B7" t="e">
        <f>VLOOKUP($A7,Sub_Metrics!B$3:C$220,2,FALSE)</f>
        <v>#N/A</v>
      </c>
      <c r="C7" t="e">
        <f>VLOOKUP($A7,Sub_Metrics!R$3:S$220,2,FALSE)</f>
        <v>#N/A</v>
      </c>
      <c r="D7" t="e">
        <f>VLOOKUP($A7,Sub_Metrics!J$3:K$220,2,FALSE)</f>
        <v>#N/A</v>
      </c>
      <c r="E7" t="e">
        <f>VLOOKUP($A7,Sub_Metrics!Z$3:AA$220,2,FALSE)</f>
        <v>#N/A</v>
      </c>
      <c r="F7" t="e">
        <f>VLOOKUP($A7,Sub_Metrics!AH$3:AI$220,2,FALSE)</f>
        <v>#N/A</v>
      </c>
      <c r="G7" t="e">
        <f>VLOOKUP($A7,Sub_Metrics!AP$3:AU$220,2,FALSE)</f>
        <v>#N/A</v>
      </c>
      <c r="H7" t="e">
        <f>VLOOKUP($A7,Sub_Metrics!AX$3:BC$220,2,FALSE)</f>
        <v>#N/A</v>
      </c>
      <c r="T7" t="s">
        <v>183</v>
      </c>
      <c r="U7" t="e">
        <f>VLOOKUP($A7,Sub_Metrics!B$3:D$220,3,FALSE)</f>
        <v>#N/A</v>
      </c>
      <c r="V7" t="e">
        <f>VLOOKUP($A7,Sub_Metrics!R$3:T$220,3,FALSE)</f>
        <v>#N/A</v>
      </c>
      <c r="W7" t="e">
        <f>VLOOKUP($A7,Sub_Metrics!J$3:L$220,3,FALSE)</f>
        <v>#N/A</v>
      </c>
      <c r="X7" t="e">
        <f>VLOOKUP($A7,Sub_Metrics!Z$3:AB$220,3,FALSE)</f>
        <v>#N/A</v>
      </c>
      <c r="Y7" t="e">
        <f>VLOOKUP($A7,Sub_Metrics!AH$3:AJ$220,3,FALSE)</f>
        <v>#N/A</v>
      </c>
      <c r="Z7" t="e">
        <f>VLOOKUP($A7,Sub_Metrics!AP$3:AU$220,3,FALSE)</f>
        <v>#N/A</v>
      </c>
      <c r="AA7" t="e">
        <f>VLOOKUP($A7,Sub_Metrics!AX$3:BC$220,3,FALSE)</f>
        <v>#N/A</v>
      </c>
      <c r="AM7" t="s">
        <v>183</v>
      </c>
      <c r="AN7" t="e">
        <f>VLOOKUP($A7,Sub_Metrics!B$3:F$220,5,FALSE)</f>
        <v>#N/A</v>
      </c>
      <c r="AO7" t="e">
        <f>VLOOKUP($A7,Sub_Metrics!R$3:V$220,5,FALSE)</f>
        <v>#N/A</v>
      </c>
      <c r="AP7" t="e">
        <f>VLOOKUP($A7,Sub_Metrics!J$3:N$220,5,FALSE)</f>
        <v>#N/A</v>
      </c>
      <c r="AQ7" t="e">
        <f>VLOOKUP($A7,Sub_Metrics!Z$3:AD$220,5,FALSE)</f>
        <v>#N/A</v>
      </c>
      <c r="AR7" t="e">
        <f>VLOOKUP($A7,Sub_Metrics!AH$3:AL$220,5,FALSE)</f>
        <v>#N/A</v>
      </c>
      <c r="AS7" t="e">
        <f>VLOOKUP($A7,Sub_Metrics!AP$3:AU$220,5,FALSE)</f>
        <v>#N/A</v>
      </c>
      <c r="AT7" t="e">
        <f>VLOOKUP($A7,Sub_Metrics!AX$3:BC$220,5,FALSE)</f>
        <v>#N/A</v>
      </c>
      <c r="BF7" t="s">
        <v>183</v>
      </c>
      <c r="BG7" t="e">
        <f>VLOOKUP($A7,Sub_Metrics!B$3:G$220,6,FALSE)</f>
        <v>#N/A</v>
      </c>
      <c r="BH7" t="e">
        <f>VLOOKUP($A7,Sub_Metrics!R$3:W$220,6,FALSE)</f>
        <v>#N/A</v>
      </c>
      <c r="BI7" t="e">
        <f>VLOOKUP($A7,Sub_Metrics!J$3:O$220,6,FALSE)</f>
        <v>#N/A</v>
      </c>
      <c r="BJ7" t="e">
        <f>VLOOKUP($A7,Sub_Metrics!Z$3:AE$220,6,FALSE)</f>
        <v>#N/A</v>
      </c>
      <c r="BK7" t="e">
        <f>VLOOKUP($A7,Sub_Metrics!AH$3:AM$220,6,FALSE)</f>
        <v>#N/A</v>
      </c>
      <c r="BL7" t="e">
        <f>VLOOKUP($A7,Sub_Metrics!AP$3:AU$220,6,FALSE)</f>
        <v>#N/A</v>
      </c>
      <c r="BM7" t="e">
        <f>VLOOKUP($A7,Sub_Metrics!AX$3:BC$220,6,FALSE)</f>
        <v>#N/A</v>
      </c>
    </row>
    <row r="8" spans="1:65" x14ac:dyDescent="0.2">
      <c r="A8" t="s">
        <v>15</v>
      </c>
      <c r="B8">
        <f>VLOOKUP($A8,Sub_Metrics!B$3:C$220,2,FALSE)</f>
        <v>0</v>
      </c>
      <c r="C8">
        <f>VLOOKUP($A8,Sub_Metrics!R$3:S$220,2,FALSE)</f>
        <v>0</v>
      </c>
      <c r="D8">
        <f>VLOOKUP($A8,Sub_Metrics!J$3:K$220,2,FALSE)</f>
        <v>0</v>
      </c>
      <c r="E8">
        <f>VLOOKUP($A8,Sub_Metrics!Z$3:AA$220,2,FALSE)</f>
        <v>0</v>
      </c>
      <c r="F8">
        <f>VLOOKUP($A8,Sub_Metrics!AH$3:AI$220,2,FALSE)</f>
        <v>2.00895706270498E-5</v>
      </c>
      <c r="G8">
        <f>VLOOKUP($A8,Sub_Metrics!AP$3:AU$220,2,FALSE)</f>
        <v>2.1768459702876699E-5</v>
      </c>
      <c r="H8">
        <f>VLOOKUP($A8,Sub_Metrics!AX$3:BC$220,2,FALSE)</f>
        <v>1.91712544997251E-5</v>
      </c>
      <c r="T8" t="s">
        <v>15</v>
      </c>
      <c r="U8">
        <f>VLOOKUP($A8,Sub_Metrics!B$3:D$220,3,FALSE)</f>
        <v>1</v>
      </c>
      <c r="V8">
        <f>VLOOKUP($A8,Sub_Metrics!R$3:T$220,3,FALSE)</f>
        <v>1</v>
      </c>
      <c r="W8">
        <f>VLOOKUP($A8,Sub_Metrics!J$3:L$220,3,FALSE)</f>
        <v>1</v>
      </c>
      <c r="X8">
        <f>VLOOKUP($A8,Sub_Metrics!Z$3:AB$220,3,FALSE)</f>
        <v>1</v>
      </c>
      <c r="Y8">
        <f>VLOOKUP($A8,Sub_Metrics!AH$3:AJ$220,3,FALSE)</f>
        <v>0.9</v>
      </c>
      <c r="Z8">
        <f>VLOOKUP($A8,Sub_Metrics!AP$3:AU$220,3,FALSE)</f>
        <v>0.9</v>
      </c>
      <c r="AA8">
        <f>VLOOKUP($A8,Sub_Metrics!AX$3:BC$220,3,FALSE)</f>
        <v>0.9</v>
      </c>
      <c r="AM8" t="s">
        <v>15</v>
      </c>
      <c r="AN8">
        <f>VLOOKUP($A8,Sub_Metrics!B$3:F$220,5,FALSE)</f>
        <v>5</v>
      </c>
      <c r="AO8">
        <f>VLOOKUP($A8,Sub_Metrics!R$3:V$220,5,FALSE)</f>
        <v>5</v>
      </c>
      <c r="AP8">
        <f>VLOOKUP($A8,Sub_Metrics!J$3:N$220,5,FALSE)</f>
        <v>5</v>
      </c>
      <c r="AQ8">
        <f>VLOOKUP($A8,Sub_Metrics!Z$3:AD$220,5,FALSE)</f>
        <v>5</v>
      </c>
      <c r="AR8">
        <f>VLOOKUP($A8,Sub_Metrics!AH$3:AL$220,5,FALSE)</f>
        <v>5</v>
      </c>
      <c r="AS8">
        <f>VLOOKUP($A8,Sub_Metrics!AP$3:AU$220,5,FALSE)</f>
        <v>5</v>
      </c>
      <c r="AT8">
        <f>VLOOKUP($A8,Sub_Metrics!AX$3:BC$220,5,FALSE)</f>
        <v>5</v>
      </c>
      <c r="BF8" t="s">
        <v>15</v>
      </c>
      <c r="BG8">
        <f>VLOOKUP($A8,Sub_Metrics!B$3:G$220,6,FALSE)</f>
        <v>2.9940119760479E-2</v>
      </c>
      <c r="BH8">
        <f>VLOOKUP($A8,Sub_Metrics!R$3:W$220,6,FALSE)</f>
        <v>2.9940119760479E-2</v>
      </c>
      <c r="BI8">
        <f>VLOOKUP($A8,Sub_Metrics!J$3:O$220,6,FALSE)</f>
        <v>2.9940119760479E-2</v>
      </c>
      <c r="BJ8">
        <f>VLOOKUP($A8,Sub_Metrics!Z$3:AE$220,6,FALSE)</f>
        <v>3.0120481927710802E-2</v>
      </c>
      <c r="BK8">
        <f>VLOOKUP($A8,Sub_Metrics!AH$3:AM$220,6,FALSE)</f>
        <v>2.9940119760479E-2</v>
      </c>
      <c r="BL8">
        <f>VLOOKUP($A8,Sub_Metrics!AP$3:AU$220,6,FALSE)</f>
        <v>2.9940119760479E-2</v>
      </c>
      <c r="BM8">
        <f>VLOOKUP($A8,Sub_Metrics!AX$3:BC$220,6,FALSE)</f>
        <v>2.9940119760479E-2</v>
      </c>
    </row>
    <row r="9" spans="1:65" x14ac:dyDescent="0.2">
      <c r="A9" t="s">
        <v>16</v>
      </c>
      <c r="B9">
        <f>VLOOKUP($A9,Sub_Metrics!B$3:C$220,2,FALSE)</f>
        <v>2.1357160827856301E-3</v>
      </c>
      <c r="C9">
        <f>VLOOKUP($A9,Sub_Metrics!R$3:S$220,2,FALSE)</f>
        <v>1.8639730656977601E-3</v>
      </c>
      <c r="D9">
        <f>VLOOKUP($A9,Sub_Metrics!J$3:K$220,2,FALSE)</f>
        <v>2.03036826300397E-3</v>
      </c>
      <c r="E9">
        <f>VLOOKUP($A9,Sub_Metrics!Z$3:AA$220,2,FALSE)</f>
        <v>1.4183535593306001E-3</v>
      </c>
      <c r="F9">
        <f>VLOOKUP($A9,Sub_Metrics!AH$3:AI$220,2,FALSE)</f>
        <v>1.84302227059274E-3</v>
      </c>
      <c r="G9">
        <f>VLOOKUP($A9,Sub_Metrics!AP$3:AU$220,2,FALSE)</f>
        <v>1.8766170067248599E-3</v>
      </c>
      <c r="H9">
        <f>VLOOKUP($A9,Sub_Metrics!AX$3:BC$220,2,FALSE)</f>
        <v>1.91841470227743E-3</v>
      </c>
      <c r="T9" t="s">
        <v>16</v>
      </c>
      <c r="U9">
        <f>VLOOKUP($A9,Sub_Metrics!B$3:D$220,3,FALSE)</f>
        <v>0.53333333333333299</v>
      </c>
      <c r="V9">
        <f>VLOOKUP($A9,Sub_Metrics!R$3:T$220,3,FALSE)</f>
        <v>0.55555555555555503</v>
      </c>
      <c r="W9">
        <f>VLOOKUP($A9,Sub_Metrics!J$3:L$220,3,FALSE)</f>
        <v>0.55555555555555503</v>
      </c>
      <c r="X9">
        <f>VLOOKUP($A9,Sub_Metrics!Z$3:AB$220,3,FALSE)</f>
        <v>0.5</v>
      </c>
      <c r="Y9">
        <f>VLOOKUP($A9,Sub_Metrics!AH$3:AJ$220,3,FALSE)</f>
        <v>0.55555555555555503</v>
      </c>
      <c r="Z9">
        <f>VLOOKUP($A9,Sub_Metrics!AP$3:AU$220,3,FALSE)</f>
        <v>0.53333333333333299</v>
      </c>
      <c r="AA9">
        <f>VLOOKUP($A9,Sub_Metrics!AX$3:BC$220,3,FALSE)</f>
        <v>0.53333333333333299</v>
      </c>
      <c r="AM9" t="s">
        <v>16</v>
      </c>
      <c r="AN9">
        <f>VLOOKUP($A9,Sub_Metrics!B$3:F$220,5,FALSE)</f>
        <v>10</v>
      </c>
      <c r="AO9">
        <f>VLOOKUP($A9,Sub_Metrics!R$3:V$220,5,FALSE)</f>
        <v>10</v>
      </c>
      <c r="AP9">
        <f>VLOOKUP($A9,Sub_Metrics!J$3:N$220,5,FALSE)</f>
        <v>10</v>
      </c>
      <c r="AQ9">
        <f>VLOOKUP($A9,Sub_Metrics!Z$3:AD$220,5,FALSE)</f>
        <v>9</v>
      </c>
      <c r="AR9">
        <f>VLOOKUP($A9,Sub_Metrics!AH$3:AL$220,5,FALSE)</f>
        <v>10</v>
      </c>
      <c r="AS9">
        <f>VLOOKUP($A9,Sub_Metrics!AP$3:AU$220,5,FALSE)</f>
        <v>10</v>
      </c>
      <c r="AT9">
        <f>VLOOKUP($A9,Sub_Metrics!AX$3:BC$220,5,FALSE)</f>
        <v>10</v>
      </c>
      <c r="BF9" t="s">
        <v>16</v>
      </c>
      <c r="BG9">
        <f>VLOOKUP($A9,Sub_Metrics!B$3:G$220,6,FALSE)</f>
        <v>5.9880239520958001E-2</v>
      </c>
      <c r="BH9">
        <f>VLOOKUP($A9,Sub_Metrics!R$3:W$220,6,FALSE)</f>
        <v>5.9880239520958001E-2</v>
      </c>
      <c r="BI9">
        <f>VLOOKUP($A9,Sub_Metrics!J$3:O$220,6,FALSE)</f>
        <v>5.9880239520958001E-2</v>
      </c>
      <c r="BJ9">
        <f>VLOOKUP($A9,Sub_Metrics!Z$3:AE$220,6,FALSE)</f>
        <v>5.4216867469879498E-2</v>
      </c>
      <c r="BK9">
        <f>VLOOKUP($A9,Sub_Metrics!AH$3:AM$220,6,FALSE)</f>
        <v>5.9880239520958001E-2</v>
      </c>
      <c r="BL9">
        <f>VLOOKUP($A9,Sub_Metrics!AP$3:AU$220,6,FALSE)</f>
        <v>5.9880239520958001E-2</v>
      </c>
      <c r="BM9">
        <f>VLOOKUP($A9,Sub_Metrics!AX$3:BC$220,6,FALSE)</f>
        <v>5.9880239520958001E-2</v>
      </c>
    </row>
    <row r="10" spans="1:65" x14ac:dyDescent="0.2">
      <c r="A10" t="s">
        <v>17</v>
      </c>
      <c r="B10">
        <f>VLOOKUP($A10,Sub_Metrics!B$3:C$220,2,FALSE)</f>
        <v>4.1036788840690301E-3</v>
      </c>
      <c r="C10">
        <f>VLOOKUP($A10,Sub_Metrics!R$3:S$220,2,FALSE)</f>
        <v>4.1265205743688102E-3</v>
      </c>
      <c r="D10">
        <f>VLOOKUP($A10,Sub_Metrics!J$3:K$220,2,FALSE)</f>
        <v>5.2555129281190898E-3</v>
      </c>
      <c r="E10">
        <f>VLOOKUP($A10,Sub_Metrics!Z$3:AA$220,2,FALSE)</f>
        <v>5.4516911276007796E-3</v>
      </c>
      <c r="F10">
        <f>VLOOKUP($A10,Sub_Metrics!AH$3:AI$220,2,FALSE)</f>
        <v>4.6343407765929399E-3</v>
      </c>
      <c r="G10">
        <f>VLOOKUP($A10,Sub_Metrics!AP$3:AU$220,2,FALSE)</f>
        <v>4.1990297656531598E-3</v>
      </c>
      <c r="H10">
        <f>VLOOKUP($A10,Sub_Metrics!AX$3:BC$220,2,FALSE)</f>
        <v>4.4379355450605996E-3</v>
      </c>
      <c r="T10" t="s">
        <v>17</v>
      </c>
      <c r="U10">
        <f>VLOOKUP($A10,Sub_Metrics!B$3:D$220,3,FALSE)</f>
        <v>0.51666666666666605</v>
      </c>
      <c r="V10">
        <f>VLOOKUP($A10,Sub_Metrics!R$3:T$220,3,FALSE)</f>
        <v>0.55882352941176405</v>
      </c>
      <c r="W10">
        <f>VLOOKUP($A10,Sub_Metrics!J$3:L$220,3,FALSE)</f>
        <v>0.51470588235294101</v>
      </c>
      <c r="X10">
        <f>VLOOKUP($A10,Sub_Metrics!Z$3:AB$220,3,FALSE)</f>
        <v>0.52205882352941102</v>
      </c>
      <c r="Y10">
        <f>VLOOKUP($A10,Sub_Metrics!AH$3:AJ$220,3,FALSE)</f>
        <v>0.53333333333333299</v>
      </c>
      <c r="Z10">
        <f>VLOOKUP($A10,Sub_Metrics!AP$3:AU$220,3,FALSE)</f>
        <v>0.55147058823529405</v>
      </c>
      <c r="AA10">
        <f>VLOOKUP($A10,Sub_Metrics!AX$3:BC$220,3,FALSE)</f>
        <v>0.52941176470588203</v>
      </c>
      <c r="AM10" t="s">
        <v>17</v>
      </c>
      <c r="AN10">
        <f>VLOOKUP($A10,Sub_Metrics!B$3:F$220,5,FALSE)</f>
        <v>16</v>
      </c>
      <c r="AO10">
        <f>VLOOKUP($A10,Sub_Metrics!R$3:V$220,5,FALSE)</f>
        <v>17</v>
      </c>
      <c r="AP10">
        <f>VLOOKUP($A10,Sub_Metrics!J$3:N$220,5,FALSE)</f>
        <v>17</v>
      </c>
      <c r="AQ10">
        <f>VLOOKUP($A10,Sub_Metrics!Z$3:AD$220,5,FALSE)</f>
        <v>17</v>
      </c>
      <c r="AR10">
        <f>VLOOKUP($A10,Sub_Metrics!AH$3:AL$220,5,FALSE)</f>
        <v>16</v>
      </c>
      <c r="AS10">
        <f>VLOOKUP($A10,Sub_Metrics!AP$3:AU$220,5,FALSE)</f>
        <v>17</v>
      </c>
      <c r="AT10">
        <f>VLOOKUP($A10,Sub_Metrics!AX$3:BC$220,5,FALSE)</f>
        <v>17</v>
      </c>
      <c r="BF10" t="s">
        <v>17</v>
      </c>
      <c r="BG10">
        <f>VLOOKUP($A10,Sub_Metrics!B$3:G$220,6,FALSE)</f>
        <v>9.5808383233532898E-2</v>
      </c>
      <c r="BH10">
        <f>VLOOKUP($A10,Sub_Metrics!R$3:W$220,6,FALSE)</f>
        <v>0.101796407185628</v>
      </c>
      <c r="BI10">
        <f>VLOOKUP($A10,Sub_Metrics!J$3:O$220,6,FALSE)</f>
        <v>0.101796407185628</v>
      </c>
      <c r="BJ10">
        <f>VLOOKUP($A10,Sub_Metrics!Z$3:AE$220,6,FALSE)</f>
        <v>0.102409638554216</v>
      </c>
      <c r="BK10">
        <f>VLOOKUP($A10,Sub_Metrics!AH$3:AM$220,6,FALSE)</f>
        <v>9.5808383233532898E-2</v>
      </c>
      <c r="BL10">
        <f>VLOOKUP($A10,Sub_Metrics!AP$3:AU$220,6,FALSE)</f>
        <v>0.101796407185628</v>
      </c>
      <c r="BM10">
        <f>VLOOKUP($A10,Sub_Metrics!AX$3:BC$220,6,FALSE)</f>
        <v>0.101796407185628</v>
      </c>
    </row>
    <row r="11" spans="1:65" x14ac:dyDescent="0.2">
      <c r="A11" t="s">
        <v>184</v>
      </c>
      <c r="B11" t="e">
        <f>VLOOKUP($A11,Sub_Metrics!B$3:C$220,2,FALSE)</f>
        <v>#N/A</v>
      </c>
      <c r="C11" t="e">
        <f>VLOOKUP($A11,Sub_Metrics!R$3:S$220,2,FALSE)</f>
        <v>#N/A</v>
      </c>
      <c r="D11" t="e">
        <f>VLOOKUP($A11,Sub_Metrics!J$3:K$220,2,FALSE)</f>
        <v>#N/A</v>
      </c>
      <c r="E11" t="e">
        <f>VLOOKUP($A11,Sub_Metrics!Z$3:AA$220,2,FALSE)</f>
        <v>#N/A</v>
      </c>
      <c r="F11" t="e">
        <f>VLOOKUP($A11,Sub_Metrics!AH$3:AI$220,2,FALSE)</f>
        <v>#N/A</v>
      </c>
      <c r="G11" t="e">
        <f>VLOOKUP($A11,Sub_Metrics!AP$3:AU$220,2,FALSE)</f>
        <v>#N/A</v>
      </c>
      <c r="H11" t="e">
        <f>VLOOKUP($A11,Sub_Metrics!AX$3:BC$220,2,FALSE)</f>
        <v>#N/A</v>
      </c>
      <c r="T11" t="s">
        <v>184</v>
      </c>
      <c r="U11" t="e">
        <f>VLOOKUP($A11,Sub_Metrics!B$3:D$220,3,FALSE)</f>
        <v>#N/A</v>
      </c>
      <c r="V11" t="e">
        <f>VLOOKUP($A11,Sub_Metrics!R$3:T$220,3,FALSE)</f>
        <v>#N/A</v>
      </c>
      <c r="W11" t="e">
        <f>VLOOKUP($A11,Sub_Metrics!J$3:L$220,3,FALSE)</f>
        <v>#N/A</v>
      </c>
      <c r="X11" t="e">
        <f>VLOOKUP($A11,Sub_Metrics!Z$3:AB$220,3,FALSE)</f>
        <v>#N/A</v>
      </c>
      <c r="Y11" t="e">
        <f>VLOOKUP($A11,Sub_Metrics!AH$3:AJ$220,3,FALSE)</f>
        <v>#N/A</v>
      </c>
      <c r="Z11" t="e">
        <f>VLOOKUP($A11,Sub_Metrics!AP$3:AU$220,3,FALSE)</f>
        <v>#N/A</v>
      </c>
      <c r="AA11" t="e">
        <f>VLOOKUP($A11,Sub_Metrics!AX$3:BC$220,3,FALSE)</f>
        <v>#N/A</v>
      </c>
      <c r="AM11" t="s">
        <v>184</v>
      </c>
      <c r="AN11" t="e">
        <f>VLOOKUP($A11,Sub_Metrics!B$3:F$220,5,FALSE)</f>
        <v>#N/A</v>
      </c>
      <c r="AO11" t="e">
        <f>VLOOKUP($A11,Sub_Metrics!R$3:V$220,5,FALSE)</f>
        <v>#N/A</v>
      </c>
      <c r="AP11" t="e">
        <f>VLOOKUP($A11,Sub_Metrics!J$3:N$220,5,FALSE)</f>
        <v>#N/A</v>
      </c>
      <c r="AQ11" t="e">
        <f>VLOOKUP($A11,Sub_Metrics!Z$3:AD$220,5,FALSE)</f>
        <v>#N/A</v>
      </c>
      <c r="AR11" t="e">
        <f>VLOOKUP($A11,Sub_Metrics!AH$3:AL$220,5,FALSE)</f>
        <v>#N/A</v>
      </c>
      <c r="AS11" t="e">
        <f>VLOOKUP($A11,Sub_Metrics!AP$3:AU$220,5,FALSE)</f>
        <v>#N/A</v>
      </c>
      <c r="AT11" t="e">
        <f>VLOOKUP($A11,Sub_Metrics!AX$3:BC$220,5,FALSE)</f>
        <v>#N/A</v>
      </c>
      <c r="BF11" t="s">
        <v>184</v>
      </c>
      <c r="BG11" t="e">
        <f>VLOOKUP($A11,Sub_Metrics!B$3:G$220,6,FALSE)</f>
        <v>#N/A</v>
      </c>
      <c r="BH11" t="e">
        <f>VLOOKUP($A11,Sub_Metrics!R$3:W$220,6,FALSE)</f>
        <v>#N/A</v>
      </c>
      <c r="BI11" t="e">
        <f>VLOOKUP($A11,Sub_Metrics!J$3:O$220,6,FALSE)</f>
        <v>#N/A</v>
      </c>
      <c r="BJ11" t="e">
        <f>VLOOKUP($A11,Sub_Metrics!Z$3:AE$220,6,FALSE)</f>
        <v>#N/A</v>
      </c>
      <c r="BK11" t="e">
        <f>VLOOKUP($A11,Sub_Metrics!AH$3:AM$220,6,FALSE)</f>
        <v>#N/A</v>
      </c>
      <c r="BL11" t="e">
        <f>VLOOKUP($A11,Sub_Metrics!AP$3:AU$220,6,FALSE)</f>
        <v>#N/A</v>
      </c>
      <c r="BM11" t="e">
        <f>VLOOKUP($A11,Sub_Metrics!AX$3:BC$220,6,FALSE)</f>
        <v>#N/A</v>
      </c>
    </row>
    <row r="12" spans="1:65" x14ac:dyDescent="0.2">
      <c r="A12" t="s">
        <v>18</v>
      </c>
      <c r="B12">
        <f>VLOOKUP($A12,Sub_Metrics!B$3:C$220,2,FALSE)</f>
        <v>0</v>
      </c>
      <c r="C12">
        <f>VLOOKUP($A12,Sub_Metrics!R$3:S$220,2,FALSE)</f>
        <v>8.2451276448823499E-6</v>
      </c>
      <c r="D12">
        <f>VLOOKUP($A12,Sub_Metrics!J$3:K$220,2,FALSE)</f>
        <v>1.29279200477696E-5</v>
      </c>
      <c r="E12">
        <f>VLOOKUP($A12,Sub_Metrics!Z$3:AA$220,2,FALSE)</f>
        <v>0</v>
      </c>
      <c r="F12">
        <f>VLOOKUP($A12,Sub_Metrics!AH$3:AI$220,2,FALSE)</f>
        <v>4.2140973655456898E-5</v>
      </c>
      <c r="G12">
        <f>VLOOKUP($A12,Sub_Metrics!AP$3:AU$220,2,FALSE)</f>
        <v>7.4804585487843904E-6</v>
      </c>
      <c r="H12">
        <f>VLOOKUP($A12,Sub_Metrics!AX$3:BC$220,2,FALSE)</f>
        <v>0</v>
      </c>
      <c r="T12" t="s">
        <v>18</v>
      </c>
      <c r="U12">
        <f>VLOOKUP($A12,Sub_Metrics!B$3:D$220,3,FALSE)</f>
        <v>1</v>
      </c>
      <c r="V12">
        <f>VLOOKUP($A12,Sub_Metrics!R$3:T$220,3,FALSE)</f>
        <v>0.86666666666666603</v>
      </c>
      <c r="W12">
        <f>VLOOKUP($A12,Sub_Metrics!J$3:L$220,3,FALSE)</f>
        <v>0.8</v>
      </c>
      <c r="X12">
        <f>VLOOKUP($A12,Sub_Metrics!Z$3:AB$220,3,FALSE)</f>
        <v>1</v>
      </c>
      <c r="Y12">
        <f>VLOOKUP($A12,Sub_Metrics!AH$3:AJ$220,3,FALSE)</f>
        <v>0.6</v>
      </c>
      <c r="Z12">
        <f>VLOOKUP($A12,Sub_Metrics!AP$3:AU$220,3,FALSE)</f>
        <v>0.9</v>
      </c>
      <c r="AA12">
        <f>VLOOKUP($A12,Sub_Metrics!AX$3:BC$220,3,FALSE)</f>
        <v>1</v>
      </c>
      <c r="AM12" t="s">
        <v>18</v>
      </c>
      <c r="AN12">
        <f>VLOOKUP($A12,Sub_Metrics!B$3:F$220,5,FALSE)</f>
        <v>6</v>
      </c>
      <c r="AO12">
        <f>VLOOKUP($A12,Sub_Metrics!R$3:V$220,5,FALSE)</f>
        <v>6</v>
      </c>
      <c r="AP12">
        <f>VLOOKUP($A12,Sub_Metrics!J$3:N$220,5,FALSE)</f>
        <v>5</v>
      </c>
      <c r="AQ12">
        <f>VLOOKUP($A12,Sub_Metrics!Z$3:AD$220,5,FALSE)</f>
        <v>4</v>
      </c>
      <c r="AR12">
        <f>VLOOKUP($A12,Sub_Metrics!AH$3:AL$220,5,FALSE)</f>
        <v>5</v>
      </c>
      <c r="AS12">
        <f>VLOOKUP($A12,Sub_Metrics!AP$3:AU$220,5,FALSE)</f>
        <v>5</v>
      </c>
      <c r="AT12">
        <f>VLOOKUP($A12,Sub_Metrics!AX$3:BC$220,5,FALSE)</f>
        <v>6</v>
      </c>
      <c r="BF12" t="s">
        <v>18</v>
      </c>
      <c r="BG12">
        <f>VLOOKUP($A12,Sub_Metrics!B$3:G$220,6,FALSE)</f>
        <v>3.59281437125748E-2</v>
      </c>
      <c r="BH12">
        <f>VLOOKUP($A12,Sub_Metrics!R$3:W$220,6,FALSE)</f>
        <v>3.59281437125748E-2</v>
      </c>
      <c r="BI12">
        <f>VLOOKUP($A12,Sub_Metrics!J$3:O$220,6,FALSE)</f>
        <v>2.9940119760479E-2</v>
      </c>
      <c r="BJ12">
        <f>VLOOKUP($A12,Sub_Metrics!Z$3:AE$220,6,FALSE)</f>
        <v>2.40963855421686E-2</v>
      </c>
      <c r="BK12">
        <f>VLOOKUP($A12,Sub_Metrics!AH$3:AM$220,6,FALSE)</f>
        <v>2.9940119760479E-2</v>
      </c>
      <c r="BL12">
        <f>VLOOKUP($A12,Sub_Metrics!AP$3:AU$220,6,FALSE)</f>
        <v>2.9940119760479E-2</v>
      </c>
      <c r="BM12">
        <f>VLOOKUP($A12,Sub_Metrics!AX$3:BC$220,6,FALSE)</f>
        <v>3.59281437125748E-2</v>
      </c>
    </row>
    <row r="13" spans="1:65" x14ac:dyDescent="0.2">
      <c r="A13" t="s">
        <v>19</v>
      </c>
      <c r="B13">
        <f>VLOOKUP($A13,Sub_Metrics!B$3:C$220,2,FALSE)</f>
        <v>1.6146963757662301E-3</v>
      </c>
      <c r="C13">
        <f>VLOOKUP($A13,Sub_Metrics!R$3:S$220,2,FALSE)</f>
        <v>2.83131995627287E-3</v>
      </c>
      <c r="D13">
        <f>VLOOKUP($A13,Sub_Metrics!J$3:K$220,2,FALSE)</f>
        <v>3.57436937159226E-3</v>
      </c>
      <c r="E13">
        <f>VLOOKUP($A13,Sub_Metrics!Z$3:AA$220,2,FALSE)</f>
        <v>3.5629720524567201E-3</v>
      </c>
      <c r="F13">
        <f>VLOOKUP($A13,Sub_Metrics!AH$3:AI$220,2,FALSE)</f>
        <v>2.41400949237933E-3</v>
      </c>
      <c r="G13">
        <f>VLOOKUP($A13,Sub_Metrics!AP$3:AU$220,2,FALSE)</f>
        <v>3.3797345456058701E-3</v>
      </c>
      <c r="H13">
        <f>VLOOKUP($A13,Sub_Metrics!AX$3:BC$220,2,FALSE)</f>
        <v>3.0269526988255702E-3</v>
      </c>
      <c r="T13" t="s">
        <v>19</v>
      </c>
      <c r="U13">
        <f>VLOOKUP($A13,Sub_Metrics!B$3:D$220,3,FALSE)</f>
        <v>0.28571428571428498</v>
      </c>
      <c r="V13">
        <f>VLOOKUP($A13,Sub_Metrics!R$3:T$220,3,FALSE)</f>
        <v>0.27272727272727199</v>
      </c>
      <c r="W13">
        <f>VLOOKUP($A13,Sub_Metrics!J$3:L$220,3,FALSE)</f>
        <v>0.30769230769230699</v>
      </c>
      <c r="X13">
        <f>VLOOKUP($A13,Sub_Metrics!Z$3:AB$220,3,FALSE)</f>
        <v>0.269230769230769</v>
      </c>
      <c r="Y13">
        <f>VLOOKUP($A13,Sub_Metrics!AH$3:AJ$220,3,FALSE)</f>
        <v>0.30909090909090903</v>
      </c>
      <c r="Z13">
        <f>VLOOKUP($A13,Sub_Metrics!AP$3:AU$220,3,FALSE)</f>
        <v>0.29487179487179399</v>
      </c>
      <c r="AA13">
        <f>VLOOKUP($A13,Sub_Metrics!AX$3:BC$220,3,FALSE)</f>
        <v>0.29487179487179399</v>
      </c>
      <c r="AM13" t="s">
        <v>19</v>
      </c>
      <c r="AN13">
        <f>VLOOKUP($A13,Sub_Metrics!B$3:F$220,5,FALSE)</f>
        <v>8</v>
      </c>
      <c r="AO13">
        <f>VLOOKUP($A13,Sub_Metrics!R$3:V$220,5,FALSE)</f>
        <v>12</v>
      </c>
      <c r="AP13">
        <f>VLOOKUP($A13,Sub_Metrics!J$3:N$220,5,FALSE)</f>
        <v>13</v>
      </c>
      <c r="AQ13">
        <f>VLOOKUP($A13,Sub_Metrics!Z$3:AD$220,5,FALSE)</f>
        <v>13</v>
      </c>
      <c r="AR13">
        <f>VLOOKUP($A13,Sub_Metrics!AH$3:AL$220,5,FALSE)</f>
        <v>11</v>
      </c>
      <c r="AS13">
        <f>VLOOKUP($A13,Sub_Metrics!AP$3:AU$220,5,FALSE)</f>
        <v>13</v>
      </c>
      <c r="AT13">
        <f>VLOOKUP($A13,Sub_Metrics!AX$3:BC$220,5,FALSE)</f>
        <v>13</v>
      </c>
      <c r="BF13" t="s">
        <v>19</v>
      </c>
      <c r="BG13">
        <f>VLOOKUP($A13,Sub_Metrics!B$3:G$220,6,FALSE)</f>
        <v>4.7904191616766401E-2</v>
      </c>
      <c r="BH13">
        <f>VLOOKUP($A13,Sub_Metrics!R$3:W$220,6,FALSE)</f>
        <v>7.1856287425149698E-2</v>
      </c>
      <c r="BI13">
        <f>VLOOKUP($A13,Sub_Metrics!J$3:O$220,6,FALSE)</f>
        <v>7.7844311377245498E-2</v>
      </c>
      <c r="BJ13">
        <f>VLOOKUP($A13,Sub_Metrics!Z$3:AE$220,6,FALSE)</f>
        <v>7.8313253012048195E-2</v>
      </c>
      <c r="BK13">
        <f>VLOOKUP($A13,Sub_Metrics!AH$3:AM$220,6,FALSE)</f>
        <v>6.5868263473053898E-2</v>
      </c>
      <c r="BL13">
        <f>VLOOKUP($A13,Sub_Metrics!AP$3:AU$220,6,FALSE)</f>
        <v>7.7844311377245498E-2</v>
      </c>
      <c r="BM13">
        <f>VLOOKUP($A13,Sub_Metrics!AX$3:BC$220,6,FALSE)</f>
        <v>7.7844311377245498E-2</v>
      </c>
    </row>
    <row r="14" spans="1:65" x14ac:dyDescent="0.2">
      <c r="A14" t="s">
        <v>20</v>
      </c>
      <c r="B14">
        <f>VLOOKUP($A14,Sub_Metrics!B$3:C$220,2,FALSE)</f>
        <v>1.4565131664999301E-2</v>
      </c>
      <c r="C14">
        <f>VLOOKUP($A14,Sub_Metrics!R$3:S$220,2,FALSE)</f>
        <v>1.1813750105018001E-2</v>
      </c>
      <c r="D14">
        <f>VLOOKUP($A14,Sub_Metrics!J$3:K$220,2,FALSE)</f>
        <v>1.9720973483262402E-2</v>
      </c>
      <c r="E14">
        <f>VLOOKUP($A14,Sub_Metrics!Z$3:AA$220,2,FALSE)</f>
        <v>1.3275918105318399E-2</v>
      </c>
      <c r="F14">
        <f>VLOOKUP($A14,Sub_Metrics!AH$3:AI$220,2,FALSE)</f>
        <v>2.10049184650094E-2</v>
      </c>
      <c r="G14">
        <f>VLOOKUP($A14,Sub_Metrics!AP$3:AU$220,2,FALSE)</f>
        <v>1.67164067490784E-2</v>
      </c>
      <c r="H14">
        <f>VLOOKUP($A14,Sub_Metrics!AX$3:BC$220,2,FALSE)</f>
        <v>1.9783808137916799E-2</v>
      </c>
      <c r="T14" t="s">
        <v>20</v>
      </c>
      <c r="U14">
        <f>VLOOKUP($A14,Sub_Metrics!B$3:D$220,3,FALSE)</f>
        <v>0.238095238095238</v>
      </c>
      <c r="V14">
        <f>VLOOKUP($A14,Sub_Metrics!R$3:T$220,3,FALSE)</f>
        <v>0.26839826839826803</v>
      </c>
      <c r="W14">
        <f>VLOOKUP($A14,Sub_Metrics!J$3:L$220,3,FALSE)</f>
        <v>0.26896551724137902</v>
      </c>
      <c r="X14">
        <f>VLOOKUP($A14,Sub_Metrics!Z$3:AB$220,3,FALSE)</f>
        <v>0.233201581027668</v>
      </c>
      <c r="Y14">
        <f>VLOOKUP($A14,Sub_Metrics!AH$3:AJ$220,3,FALSE)</f>
        <v>0.282258064516129</v>
      </c>
      <c r="Z14">
        <f>VLOOKUP($A14,Sub_Metrics!AP$3:AU$220,3,FALSE)</f>
        <v>0.24216524216524199</v>
      </c>
      <c r="AA14">
        <f>VLOOKUP($A14,Sub_Metrics!AX$3:BC$220,3,FALSE)</f>
        <v>0.29924242424242398</v>
      </c>
      <c r="AM14" t="s">
        <v>20</v>
      </c>
      <c r="AN14">
        <f>VLOOKUP($A14,Sub_Metrics!B$3:F$220,5,FALSE)</f>
        <v>21</v>
      </c>
      <c r="AO14">
        <f>VLOOKUP($A14,Sub_Metrics!R$3:V$220,5,FALSE)</f>
        <v>22</v>
      </c>
      <c r="AP14">
        <f>VLOOKUP($A14,Sub_Metrics!J$3:N$220,5,FALSE)</f>
        <v>30</v>
      </c>
      <c r="AQ14">
        <f>VLOOKUP($A14,Sub_Metrics!Z$3:AD$220,5,FALSE)</f>
        <v>23</v>
      </c>
      <c r="AR14">
        <f>VLOOKUP($A14,Sub_Metrics!AH$3:AL$220,5,FALSE)</f>
        <v>32</v>
      </c>
      <c r="AS14">
        <f>VLOOKUP($A14,Sub_Metrics!AP$3:AU$220,5,FALSE)</f>
        <v>27</v>
      </c>
      <c r="AT14">
        <f>VLOOKUP($A14,Sub_Metrics!AX$3:BC$220,5,FALSE)</f>
        <v>33</v>
      </c>
      <c r="BF14" t="s">
        <v>20</v>
      </c>
      <c r="BG14">
        <f>VLOOKUP($A14,Sub_Metrics!B$3:G$220,6,FALSE)</f>
        <v>0.125748502994012</v>
      </c>
      <c r="BH14">
        <f>VLOOKUP($A14,Sub_Metrics!R$3:W$220,6,FALSE)</f>
        <v>0.13173652694610699</v>
      </c>
      <c r="BI14">
        <f>VLOOKUP($A14,Sub_Metrics!J$3:O$220,6,FALSE)</f>
        <v>0.179640718562874</v>
      </c>
      <c r="BJ14">
        <f>VLOOKUP($A14,Sub_Metrics!Z$3:AE$220,6,FALSE)</f>
        <v>0.13855421686746899</v>
      </c>
      <c r="BK14">
        <f>VLOOKUP($A14,Sub_Metrics!AH$3:AM$220,6,FALSE)</f>
        <v>0.19161676646706499</v>
      </c>
      <c r="BL14">
        <f>VLOOKUP($A14,Sub_Metrics!AP$3:AU$220,6,FALSE)</f>
        <v>0.16167664670658599</v>
      </c>
      <c r="BM14">
        <f>VLOOKUP($A14,Sub_Metrics!AX$3:BC$220,6,FALSE)</f>
        <v>0.19760479041916101</v>
      </c>
    </row>
    <row r="15" spans="1:65" x14ac:dyDescent="0.2">
      <c r="A15" t="s">
        <v>21</v>
      </c>
      <c r="B15">
        <f>VLOOKUP($A15,Sub_Metrics!B$3:C$220,2,FALSE)</f>
        <v>1.6051060767735899E-3</v>
      </c>
      <c r="C15">
        <f>VLOOKUP($A15,Sub_Metrics!R$3:S$220,2,FALSE)</f>
        <v>1.33690969066778E-3</v>
      </c>
      <c r="D15">
        <f>VLOOKUP($A15,Sub_Metrics!J$3:K$220,2,FALSE)</f>
        <v>2.53370158475904E-3</v>
      </c>
      <c r="E15">
        <f>VLOOKUP($A15,Sub_Metrics!Z$3:AA$220,2,FALSE)</f>
        <v>1.51446545396589E-3</v>
      </c>
      <c r="F15">
        <f>VLOOKUP($A15,Sub_Metrics!AH$3:AI$220,2,FALSE)</f>
        <v>1.7973997170930901E-3</v>
      </c>
      <c r="G15">
        <f>VLOOKUP($A15,Sub_Metrics!AP$3:AU$220,2,FALSE)</f>
        <v>2.0586865637596298E-3</v>
      </c>
      <c r="H15">
        <f>VLOOKUP($A15,Sub_Metrics!AX$3:BC$220,2,FALSE)</f>
        <v>1.78155834539347E-3</v>
      </c>
      <c r="T15" t="s">
        <v>21</v>
      </c>
      <c r="U15">
        <f>VLOOKUP($A15,Sub_Metrics!B$3:D$220,3,FALSE)</f>
        <v>0.45714285714285702</v>
      </c>
      <c r="V15">
        <f>VLOOKUP($A15,Sub_Metrics!R$3:T$220,3,FALSE)</f>
        <v>0.43809523809523798</v>
      </c>
      <c r="W15">
        <f>VLOOKUP($A15,Sub_Metrics!J$3:L$220,3,FALSE)</f>
        <v>0.43790849673202598</v>
      </c>
      <c r="X15">
        <f>VLOOKUP($A15,Sub_Metrics!Z$3:AB$220,3,FALSE)</f>
        <v>0.44761904761904697</v>
      </c>
      <c r="Y15">
        <f>VLOOKUP($A15,Sub_Metrics!AH$3:AJ$220,3,FALSE)</f>
        <v>0.45714285714285702</v>
      </c>
      <c r="Z15">
        <f>VLOOKUP($A15,Sub_Metrics!AP$3:AU$220,3,FALSE)</f>
        <v>0.47712418300653597</v>
      </c>
      <c r="AA15">
        <f>VLOOKUP($A15,Sub_Metrics!AX$3:BC$220,3,FALSE)</f>
        <v>0.49019607843137197</v>
      </c>
      <c r="AM15" t="s">
        <v>21</v>
      </c>
      <c r="AN15">
        <f>VLOOKUP($A15,Sub_Metrics!B$3:F$220,5,FALSE)</f>
        <v>15</v>
      </c>
      <c r="AO15">
        <f>VLOOKUP($A15,Sub_Metrics!R$3:V$220,5,FALSE)</f>
        <v>15</v>
      </c>
      <c r="AP15">
        <f>VLOOKUP($A15,Sub_Metrics!J$3:N$220,5,FALSE)</f>
        <v>18</v>
      </c>
      <c r="AQ15">
        <f>VLOOKUP($A15,Sub_Metrics!Z$3:AD$220,5,FALSE)</f>
        <v>15</v>
      </c>
      <c r="AR15">
        <f>VLOOKUP($A15,Sub_Metrics!AH$3:AL$220,5,FALSE)</f>
        <v>15</v>
      </c>
      <c r="AS15">
        <f>VLOOKUP($A15,Sub_Metrics!AP$3:AU$220,5,FALSE)</f>
        <v>18</v>
      </c>
      <c r="AT15">
        <f>VLOOKUP($A15,Sub_Metrics!AX$3:BC$220,5,FALSE)</f>
        <v>18</v>
      </c>
      <c r="BF15" t="s">
        <v>21</v>
      </c>
      <c r="BG15">
        <f>VLOOKUP($A15,Sub_Metrics!B$3:G$220,6,FALSE)</f>
        <v>8.9820359281437098E-2</v>
      </c>
      <c r="BH15">
        <f>VLOOKUP($A15,Sub_Metrics!R$3:W$220,6,FALSE)</f>
        <v>8.9820359281437098E-2</v>
      </c>
      <c r="BI15">
        <f>VLOOKUP($A15,Sub_Metrics!J$3:O$220,6,FALSE)</f>
        <v>0.107784431137724</v>
      </c>
      <c r="BJ15">
        <f>VLOOKUP($A15,Sub_Metrics!Z$3:AE$220,6,FALSE)</f>
        <v>9.0361445783132502E-2</v>
      </c>
      <c r="BK15">
        <f>VLOOKUP($A15,Sub_Metrics!AH$3:AM$220,6,FALSE)</f>
        <v>8.9820359281437098E-2</v>
      </c>
      <c r="BL15">
        <f>VLOOKUP($A15,Sub_Metrics!AP$3:AU$220,6,FALSE)</f>
        <v>0.107784431137724</v>
      </c>
      <c r="BM15">
        <f>VLOOKUP($A15,Sub_Metrics!AX$3:BC$220,6,FALSE)</f>
        <v>0.107784431137724</v>
      </c>
    </row>
    <row r="16" spans="1:65" x14ac:dyDescent="0.2">
      <c r="A16" t="s">
        <v>22</v>
      </c>
      <c r="B16">
        <f>VLOOKUP($A16,Sub_Metrics!B$3:C$220,2,FALSE)</f>
        <v>1.97187762246132E-2</v>
      </c>
      <c r="C16">
        <f>VLOOKUP($A16,Sub_Metrics!R$3:S$220,2,FALSE)</f>
        <v>2.5763045945186799E-2</v>
      </c>
      <c r="D16">
        <f>VLOOKUP($A16,Sub_Metrics!J$3:K$220,2,FALSE)</f>
        <v>2.8188902391936398E-2</v>
      </c>
      <c r="E16">
        <f>VLOOKUP($A16,Sub_Metrics!Z$3:AA$220,2,FALSE)</f>
        <v>2.85718038631241E-2</v>
      </c>
      <c r="F16">
        <f>VLOOKUP($A16,Sub_Metrics!AH$3:AI$220,2,FALSE)</f>
        <v>2.6224595814686998E-2</v>
      </c>
      <c r="G16">
        <f>VLOOKUP($A16,Sub_Metrics!AP$3:AU$220,2,FALSE)</f>
        <v>2.5989434959490999E-2</v>
      </c>
      <c r="H16">
        <f>VLOOKUP($A16,Sub_Metrics!AX$3:BC$220,2,FALSE)</f>
        <v>2.58499058309304E-2</v>
      </c>
      <c r="T16" t="s">
        <v>22</v>
      </c>
      <c r="U16">
        <f>VLOOKUP($A16,Sub_Metrics!B$3:D$220,3,FALSE)</f>
        <v>0.277056277056277</v>
      </c>
      <c r="V16">
        <f>VLOOKUP($A16,Sub_Metrics!R$3:T$220,3,FALSE)</f>
        <v>0.34712643678160898</v>
      </c>
      <c r="W16">
        <f>VLOOKUP($A16,Sub_Metrics!J$3:L$220,3,FALSE)</f>
        <v>0.35862068965517202</v>
      </c>
      <c r="X16">
        <f>VLOOKUP($A16,Sub_Metrics!Z$3:AB$220,3,FALSE)</f>
        <v>0.34879032258064502</v>
      </c>
      <c r="Y16">
        <f>VLOOKUP($A16,Sub_Metrics!AH$3:AJ$220,3,FALSE)</f>
        <v>0.34482758620689602</v>
      </c>
      <c r="Z16">
        <f>VLOOKUP($A16,Sub_Metrics!AP$3:AU$220,3,FALSE)</f>
        <v>0.34482758620689602</v>
      </c>
      <c r="AA16">
        <f>VLOOKUP($A16,Sub_Metrics!AX$3:BC$220,3,FALSE)</f>
        <v>0.35172413793103402</v>
      </c>
      <c r="AM16" t="s">
        <v>22</v>
      </c>
      <c r="AN16">
        <f>VLOOKUP($A16,Sub_Metrics!B$3:F$220,5,FALSE)</f>
        <v>22</v>
      </c>
      <c r="AO16">
        <f>VLOOKUP($A16,Sub_Metrics!R$3:V$220,5,FALSE)</f>
        <v>30</v>
      </c>
      <c r="AP16">
        <f>VLOOKUP($A16,Sub_Metrics!J$3:N$220,5,FALSE)</f>
        <v>30</v>
      </c>
      <c r="AQ16">
        <f>VLOOKUP($A16,Sub_Metrics!Z$3:AD$220,5,FALSE)</f>
        <v>32</v>
      </c>
      <c r="AR16">
        <f>VLOOKUP($A16,Sub_Metrics!AH$3:AL$220,5,FALSE)</f>
        <v>29</v>
      </c>
      <c r="AS16">
        <f>VLOOKUP($A16,Sub_Metrics!AP$3:AU$220,5,FALSE)</f>
        <v>29</v>
      </c>
      <c r="AT16">
        <f>VLOOKUP($A16,Sub_Metrics!AX$3:BC$220,5,FALSE)</f>
        <v>30</v>
      </c>
      <c r="BF16" t="s">
        <v>22</v>
      </c>
      <c r="BG16">
        <f>VLOOKUP($A16,Sub_Metrics!B$3:G$220,6,FALSE)</f>
        <v>0.13173652694610699</v>
      </c>
      <c r="BH16">
        <f>VLOOKUP($A16,Sub_Metrics!R$3:W$220,6,FALSE)</f>
        <v>0.179640718562874</v>
      </c>
      <c r="BI16">
        <f>VLOOKUP($A16,Sub_Metrics!J$3:O$220,6,FALSE)</f>
        <v>0.179640718562874</v>
      </c>
      <c r="BJ16">
        <f>VLOOKUP($A16,Sub_Metrics!Z$3:AE$220,6,FALSE)</f>
        <v>0.19277108433734899</v>
      </c>
      <c r="BK16">
        <f>VLOOKUP($A16,Sub_Metrics!AH$3:AM$220,6,FALSE)</f>
        <v>0.17365269461077801</v>
      </c>
      <c r="BL16">
        <f>VLOOKUP($A16,Sub_Metrics!AP$3:AU$220,6,FALSE)</f>
        <v>0.17365269461077801</v>
      </c>
      <c r="BM16">
        <f>VLOOKUP($A16,Sub_Metrics!AX$3:BC$220,6,FALSE)</f>
        <v>0.179640718562874</v>
      </c>
    </row>
    <row r="17" spans="1:65" x14ac:dyDescent="0.2">
      <c r="A17" t="s">
        <v>23</v>
      </c>
      <c r="B17">
        <f>VLOOKUP($A17,Sub_Metrics!B$3:C$220,2,FALSE)</f>
        <v>3.5740042622462602E-2</v>
      </c>
      <c r="C17">
        <f>VLOOKUP($A17,Sub_Metrics!R$3:S$220,2,FALSE)</f>
        <v>3.6321903994149099E-2</v>
      </c>
      <c r="D17">
        <f>VLOOKUP($A17,Sub_Metrics!J$3:K$220,2,FALSE)</f>
        <v>3.2432951857290497E-2</v>
      </c>
      <c r="E17">
        <f>VLOOKUP($A17,Sub_Metrics!Z$3:AA$220,2,FALSE)</f>
        <v>3.7186660168471601E-2</v>
      </c>
      <c r="F17">
        <f>VLOOKUP($A17,Sub_Metrics!AH$3:AI$220,2,FALSE)</f>
        <v>4.2409064270486602E-2</v>
      </c>
      <c r="G17">
        <f>VLOOKUP($A17,Sub_Metrics!AP$3:AU$220,2,FALSE)</f>
        <v>3.96873052947063E-2</v>
      </c>
      <c r="H17">
        <f>VLOOKUP($A17,Sub_Metrics!AX$3:BC$220,2,FALSE)</f>
        <v>4.0353679993386897E-2</v>
      </c>
      <c r="T17" t="s">
        <v>23</v>
      </c>
      <c r="U17">
        <f>VLOOKUP($A17,Sub_Metrics!B$3:D$220,3,FALSE)</f>
        <v>0.33222591362126203</v>
      </c>
      <c r="V17">
        <f>VLOOKUP($A17,Sub_Metrics!R$3:T$220,3,FALSE)</f>
        <v>0.344444444444444</v>
      </c>
      <c r="W17">
        <f>VLOOKUP($A17,Sub_Metrics!J$3:L$220,3,FALSE)</f>
        <v>0.29689608636977</v>
      </c>
      <c r="X17">
        <f>VLOOKUP($A17,Sub_Metrics!Z$3:AB$220,3,FALSE)</f>
        <v>0.34672304439746299</v>
      </c>
      <c r="Y17">
        <f>VLOOKUP($A17,Sub_Metrics!AH$3:AJ$220,3,FALSE)</f>
        <v>0.31014492753623102</v>
      </c>
      <c r="Z17">
        <f>VLOOKUP($A17,Sub_Metrics!AP$3:AU$220,3,FALSE)</f>
        <v>0.31118493909191502</v>
      </c>
      <c r="AA17">
        <f>VLOOKUP($A17,Sub_Metrics!AX$3:BC$220,3,FALSE)</f>
        <v>0.319806763285024</v>
      </c>
      <c r="AM17" t="s">
        <v>23</v>
      </c>
      <c r="AN17">
        <f>VLOOKUP($A17,Sub_Metrics!B$3:F$220,5,FALSE)</f>
        <v>43</v>
      </c>
      <c r="AO17">
        <f>VLOOKUP($A17,Sub_Metrics!R$3:V$220,5,FALSE)</f>
        <v>45</v>
      </c>
      <c r="AP17">
        <f>VLOOKUP($A17,Sub_Metrics!J$3:N$220,5,FALSE)</f>
        <v>39</v>
      </c>
      <c r="AQ17">
        <f>VLOOKUP($A17,Sub_Metrics!Z$3:AD$220,5,FALSE)</f>
        <v>44</v>
      </c>
      <c r="AR17">
        <f>VLOOKUP($A17,Sub_Metrics!AH$3:AL$220,5,FALSE)</f>
        <v>46</v>
      </c>
      <c r="AS17">
        <f>VLOOKUP($A17,Sub_Metrics!AP$3:AU$220,5,FALSE)</f>
        <v>43</v>
      </c>
      <c r="AT17">
        <f>VLOOKUP($A17,Sub_Metrics!AX$3:BC$220,5,FALSE)</f>
        <v>46</v>
      </c>
      <c r="BF17" t="s">
        <v>23</v>
      </c>
      <c r="BG17">
        <f>VLOOKUP($A17,Sub_Metrics!B$3:G$220,6,FALSE)</f>
        <v>0.25748502994011901</v>
      </c>
      <c r="BH17">
        <f>VLOOKUP($A17,Sub_Metrics!R$3:W$220,6,FALSE)</f>
        <v>0.269461077844311</v>
      </c>
      <c r="BI17">
        <f>VLOOKUP($A17,Sub_Metrics!J$3:O$220,6,FALSE)</f>
        <v>0.23353293413173601</v>
      </c>
      <c r="BJ17">
        <f>VLOOKUP($A17,Sub_Metrics!Z$3:AE$220,6,FALSE)</f>
        <v>0.265060240963855</v>
      </c>
      <c r="BK17">
        <f>VLOOKUP($A17,Sub_Metrics!AH$3:AM$220,6,FALSE)</f>
        <v>0.27544910179640703</v>
      </c>
      <c r="BL17">
        <f>VLOOKUP($A17,Sub_Metrics!AP$3:AU$220,6,FALSE)</f>
        <v>0.25748502994011901</v>
      </c>
      <c r="BM17">
        <f>VLOOKUP($A17,Sub_Metrics!AX$3:BC$220,6,FALSE)</f>
        <v>0.27544910179640703</v>
      </c>
    </row>
    <row r="18" spans="1:65" x14ac:dyDescent="0.2">
      <c r="A18" t="s">
        <v>24</v>
      </c>
      <c r="B18">
        <f>VLOOKUP($A18,Sub_Metrics!B$3:C$220,2,FALSE)</f>
        <v>9.7592587123432901E-3</v>
      </c>
      <c r="C18">
        <f>VLOOKUP($A18,Sub_Metrics!R$3:S$220,2,FALSE)</f>
        <v>9.2229477743655305E-3</v>
      </c>
      <c r="D18">
        <f>VLOOKUP($A18,Sub_Metrics!J$3:K$220,2,FALSE)</f>
        <v>8.8693518655353805E-3</v>
      </c>
      <c r="E18">
        <f>VLOOKUP($A18,Sub_Metrics!Z$3:AA$220,2,FALSE)</f>
        <v>8.99015413675513E-3</v>
      </c>
      <c r="F18">
        <f>VLOOKUP($A18,Sub_Metrics!AH$3:AI$220,2,FALSE)</f>
        <v>9.6829041107062506E-3</v>
      </c>
      <c r="G18">
        <f>VLOOKUP($A18,Sub_Metrics!AP$3:AU$220,2,FALSE)</f>
        <v>9.4435519079522807E-3</v>
      </c>
      <c r="H18">
        <f>VLOOKUP($A18,Sub_Metrics!AX$3:BC$220,2,FALSE)</f>
        <v>9.7982669442897904E-3</v>
      </c>
      <c r="T18" t="s">
        <v>24</v>
      </c>
      <c r="U18">
        <f>VLOOKUP($A18,Sub_Metrics!B$3:D$220,3,FALSE)</f>
        <v>0.34736842105263099</v>
      </c>
      <c r="V18">
        <f>VLOOKUP($A18,Sub_Metrics!R$3:T$220,3,FALSE)</f>
        <v>0.33918128654970697</v>
      </c>
      <c r="W18">
        <f>VLOOKUP($A18,Sub_Metrics!J$3:L$220,3,FALSE)</f>
        <v>0.32352941176470501</v>
      </c>
      <c r="X18">
        <f>VLOOKUP($A18,Sub_Metrics!Z$3:AB$220,3,FALSE)</f>
        <v>0.30147058823529399</v>
      </c>
      <c r="Y18">
        <f>VLOOKUP($A18,Sub_Metrics!AH$3:AJ$220,3,FALSE)</f>
        <v>0.33333333333333298</v>
      </c>
      <c r="Z18">
        <f>VLOOKUP($A18,Sub_Metrics!AP$3:AU$220,3,FALSE)</f>
        <v>0.30065359477124098</v>
      </c>
      <c r="AA18">
        <f>VLOOKUP($A18,Sub_Metrics!AX$3:BC$220,3,FALSE)</f>
        <v>0.37619047619047602</v>
      </c>
      <c r="AM18" t="s">
        <v>24</v>
      </c>
      <c r="AN18">
        <f>VLOOKUP($A18,Sub_Metrics!B$3:F$220,5,FALSE)</f>
        <v>20</v>
      </c>
      <c r="AO18">
        <f>VLOOKUP($A18,Sub_Metrics!R$3:V$220,5,FALSE)</f>
        <v>19</v>
      </c>
      <c r="AP18">
        <f>VLOOKUP($A18,Sub_Metrics!J$3:N$220,5,FALSE)</f>
        <v>17</v>
      </c>
      <c r="AQ18">
        <f>VLOOKUP($A18,Sub_Metrics!Z$3:AD$220,5,FALSE)</f>
        <v>17</v>
      </c>
      <c r="AR18">
        <f>VLOOKUP($A18,Sub_Metrics!AH$3:AL$220,5,FALSE)</f>
        <v>19</v>
      </c>
      <c r="AS18">
        <f>VLOOKUP($A18,Sub_Metrics!AP$3:AU$220,5,FALSE)</f>
        <v>18</v>
      </c>
      <c r="AT18">
        <f>VLOOKUP($A18,Sub_Metrics!AX$3:BC$220,5,FALSE)</f>
        <v>21</v>
      </c>
      <c r="BF18" t="s">
        <v>24</v>
      </c>
      <c r="BG18">
        <f>VLOOKUP($A18,Sub_Metrics!B$3:G$220,6,FALSE)</f>
        <v>0.119760479041916</v>
      </c>
      <c r="BH18">
        <f>VLOOKUP($A18,Sub_Metrics!R$3:W$220,6,FALSE)</f>
        <v>0.11377245508981999</v>
      </c>
      <c r="BI18">
        <f>VLOOKUP($A18,Sub_Metrics!J$3:O$220,6,FALSE)</f>
        <v>0.101796407185628</v>
      </c>
      <c r="BJ18">
        <f>VLOOKUP($A18,Sub_Metrics!Z$3:AE$220,6,FALSE)</f>
        <v>0.102409638554216</v>
      </c>
      <c r="BK18">
        <f>VLOOKUP($A18,Sub_Metrics!AH$3:AM$220,6,FALSE)</f>
        <v>0.11377245508981999</v>
      </c>
      <c r="BL18">
        <f>VLOOKUP($A18,Sub_Metrics!AP$3:AU$220,6,FALSE)</f>
        <v>0.107784431137724</v>
      </c>
      <c r="BM18">
        <f>VLOOKUP($A18,Sub_Metrics!AX$3:BC$220,6,FALSE)</f>
        <v>0.125748502994012</v>
      </c>
    </row>
    <row r="19" spans="1:65" x14ac:dyDescent="0.2">
      <c r="A19" t="s">
        <v>25</v>
      </c>
      <c r="B19">
        <f>VLOOKUP($A19,Sub_Metrics!B$3:C$220,2,FALSE)</f>
        <v>2.1730970080821701E-3</v>
      </c>
      <c r="C19">
        <f>VLOOKUP($A19,Sub_Metrics!R$3:S$220,2,FALSE)</f>
        <v>3.2215509312541399E-3</v>
      </c>
      <c r="D19">
        <f>VLOOKUP($A19,Sub_Metrics!J$3:K$220,2,FALSE)</f>
        <v>4.2366113169328302E-3</v>
      </c>
      <c r="E19">
        <f>VLOOKUP($A19,Sub_Metrics!Z$3:AA$220,2,FALSE)</f>
        <v>3.4328859728687999E-3</v>
      </c>
      <c r="F19">
        <f>VLOOKUP($A19,Sub_Metrics!AH$3:AI$220,2,FALSE)</f>
        <v>3.8771765683235202E-3</v>
      </c>
      <c r="G19">
        <f>VLOOKUP($A19,Sub_Metrics!AP$3:AU$220,2,FALSE)</f>
        <v>4.0220401044813101E-3</v>
      </c>
      <c r="H19">
        <f>VLOOKUP($A19,Sub_Metrics!AX$3:BC$220,2,FALSE)</f>
        <v>3.3050012280881401E-3</v>
      </c>
      <c r="T19" t="s">
        <v>25</v>
      </c>
      <c r="U19">
        <f>VLOOKUP($A19,Sub_Metrics!B$3:D$220,3,FALSE)</f>
        <v>0.71</v>
      </c>
      <c r="V19">
        <f>VLOOKUP($A19,Sub_Metrics!R$3:T$220,3,FALSE)</f>
        <v>0.62433862433862397</v>
      </c>
      <c r="W19">
        <f>VLOOKUP($A19,Sub_Metrics!J$3:L$220,3,FALSE)</f>
        <v>0.55840455840455805</v>
      </c>
      <c r="X19">
        <f>VLOOKUP($A19,Sub_Metrics!Z$3:AB$220,3,FALSE)</f>
        <v>0.60683760683760601</v>
      </c>
      <c r="Y19">
        <f>VLOOKUP($A19,Sub_Metrics!AH$3:AJ$220,3,FALSE)</f>
        <v>0.62807881773398999</v>
      </c>
      <c r="Z19">
        <f>VLOOKUP($A19,Sub_Metrics!AP$3:AU$220,3,FALSE)</f>
        <v>0.59359605911330005</v>
      </c>
      <c r="AA19">
        <f>VLOOKUP($A19,Sub_Metrics!AX$3:BC$220,3,FALSE)</f>
        <v>0.64285714285714202</v>
      </c>
      <c r="AM19" t="s">
        <v>25</v>
      </c>
      <c r="AN19">
        <f>VLOOKUP($A19,Sub_Metrics!B$3:F$220,5,FALSE)</f>
        <v>25</v>
      </c>
      <c r="AO19">
        <f>VLOOKUP($A19,Sub_Metrics!R$3:V$220,5,FALSE)</f>
        <v>28</v>
      </c>
      <c r="AP19">
        <f>VLOOKUP($A19,Sub_Metrics!J$3:N$220,5,FALSE)</f>
        <v>27</v>
      </c>
      <c r="AQ19">
        <f>VLOOKUP($A19,Sub_Metrics!Z$3:AD$220,5,FALSE)</f>
        <v>27</v>
      </c>
      <c r="AR19">
        <f>VLOOKUP($A19,Sub_Metrics!AH$3:AL$220,5,FALSE)</f>
        <v>29</v>
      </c>
      <c r="AS19">
        <f>VLOOKUP($A19,Sub_Metrics!AP$3:AU$220,5,FALSE)</f>
        <v>29</v>
      </c>
      <c r="AT19">
        <f>VLOOKUP($A19,Sub_Metrics!AX$3:BC$220,5,FALSE)</f>
        <v>29</v>
      </c>
      <c r="BF19" t="s">
        <v>25</v>
      </c>
      <c r="BG19">
        <f>VLOOKUP($A19,Sub_Metrics!B$3:G$220,6,FALSE)</f>
        <v>0.149700598802395</v>
      </c>
      <c r="BH19">
        <f>VLOOKUP($A19,Sub_Metrics!R$3:W$220,6,FALSE)</f>
        <v>0.16766467065868201</v>
      </c>
      <c r="BI19">
        <f>VLOOKUP($A19,Sub_Metrics!J$3:O$220,6,FALSE)</f>
        <v>0.16167664670658599</v>
      </c>
      <c r="BJ19">
        <f>VLOOKUP($A19,Sub_Metrics!Z$3:AE$220,6,FALSE)</f>
        <v>0.162650602409638</v>
      </c>
      <c r="BK19">
        <f>VLOOKUP($A19,Sub_Metrics!AH$3:AM$220,6,FALSE)</f>
        <v>0.17365269461077801</v>
      </c>
      <c r="BL19">
        <f>VLOOKUP($A19,Sub_Metrics!AP$3:AU$220,6,FALSE)</f>
        <v>0.17365269461077801</v>
      </c>
      <c r="BM19">
        <f>VLOOKUP($A19,Sub_Metrics!AX$3:BC$220,6,FALSE)</f>
        <v>0.17365269461077801</v>
      </c>
    </row>
    <row r="20" spans="1:65" x14ac:dyDescent="0.2">
      <c r="A20" t="s">
        <v>26</v>
      </c>
      <c r="B20">
        <f>VLOOKUP($A20,Sub_Metrics!B$3:C$220,2,FALSE)</f>
        <v>1.38814640040351E-2</v>
      </c>
      <c r="C20">
        <f>VLOOKUP($A20,Sub_Metrics!R$3:S$220,2,FALSE)</f>
        <v>1.24044278131617E-2</v>
      </c>
      <c r="D20">
        <f>VLOOKUP($A20,Sub_Metrics!J$3:K$220,2,FALSE)</f>
        <v>1.55362242448705E-2</v>
      </c>
      <c r="E20">
        <f>VLOOKUP($A20,Sub_Metrics!Z$3:AA$220,2,FALSE)</f>
        <v>1.0416732886452101E-2</v>
      </c>
      <c r="F20">
        <f>VLOOKUP($A20,Sub_Metrics!AH$3:AI$220,2,FALSE)</f>
        <v>1.1554476466812701E-2</v>
      </c>
      <c r="G20">
        <f>VLOOKUP($A20,Sub_Metrics!AP$3:AU$220,2,FALSE)</f>
        <v>1.29137866066411E-2</v>
      </c>
      <c r="H20">
        <f>VLOOKUP($A20,Sub_Metrics!AX$3:BC$220,2,FALSE)</f>
        <v>1.1409951154342001E-2</v>
      </c>
      <c r="T20" t="s">
        <v>26</v>
      </c>
      <c r="U20">
        <f>VLOOKUP($A20,Sub_Metrics!B$3:D$220,3,FALSE)</f>
        <v>0.41295546558704399</v>
      </c>
      <c r="V20">
        <f>VLOOKUP($A20,Sub_Metrics!R$3:T$220,3,FALSE)</f>
        <v>0.442645074224021</v>
      </c>
      <c r="W20">
        <f>VLOOKUP($A20,Sub_Metrics!J$3:L$220,3,FALSE)</f>
        <v>0.42689075630252099</v>
      </c>
      <c r="X20">
        <f>VLOOKUP($A20,Sub_Metrics!Z$3:AB$220,3,FALSE)</f>
        <v>0.44919786096256598</v>
      </c>
      <c r="Y20">
        <f>VLOOKUP($A20,Sub_Metrics!AH$3:AJ$220,3,FALSE)</f>
        <v>0.43693693693693603</v>
      </c>
      <c r="Z20">
        <f>VLOOKUP($A20,Sub_Metrics!AP$3:AU$220,3,FALSE)</f>
        <v>0.43859649122806998</v>
      </c>
      <c r="AA20">
        <f>VLOOKUP($A20,Sub_Metrics!AX$3:BC$220,3,FALSE)</f>
        <v>0.45883940620782698</v>
      </c>
      <c r="AM20" t="s">
        <v>26</v>
      </c>
      <c r="AN20">
        <f>VLOOKUP($A20,Sub_Metrics!B$3:F$220,5,FALSE)</f>
        <v>39</v>
      </c>
      <c r="AO20">
        <f>VLOOKUP($A20,Sub_Metrics!R$3:V$220,5,FALSE)</f>
        <v>39</v>
      </c>
      <c r="AP20">
        <f>VLOOKUP($A20,Sub_Metrics!J$3:N$220,5,FALSE)</f>
        <v>35</v>
      </c>
      <c r="AQ20">
        <f>VLOOKUP($A20,Sub_Metrics!Z$3:AD$220,5,FALSE)</f>
        <v>34</v>
      </c>
      <c r="AR20">
        <f>VLOOKUP($A20,Sub_Metrics!AH$3:AL$220,5,FALSE)</f>
        <v>37</v>
      </c>
      <c r="AS20">
        <f>VLOOKUP($A20,Sub_Metrics!AP$3:AU$220,5,FALSE)</f>
        <v>39</v>
      </c>
      <c r="AT20">
        <f>VLOOKUP($A20,Sub_Metrics!AX$3:BC$220,5,FALSE)</f>
        <v>39</v>
      </c>
      <c r="BF20" t="s">
        <v>26</v>
      </c>
      <c r="BG20">
        <f>VLOOKUP($A20,Sub_Metrics!B$3:G$220,6,FALSE)</f>
        <v>0.23353293413173601</v>
      </c>
      <c r="BH20">
        <f>VLOOKUP($A20,Sub_Metrics!R$3:W$220,6,FALSE)</f>
        <v>0.23353293413173601</v>
      </c>
      <c r="BI20">
        <f>VLOOKUP($A20,Sub_Metrics!J$3:O$220,6,FALSE)</f>
        <v>0.209580838323353</v>
      </c>
      <c r="BJ20">
        <f>VLOOKUP($A20,Sub_Metrics!Z$3:AE$220,6,FALSE)</f>
        <v>0.20481927710843301</v>
      </c>
      <c r="BK20">
        <f>VLOOKUP($A20,Sub_Metrics!AH$3:AM$220,6,FALSE)</f>
        <v>0.22155688622754399</v>
      </c>
      <c r="BL20">
        <f>VLOOKUP($A20,Sub_Metrics!AP$3:AU$220,6,FALSE)</f>
        <v>0.23353293413173601</v>
      </c>
      <c r="BM20">
        <f>VLOOKUP($A20,Sub_Metrics!AX$3:BC$220,6,FALSE)</f>
        <v>0.23353293413173601</v>
      </c>
    </row>
    <row r="21" spans="1:65" x14ac:dyDescent="0.2">
      <c r="A21" t="s">
        <v>27</v>
      </c>
      <c r="B21">
        <f>VLOOKUP($A21,Sub_Metrics!B$3:C$220,2,FALSE)</f>
        <v>4.1829692812902303E-2</v>
      </c>
      <c r="C21">
        <f>VLOOKUP($A21,Sub_Metrics!R$3:S$220,2,FALSE)</f>
        <v>4.1054721443915303E-2</v>
      </c>
      <c r="D21">
        <f>VLOOKUP($A21,Sub_Metrics!J$3:K$220,2,FALSE)</f>
        <v>3.2671903200423201E-2</v>
      </c>
      <c r="E21">
        <f>VLOOKUP($A21,Sub_Metrics!Z$3:AA$220,2,FALSE)</f>
        <v>3.8696170188394101E-2</v>
      </c>
      <c r="F21">
        <f>VLOOKUP($A21,Sub_Metrics!AH$3:AI$220,2,FALSE)</f>
        <v>4.2134705953485702E-2</v>
      </c>
      <c r="G21">
        <f>VLOOKUP($A21,Sub_Metrics!AP$3:AU$220,2,FALSE)</f>
        <v>3.3093362349300999E-2</v>
      </c>
      <c r="H21">
        <f>VLOOKUP($A21,Sub_Metrics!AX$3:BC$220,2,FALSE)</f>
        <v>4.0298982017860002E-2</v>
      </c>
      <c r="T21" t="s">
        <v>27</v>
      </c>
      <c r="U21">
        <f>VLOOKUP($A21,Sub_Metrics!B$3:D$220,3,FALSE)</f>
        <v>0.33938294010889197</v>
      </c>
      <c r="V21">
        <f>VLOOKUP($A21,Sub_Metrics!R$3:T$220,3,FALSE)</f>
        <v>0.32857142857142801</v>
      </c>
      <c r="W21">
        <f>VLOOKUP($A21,Sub_Metrics!J$3:L$220,3,FALSE)</f>
        <v>0.32941176470588202</v>
      </c>
      <c r="X21">
        <f>VLOOKUP($A21,Sub_Metrics!Z$3:AB$220,3,FALSE)</f>
        <v>0.32503770739064802</v>
      </c>
      <c r="Y21">
        <f>VLOOKUP($A21,Sub_Metrics!AH$3:AJ$220,3,FALSE)</f>
        <v>0.33082706766917203</v>
      </c>
      <c r="Z21">
        <f>VLOOKUP($A21,Sub_Metrics!AP$3:AU$220,3,FALSE)</f>
        <v>0.34039215686274499</v>
      </c>
      <c r="AA21">
        <f>VLOOKUP($A21,Sub_Metrics!AX$3:BC$220,3,FALSE)</f>
        <v>0.33897243107769398</v>
      </c>
      <c r="AM21" t="s">
        <v>27</v>
      </c>
      <c r="AN21">
        <f>VLOOKUP($A21,Sub_Metrics!B$3:F$220,5,FALSE)</f>
        <v>58</v>
      </c>
      <c r="AO21">
        <f>VLOOKUP($A21,Sub_Metrics!R$3:V$220,5,FALSE)</f>
        <v>56</v>
      </c>
      <c r="AP21">
        <f>VLOOKUP($A21,Sub_Metrics!J$3:N$220,5,FALSE)</f>
        <v>51</v>
      </c>
      <c r="AQ21">
        <f>VLOOKUP($A21,Sub_Metrics!Z$3:AD$220,5,FALSE)</f>
        <v>52</v>
      </c>
      <c r="AR21">
        <f>VLOOKUP($A21,Sub_Metrics!AH$3:AL$220,5,FALSE)</f>
        <v>57</v>
      </c>
      <c r="AS21">
        <f>VLOOKUP($A21,Sub_Metrics!AP$3:AU$220,5,FALSE)</f>
        <v>51</v>
      </c>
      <c r="AT21">
        <f>VLOOKUP($A21,Sub_Metrics!AX$3:BC$220,5,FALSE)</f>
        <v>57</v>
      </c>
      <c r="BF21" t="s">
        <v>27</v>
      </c>
      <c r="BG21">
        <f>VLOOKUP($A21,Sub_Metrics!B$3:G$220,6,FALSE)</f>
        <v>0.34730538922155602</v>
      </c>
      <c r="BH21">
        <f>VLOOKUP($A21,Sub_Metrics!R$3:W$220,6,FALSE)</f>
        <v>0.33532934131736503</v>
      </c>
      <c r="BI21">
        <f>VLOOKUP($A21,Sub_Metrics!J$3:O$220,6,FALSE)</f>
        <v>0.30538922155688603</v>
      </c>
      <c r="BJ21">
        <f>VLOOKUP($A21,Sub_Metrics!Z$3:AE$220,6,FALSE)</f>
        <v>0.313253012048192</v>
      </c>
      <c r="BK21">
        <f>VLOOKUP($A21,Sub_Metrics!AH$3:AM$220,6,FALSE)</f>
        <v>0.34131736526946099</v>
      </c>
      <c r="BL21">
        <f>VLOOKUP($A21,Sub_Metrics!AP$3:AU$220,6,FALSE)</f>
        <v>0.30538922155688603</v>
      </c>
      <c r="BM21">
        <f>VLOOKUP($A21,Sub_Metrics!AX$3:BC$220,6,FALSE)</f>
        <v>0.34131736526946099</v>
      </c>
    </row>
    <row r="22" spans="1:65" x14ac:dyDescent="0.2">
      <c r="A22" t="s">
        <v>28</v>
      </c>
      <c r="B22">
        <f>VLOOKUP($A22,Sub_Metrics!B$3:C$220,2,FALSE)</f>
        <v>2.1011404822109999E-2</v>
      </c>
      <c r="C22">
        <f>VLOOKUP($A22,Sub_Metrics!R$3:S$220,2,FALSE)</f>
        <v>2.05398428380149E-2</v>
      </c>
      <c r="D22">
        <f>VLOOKUP($A22,Sub_Metrics!J$3:K$220,2,FALSE)</f>
        <v>2.0601090444488601E-2</v>
      </c>
      <c r="E22">
        <f>VLOOKUP($A22,Sub_Metrics!Z$3:AA$220,2,FALSE)</f>
        <v>2.05128751016962E-2</v>
      </c>
      <c r="F22">
        <f>VLOOKUP($A22,Sub_Metrics!AH$3:AI$220,2,FALSE)</f>
        <v>2.58976172061013E-2</v>
      </c>
      <c r="G22">
        <f>VLOOKUP($A22,Sub_Metrics!AP$3:AU$220,2,FALSE)</f>
        <v>1.8382383538134602E-2</v>
      </c>
      <c r="H22">
        <f>VLOOKUP($A22,Sub_Metrics!AX$3:BC$220,2,FALSE)</f>
        <v>2.0379329153560902E-2</v>
      </c>
      <c r="T22" t="s">
        <v>28</v>
      </c>
      <c r="U22">
        <f>VLOOKUP($A22,Sub_Metrics!B$3:D$220,3,FALSE)</f>
        <v>0.26839826839826803</v>
      </c>
      <c r="V22">
        <f>VLOOKUP($A22,Sub_Metrics!R$3:T$220,3,FALSE)</f>
        <v>0.28985507246376802</v>
      </c>
      <c r="W22">
        <f>VLOOKUP($A22,Sub_Metrics!J$3:L$220,3,FALSE)</f>
        <v>0.27667984189723299</v>
      </c>
      <c r="X22">
        <f>VLOOKUP($A22,Sub_Metrics!Z$3:AB$220,3,FALSE)</f>
        <v>0.27272727272727199</v>
      </c>
      <c r="Y22">
        <f>VLOOKUP($A22,Sub_Metrics!AH$3:AJ$220,3,FALSE)</f>
        <v>0.29710144927536197</v>
      </c>
      <c r="Z22">
        <f>VLOOKUP($A22,Sub_Metrics!AP$3:AU$220,3,FALSE)</f>
        <v>0.26406926406926401</v>
      </c>
      <c r="AA22">
        <f>VLOOKUP($A22,Sub_Metrics!AX$3:BC$220,3,FALSE)</f>
        <v>0.30434782608695599</v>
      </c>
      <c r="AM22" t="s">
        <v>28</v>
      </c>
      <c r="AN22">
        <f>VLOOKUP($A22,Sub_Metrics!B$3:F$220,5,FALSE)</f>
        <v>22</v>
      </c>
      <c r="AO22">
        <f>VLOOKUP($A22,Sub_Metrics!R$3:V$220,5,FALSE)</f>
        <v>24</v>
      </c>
      <c r="AP22">
        <f>VLOOKUP($A22,Sub_Metrics!J$3:N$220,5,FALSE)</f>
        <v>23</v>
      </c>
      <c r="AQ22">
        <f>VLOOKUP($A22,Sub_Metrics!Z$3:AD$220,5,FALSE)</f>
        <v>23</v>
      </c>
      <c r="AR22">
        <f>VLOOKUP($A22,Sub_Metrics!AH$3:AL$220,5,FALSE)</f>
        <v>24</v>
      </c>
      <c r="AS22">
        <f>VLOOKUP($A22,Sub_Metrics!AP$3:AU$220,5,FALSE)</f>
        <v>22</v>
      </c>
      <c r="AT22">
        <f>VLOOKUP($A22,Sub_Metrics!AX$3:BC$220,5,FALSE)</f>
        <v>24</v>
      </c>
      <c r="BF22" t="s">
        <v>28</v>
      </c>
      <c r="BG22">
        <f>VLOOKUP($A22,Sub_Metrics!B$3:G$220,6,FALSE)</f>
        <v>0.13173652694610699</v>
      </c>
      <c r="BH22">
        <f>VLOOKUP($A22,Sub_Metrics!R$3:W$220,6,FALSE)</f>
        <v>0.14371257485029901</v>
      </c>
      <c r="BI22">
        <f>VLOOKUP($A22,Sub_Metrics!J$3:O$220,6,FALSE)</f>
        <v>0.13772455089820301</v>
      </c>
      <c r="BJ22">
        <f>VLOOKUP($A22,Sub_Metrics!Z$3:AE$220,6,FALSE)</f>
        <v>0.13855421686746899</v>
      </c>
      <c r="BK22">
        <f>VLOOKUP($A22,Sub_Metrics!AH$3:AM$220,6,FALSE)</f>
        <v>0.14371257485029901</v>
      </c>
      <c r="BL22">
        <f>VLOOKUP($A22,Sub_Metrics!AP$3:AU$220,6,FALSE)</f>
        <v>0.13173652694610699</v>
      </c>
      <c r="BM22">
        <f>VLOOKUP($A22,Sub_Metrics!AX$3:BC$220,6,FALSE)</f>
        <v>0.14371257485029901</v>
      </c>
    </row>
    <row r="23" spans="1:65" x14ac:dyDescent="0.2">
      <c r="A23" t="s">
        <v>29</v>
      </c>
      <c r="B23">
        <f>VLOOKUP($A23,Sub_Metrics!B$3:C$220,2,FALSE)</f>
        <v>6.1386875185130097E-3</v>
      </c>
      <c r="C23">
        <f>VLOOKUP($A23,Sub_Metrics!R$3:S$220,2,FALSE)</f>
        <v>5.4809932108935604E-3</v>
      </c>
      <c r="D23">
        <f>VLOOKUP($A23,Sub_Metrics!J$3:K$220,2,FALSE)</f>
        <v>6.4740873381970701E-3</v>
      </c>
      <c r="E23">
        <f>VLOOKUP($A23,Sub_Metrics!Z$3:AA$220,2,FALSE)</f>
        <v>5.9307869733939301E-3</v>
      </c>
      <c r="F23">
        <f>VLOOKUP($A23,Sub_Metrics!AH$3:AI$220,2,FALSE)</f>
        <v>5.0595322775009001E-3</v>
      </c>
      <c r="G23">
        <f>VLOOKUP($A23,Sub_Metrics!AP$3:AU$220,2,FALSE)</f>
        <v>6.0920040692951198E-3</v>
      </c>
      <c r="H23">
        <f>VLOOKUP($A23,Sub_Metrics!AX$3:BC$220,2,FALSE)</f>
        <v>5.2012035387870199E-3</v>
      </c>
      <c r="T23" t="s">
        <v>29</v>
      </c>
      <c r="U23">
        <f>VLOOKUP($A23,Sub_Metrics!B$3:D$220,3,FALSE)</f>
        <v>0.36601307189542398</v>
      </c>
      <c r="V23">
        <f>VLOOKUP($A23,Sub_Metrics!R$3:T$220,3,FALSE)</f>
        <v>0.37254901960784298</v>
      </c>
      <c r="W23">
        <f>VLOOKUP($A23,Sub_Metrics!J$3:L$220,3,FALSE)</f>
        <v>0.37254901960784298</v>
      </c>
      <c r="X23">
        <f>VLOOKUP($A23,Sub_Metrics!Z$3:AB$220,3,FALSE)</f>
        <v>0.33986928104575098</v>
      </c>
      <c r="Y23">
        <f>VLOOKUP($A23,Sub_Metrics!AH$3:AJ$220,3,FALSE)</f>
        <v>0.36764705882352899</v>
      </c>
      <c r="Z23">
        <f>VLOOKUP($A23,Sub_Metrics!AP$3:AU$220,3,FALSE)</f>
        <v>0.35294117647058798</v>
      </c>
      <c r="AA23">
        <f>VLOOKUP($A23,Sub_Metrics!AX$3:BC$220,3,FALSE)</f>
        <v>0.39215686274509798</v>
      </c>
      <c r="AM23" t="s">
        <v>29</v>
      </c>
      <c r="AN23">
        <f>VLOOKUP($A23,Sub_Metrics!B$3:F$220,5,FALSE)</f>
        <v>18</v>
      </c>
      <c r="AO23">
        <f>VLOOKUP($A23,Sub_Metrics!R$3:V$220,5,FALSE)</f>
        <v>18</v>
      </c>
      <c r="AP23">
        <f>VLOOKUP($A23,Sub_Metrics!J$3:N$220,5,FALSE)</f>
        <v>18</v>
      </c>
      <c r="AQ23">
        <f>VLOOKUP($A23,Sub_Metrics!Z$3:AD$220,5,FALSE)</f>
        <v>18</v>
      </c>
      <c r="AR23">
        <f>VLOOKUP($A23,Sub_Metrics!AH$3:AL$220,5,FALSE)</f>
        <v>17</v>
      </c>
      <c r="AS23">
        <f>VLOOKUP($A23,Sub_Metrics!AP$3:AU$220,5,FALSE)</f>
        <v>18</v>
      </c>
      <c r="AT23">
        <f>VLOOKUP($A23,Sub_Metrics!AX$3:BC$220,5,FALSE)</f>
        <v>18</v>
      </c>
      <c r="BF23" t="s">
        <v>29</v>
      </c>
      <c r="BG23">
        <f>VLOOKUP($A23,Sub_Metrics!B$3:G$220,6,FALSE)</f>
        <v>0.107784431137724</v>
      </c>
      <c r="BH23">
        <f>VLOOKUP($A23,Sub_Metrics!R$3:W$220,6,FALSE)</f>
        <v>0.107784431137724</v>
      </c>
      <c r="BI23">
        <f>VLOOKUP($A23,Sub_Metrics!J$3:O$220,6,FALSE)</f>
        <v>0.107784431137724</v>
      </c>
      <c r="BJ23">
        <f>VLOOKUP($A23,Sub_Metrics!Z$3:AE$220,6,FALSE)</f>
        <v>0.108433734939759</v>
      </c>
      <c r="BK23">
        <f>VLOOKUP($A23,Sub_Metrics!AH$3:AM$220,6,FALSE)</f>
        <v>0.101796407185628</v>
      </c>
      <c r="BL23">
        <f>VLOOKUP($A23,Sub_Metrics!AP$3:AU$220,6,FALSE)</f>
        <v>0.107784431137724</v>
      </c>
      <c r="BM23">
        <f>VLOOKUP($A23,Sub_Metrics!AX$3:BC$220,6,FALSE)</f>
        <v>0.107784431137724</v>
      </c>
    </row>
    <row r="24" spans="1:65" x14ac:dyDescent="0.2">
      <c r="A24" t="s">
        <v>30</v>
      </c>
      <c r="B24">
        <f>VLOOKUP($A24,Sub_Metrics!B$3:C$220,2,FALSE)</f>
        <v>1.1302943676099299E-2</v>
      </c>
      <c r="C24">
        <f>VLOOKUP($A24,Sub_Metrics!R$3:S$220,2,FALSE)</f>
        <v>1.0301505902270599E-2</v>
      </c>
      <c r="D24">
        <f>VLOOKUP($A24,Sub_Metrics!J$3:K$220,2,FALSE)</f>
        <v>1.19459006493382E-2</v>
      </c>
      <c r="E24">
        <f>VLOOKUP($A24,Sub_Metrics!Z$3:AA$220,2,FALSE)</f>
        <v>1.1177674028855E-2</v>
      </c>
      <c r="F24">
        <f>VLOOKUP($A24,Sub_Metrics!AH$3:AI$220,2,FALSE)</f>
        <v>1.4793186045733899E-2</v>
      </c>
      <c r="G24">
        <f>VLOOKUP($A24,Sub_Metrics!AP$3:AU$220,2,FALSE)</f>
        <v>1.0417853344086E-2</v>
      </c>
      <c r="H24">
        <f>VLOOKUP($A24,Sub_Metrics!AX$3:BC$220,2,FALSE)</f>
        <v>9.2345633080229503E-3</v>
      </c>
      <c r="T24" t="s">
        <v>30</v>
      </c>
      <c r="U24">
        <f>VLOOKUP($A24,Sub_Metrics!B$3:D$220,3,FALSE)</f>
        <v>0.35294117647058798</v>
      </c>
      <c r="V24">
        <f>VLOOKUP($A24,Sub_Metrics!R$3:T$220,3,FALSE)</f>
        <v>0.34166666666666601</v>
      </c>
      <c r="W24">
        <f>VLOOKUP($A24,Sub_Metrics!J$3:L$220,3,FALSE)</f>
        <v>0.35294117647058798</v>
      </c>
      <c r="X24">
        <f>VLOOKUP($A24,Sub_Metrics!Z$3:AB$220,3,FALSE)</f>
        <v>0.36029411764705799</v>
      </c>
      <c r="Y24">
        <f>VLOOKUP($A24,Sub_Metrics!AH$3:AJ$220,3,FALSE)</f>
        <v>0.33333333333333298</v>
      </c>
      <c r="Z24">
        <f>VLOOKUP($A24,Sub_Metrics!AP$3:AU$220,3,FALSE)</f>
        <v>0.35</v>
      </c>
      <c r="AA24">
        <f>VLOOKUP($A24,Sub_Metrics!AX$3:BC$220,3,FALSE)</f>
        <v>0.32380952380952299</v>
      </c>
      <c r="AM24" t="s">
        <v>30</v>
      </c>
      <c r="AN24">
        <f>VLOOKUP($A24,Sub_Metrics!B$3:F$220,5,FALSE)</f>
        <v>17</v>
      </c>
      <c r="AO24">
        <f>VLOOKUP($A24,Sub_Metrics!R$3:V$220,5,FALSE)</f>
        <v>16</v>
      </c>
      <c r="AP24">
        <f>VLOOKUP($A24,Sub_Metrics!J$3:N$220,5,FALSE)</f>
        <v>17</v>
      </c>
      <c r="AQ24">
        <f>VLOOKUP($A24,Sub_Metrics!Z$3:AD$220,5,FALSE)</f>
        <v>17</v>
      </c>
      <c r="AR24">
        <f>VLOOKUP($A24,Sub_Metrics!AH$3:AL$220,5,FALSE)</f>
        <v>16</v>
      </c>
      <c r="AS24">
        <f>VLOOKUP($A24,Sub_Metrics!AP$3:AU$220,5,FALSE)</f>
        <v>16</v>
      </c>
      <c r="AT24">
        <f>VLOOKUP($A24,Sub_Metrics!AX$3:BC$220,5,FALSE)</f>
        <v>15</v>
      </c>
      <c r="BF24" t="s">
        <v>30</v>
      </c>
      <c r="BG24">
        <f>VLOOKUP($A24,Sub_Metrics!B$3:G$220,6,FALSE)</f>
        <v>0.101796407185628</v>
      </c>
      <c r="BH24">
        <f>VLOOKUP($A24,Sub_Metrics!R$3:W$220,6,FALSE)</f>
        <v>9.5808383233532898E-2</v>
      </c>
      <c r="BI24">
        <f>VLOOKUP($A24,Sub_Metrics!J$3:O$220,6,FALSE)</f>
        <v>0.101796407185628</v>
      </c>
      <c r="BJ24">
        <f>VLOOKUP($A24,Sub_Metrics!Z$3:AE$220,6,FALSE)</f>
        <v>0.102409638554216</v>
      </c>
      <c r="BK24">
        <f>VLOOKUP($A24,Sub_Metrics!AH$3:AM$220,6,FALSE)</f>
        <v>9.5808383233532898E-2</v>
      </c>
      <c r="BL24">
        <f>VLOOKUP($A24,Sub_Metrics!AP$3:AU$220,6,FALSE)</f>
        <v>9.5808383233532898E-2</v>
      </c>
      <c r="BM24">
        <f>VLOOKUP($A24,Sub_Metrics!AX$3:BC$220,6,FALSE)</f>
        <v>8.9820359281437098E-2</v>
      </c>
    </row>
    <row r="25" spans="1:65" x14ac:dyDescent="0.2">
      <c r="A25" t="s">
        <v>31</v>
      </c>
      <c r="B25">
        <f>VLOOKUP($A25,Sub_Metrics!B$3:C$220,2,FALSE)</f>
        <v>2.1703395777782301E-3</v>
      </c>
      <c r="C25">
        <f>VLOOKUP($A25,Sub_Metrics!R$3:S$220,2,FALSE)</f>
        <v>1.3744519083263699E-3</v>
      </c>
      <c r="D25">
        <f>VLOOKUP($A25,Sub_Metrics!J$3:K$220,2,FALSE)</f>
        <v>1.4402526768733E-3</v>
      </c>
      <c r="E25">
        <f>VLOOKUP($A25,Sub_Metrics!Z$3:AA$220,2,FALSE)</f>
        <v>1.53966807402851E-3</v>
      </c>
      <c r="F25">
        <f>VLOOKUP($A25,Sub_Metrics!AH$3:AI$220,2,FALSE)</f>
        <v>1.0587486883710201E-3</v>
      </c>
      <c r="G25">
        <f>VLOOKUP($A25,Sub_Metrics!AP$3:AU$220,2,FALSE)</f>
        <v>1.5536995732450499E-3</v>
      </c>
      <c r="H25">
        <f>VLOOKUP($A25,Sub_Metrics!AX$3:BC$220,2,FALSE)</f>
        <v>8.7197284231811103E-4</v>
      </c>
      <c r="T25" t="s">
        <v>31</v>
      </c>
      <c r="U25">
        <f>VLOOKUP($A25,Sub_Metrics!B$3:D$220,3,FALSE)</f>
        <v>0.469696969696969</v>
      </c>
      <c r="V25">
        <f>VLOOKUP($A25,Sub_Metrics!R$3:T$220,3,FALSE)</f>
        <v>0.53030303030303005</v>
      </c>
      <c r="W25">
        <f>VLOOKUP($A25,Sub_Metrics!J$3:L$220,3,FALSE)</f>
        <v>0.48484848484848397</v>
      </c>
      <c r="X25">
        <f>VLOOKUP($A25,Sub_Metrics!Z$3:AB$220,3,FALSE)</f>
        <v>0.5</v>
      </c>
      <c r="Y25">
        <f>VLOOKUP($A25,Sub_Metrics!AH$3:AJ$220,3,FALSE)</f>
        <v>0.54545454545454497</v>
      </c>
      <c r="Z25">
        <f>VLOOKUP($A25,Sub_Metrics!AP$3:AU$220,3,FALSE)</f>
        <v>0.45454545454545398</v>
      </c>
      <c r="AA25">
        <f>VLOOKUP($A25,Sub_Metrics!AX$3:BC$220,3,FALSE)</f>
        <v>0.54545454545454497</v>
      </c>
      <c r="AM25" t="s">
        <v>31</v>
      </c>
      <c r="AN25">
        <f>VLOOKUP($A25,Sub_Metrics!B$3:F$220,5,FALSE)</f>
        <v>12</v>
      </c>
      <c r="AO25">
        <f>VLOOKUP($A25,Sub_Metrics!R$3:V$220,5,FALSE)</f>
        <v>12</v>
      </c>
      <c r="AP25">
        <f>VLOOKUP($A25,Sub_Metrics!J$3:N$220,5,FALSE)</f>
        <v>12</v>
      </c>
      <c r="AQ25">
        <f>VLOOKUP($A25,Sub_Metrics!Z$3:AD$220,5,FALSE)</f>
        <v>12</v>
      </c>
      <c r="AR25">
        <f>VLOOKUP($A25,Sub_Metrics!AH$3:AL$220,5,FALSE)</f>
        <v>11</v>
      </c>
      <c r="AS25">
        <f>VLOOKUP($A25,Sub_Metrics!AP$3:AU$220,5,FALSE)</f>
        <v>11</v>
      </c>
      <c r="AT25">
        <f>VLOOKUP($A25,Sub_Metrics!AX$3:BC$220,5,FALSE)</f>
        <v>11</v>
      </c>
      <c r="BF25" t="s">
        <v>31</v>
      </c>
      <c r="BG25">
        <f>VLOOKUP($A25,Sub_Metrics!B$3:G$220,6,FALSE)</f>
        <v>7.1856287425149698E-2</v>
      </c>
      <c r="BH25">
        <f>VLOOKUP($A25,Sub_Metrics!R$3:W$220,6,FALSE)</f>
        <v>7.1856287425149698E-2</v>
      </c>
      <c r="BI25">
        <f>VLOOKUP($A25,Sub_Metrics!J$3:O$220,6,FALSE)</f>
        <v>7.1856287425149698E-2</v>
      </c>
      <c r="BJ25">
        <f>VLOOKUP($A25,Sub_Metrics!Z$3:AE$220,6,FALSE)</f>
        <v>7.2289156626505993E-2</v>
      </c>
      <c r="BK25">
        <f>VLOOKUP($A25,Sub_Metrics!AH$3:AM$220,6,FALSE)</f>
        <v>6.5868263473053898E-2</v>
      </c>
      <c r="BL25">
        <f>VLOOKUP($A25,Sub_Metrics!AP$3:AU$220,6,FALSE)</f>
        <v>6.5868263473053898E-2</v>
      </c>
      <c r="BM25">
        <f>VLOOKUP($A25,Sub_Metrics!AX$3:BC$220,6,FALSE)</f>
        <v>6.5868263473053898E-2</v>
      </c>
    </row>
    <row r="26" spans="1:65" x14ac:dyDescent="0.2">
      <c r="A26" t="s">
        <v>32</v>
      </c>
      <c r="B26">
        <f>VLOOKUP($A26,Sub_Metrics!B$3:C$220,2,FALSE)</f>
        <v>1.8324841819684301E-2</v>
      </c>
      <c r="C26">
        <f>VLOOKUP($A26,Sub_Metrics!R$3:S$220,2,FALSE)</f>
        <v>1.6844319587028402E-2</v>
      </c>
      <c r="D26">
        <f>VLOOKUP($A26,Sub_Metrics!J$3:K$220,2,FALSE)</f>
        <v>1.5976568258723199E-2</v>
      </c>
      <c r="E26">
        <f>VLOOKUP($A26,Sub_Metrics!Z$3:AA$220,2,FALSE)</f>
        <v>1.7328229021641599E-2</v>
      </c>
      <c r="F26">
        <f>VLOOKUP($A26,Sub_Metrics!AH$3:AI$220,2,FALSE)</f>
        <v>1.7041600551970602E-2</v>
      </c>
      <c r="G26">
        <f>VLOOKUP($A26,Sub_Metrics!AP$3:AU$220,2,FALSE)</f>
        <v>1.6142920065022898E-2</v>
      </c>
      <c r="H26">
        <f>VLOOKUP($A26,Sub_Metrics!AX$3:BC$220,2,FALSE)</f>
        <v>1.57261221938584E-2</v>
      </c>
      <c r="T26" t="s">
        <v>32</v>
      </c>
      <c r="U26">
        <f>VLOOKUP($A26,Sub_Metrics!B$3:D$220,3,FALSE)</f>
        <v>0.29239766081871299</v>
      </c>
      <c r="V26">
        <f>VLOOKUP($A26,Sub_Metrics!R$3:T$220,3,FALSE)</f>
        <v>0.28070175438596401</v>
      </c>
      <c r="W26">
        <f>VLOOKUP($A26,Sub_Metrics!J$3:L$220,3,FALSE)</f>
        <v>0.32026143790849598</v>
      </c>
      <c r="X26">
        <f>VLOOKUP($A26,Sub_Metrics!Z$3:AB$220,3,FALSE)</f>
        <v>0.26900584795321603</v>
      </c>
      <c r="Y26">
        <f>VLOOKUP($A26,Sub_Metrics!AH$3:AJ$220,3,FALSE)</f>
        <v>0.26900584795321603</v>
      </c>
      <c r="Z26">
        <f>VLOOKUP($A26,Sub_Metrics!AP$3:AU$220,3,FALSE)</f>
        <v>0.28758169934640498</v>
      </c>
      <c r="AA26">
        <f>VLOOKUP($A26,Sub_Metrics!AX$3:BC$220,3,FALSE)</f>
        <v>0.32679738562091498</v>
      </c>
      <c r="AM26" t="s">
        <v>32</v>
      </c>
      <c r="AN26">
        <f>VLOOKUP($A26,Sub_Metrics!B$3:F$220,5,FALSE)</f>
        <v>19</v>
      </c>
      <c r="AO26">
        <f>VLOOKUP($A26,Sub_Metrics!R$3:V$220,5,FALSE)</f>
        <v>19</v>
      </c>
      <c r="AP26">
        <f>VLOOKUP($A26,Sub_Metrics!J$3:N$220,5,FALSE)</f>
        <v>18</v>
      </c>
      <c r="AQ26">
        <f>VLOOKUP($A26,Sub_Metrics!Z$3:AD$220,5,FALSE)</f>
        <v>19</v>
      </c>
      <c r="AR26">
        <f>VLOOKUP($A26,Sub_Metrics!AH$3:AL$220,5,FALSE)</f>
        <v>19</v>
      </c>
      <c r="AS26">
        <f>VLOOKUP($A26,Sub_Metrics!AP$3:AU$220,5,FALSE)</f>
        <v>18</v>
      </c>
      <c r="AT26">
        <f>VLOOKUP($A26,Sub_Metrics!AX$3:BC$220,5,FALSE)</f>
        <v>18</v>
      </c>
      <c r="BF26" t="s">
        <v>32</v>
      </c>
      <c r="BG26">
        <f>VLOOKUP($A26,Sub_Metrics!B$3:G$220,6,FALSE)</f>
        <v>0.11377245508981999</v>
      </c>
      <c r="BH26">
        <f>VLOOKUP($A26,Sub_Metrics!R$3:W$220,6,FALSE)</f>
        <v>0.11377245508981999</v>
      </c>
      <c r="BI26">
        <f>VLOOKUP($A26,Sub_Metrics!J$3:O$220,6,FALSE)</f>
        <v>0.107784431137724</v>
      </c>
      <c r="BJ26">
        <f>VLOOKUP($A26,Sub_Metrics!Z$3:AE$220,6,FALSE)</f>
        <v>0.114457831325301</v>
      </c>
      <c r="BK26">
        <f>VLOOKUP($A26,Sub_Metrics!AH$3:AM$220,6,FALSE)</f>
        <v>0.11377245508981999</v>
      </c>
      <c r="BL26">
        <f>VLOOKUP($A26,Sub_Metrics!AP$3:AU$220,6,FALSE)</f>
        <v>0.107784431137724</v>
      </c>
      <c r="BM26">
        <f>VLOOKUP($A26,Sub_Metrics!AX$3:BC$220,6,FALSE)</f>
        <v>0.107784431137724</v>
      </c>
    </row>
    <row r="27" spans="1:65" x14ac:dyDescent="0.2">
      <c r="A27" t="s">
        <v>33</v>
      </c>
      <c r="B27">
        <f>VLOOKUP($A27,Sub_Metrics!B$3:C$220,2,FALSE)</f>
        <v>4.8195044744681298E-4</v>
      </c>
      <c r="C27">
        <f>VLOOKUP($A27,Sub_Metrics!R$3:S$220,2,FALSE)</f>
        <v>4.3596307924662699E-4</v>
      </c>
      <c r="D27">
        <f>VLOOKUP($A27,Sub_Metrics!J$3:K$220,2,FALSE)</f>
        <v>5.0067543872019799E-4</v>
      </c>
      <c r="E27">
        <f>VLOOKUP($A27,Sub_Metrics!Z$3:AA$220,2,FALSE)</f>
        <v>4.4584890316883599E-4</v>
      </c>
      <c r="F27">
        <f>VLOOKUP($A27,Sub_Metrics!AH$3:AI$220,2,FALSE)</f>
        <v>3.75459508283028E-4</v>
      </c>
      <c r="G27">
        <f>VLOOKUP($A27,Sub_Metrics!AP$3:AU$220,2,FALSE)</f>
        <v>4.4471305993881499E-4</v>
      </c>
      <c r="H27">
        <f>VLOOKUP($A27,Sub_Metrics!AX$3:BC$220,2,FALSE)</f>
        <v>4.4805638217586898E-4</v>
      </c>
      <c r="T27" t="s">
        <v>33</v>
      </c>
      <c r="U27">
        <f>VLOOKUP($A27,Sub_Metrics!B$3:D$220,3,FALSE)</f>
        <v>0.51111111111111096</v>
      </c>
      <c r="V27">
        <f>VLOOKUP($A27,Sub_Metrics!R$3:T$220,3,FALSE)</f>
        <v>0.527272727272727</v>
      </c>
      <c r="W27">
        <f>VLOOKUP($A27,Sub_Metrics!J$3:L$220,3,FALSE)</f>
        <v>0.56363636363636305</v>
      </c>
      <c r="X27">
        <f>VLOOKUP($A27,Sub_Metrics!Z$3:AB$220,3,FALSE)</f>
        <v>0.56363636363636305</v>
      </c>
      <c r="Y27">
        <f>VLOOKUP($A27,Sub_Metrics!AH$3:AJ$220,3,FALSE)</f>
        <v>0.57777777777777695</v>
      </c>
      <c r="Z27">
        <f>VLOOKUP($A27,Sub_Metrics!AP$3:AU$220,3,FALSE)</f>
        <v>0.55555555555555503</v>
      </c>
      <c r="AA27">
        <f>VLOOKUP($A27,Sub_Metrics!AX$3:BC$220,3,FALSE)</f>
        <v>0.54545454545454497</v>
      </c>
      <c r="AM27" t="s">
        <v>33</v>
      </c>
      <c r="AN27">
        <f>VLOOKUP($A27,Sub_Metrics!B$3:F$220,5,FALSE)</f>
        <v>10</v>
      </c>
      <c r="AO27">
        <f>VLOOKUP($A27,Sub_Metrics!R$3:V$220,5,FALSE)</f>
        <v>11</v>
      </c>
      <c r="AP27">
        <f>VLOOKUP($A27,Sub_Metrics!J$3:N$220,5,FALSE)</f>
        <v>11</v>
      </c>
      <c r="AQ27">
        <f>VLOOKUP($A27,Sub_Metrics!Z$3:AD$220,5,FALSE)</f>
        <v>11</v>
      </c>
      <c r="AR27">
        <f>VLOOKUP($A27,Sub_Metrics!AH$3:AL$220,5,FALSE)</f>
        <v>10</v>
      </c>
      <c r="AS27">
        <f>VLOOKUP($A27,Sub_Metrics!AP$3:AU$220,5,FALSE)</f>
        <v>10</v>
      </c>
      <c r="AT27">
        <f>VLOOKUP($A27,Sub_Metrics!AX$3:BC$220,5,FALSE)</f>
        <v>11</v>
      </c>
      <c r="BF27" t="s">
        <v>33</v>
      </c>
      <c r="BG27">
        <f>VLOOKUP($A27,Sub_Metrics!B$3:G$220,6,FALSE)</f>
        <v>5.9880239520958001E-2</v>
      </c>
      <c r="BH27">
        <f>VLOOKUP($A27,Sub_Metrics!R$3:W$220,6,FALSE)</f>
        <v>6.5868263473053898E-2</v>
      </c>
      <c r="BI27">
        <f>VLOOKUP($A27,Sub_Metrics!J$3:O$220,6,FALSE)</f>
        <v>6.5868263473053898E-2</v>
      </c>
      <c r="BJ27">
        <f>VLOOKUP($A27,Sub_Metrics!Z$3:AE$220,6,FALSE)</f>
        <v>6.6265060240963805E-2</v>
      </c>
      <c r="BK27">
        <f>VLOOKUP($A27,Sub_Metrics!AH$3:AM$220,6,FALSE)</f>
        <v>5.9880239520958001E-2</v>
      </c>
      <c r="BL27">
        <f>VLOOKUP($A27,Sub_Metrics!AP$3:AU$220,6,FALSE)</f>
        <v>5.9880239520958001E-2</v>
      </c>
      <c r="BM27">
        <f>VLOOKUP($A27,Sub_Metrics!AX$3:BC$220,6,FALSE)</f>
        <v>6.5868263473053898E-2</v>
      </c>
    </row>
    <row r="28" spans="1:65" x14ac:dyDescent="0.2">
      <c r="A28" t="s">
        <v>34</v>
      </c>
      <c r="B28">
        <f>VLOOKUP($A28,Sub_Metrics!B$3:C$220,2,FALSE)</f>
        <v>1.9946053209627199E-3</v>
      </c>
      <c r="C28">
        <f>VLOOKUP($A28,Sub_Metrics!R$3:S$220,2,FALSE)</f>
        <v>2.0972507250785598E-3</v>
      </c>
      <c r="D28">
        <f>VLOOKUP($A28,Sub_Metrics!J$3:K$220,2,FALSE)</f>
        <v>2.2497087363260102E-3</v>
      </c>
      <c r="E28">
        <f>VLOOKUP($A28,Sub_Metrics!Z$3:AA$220,2,FALSE)</f>
        <v>2.1532613208015E-3</v>
      </c>
      <c r="F28">
        <f>VLOOKUP($A28,Sub_Metrics!AH$3:AI$220,2,FALSE)</f>
        <v>2.1667595879385601E-3</v>
      </c>
      <c r="G28">
        <f>VLOOKUP($A28,Sub_Metrics!AP$3:AU$220,2,FALSE)</f>
        <v>2.1430342212774701E-3</v>
      </c>
      <c r="H28">
        <f>VLOOKUP($A28,Sub_Metrics!AX$3:BC$220,2,FALSE)</f>
        <v>2.0052527582707E-3</v>
      </c>
      <c r="T28" t="s">
        <v>34</v>
      </c>
      <c r="U28">
        <f>VLOOKUP($A28,Sub_Metrics!B$3:D$220,3,FALSE)</f>
        <v>0.52380952380952295</v>
      </c>
      <c r="V28">
        <f>VLOOKUP($A28,Sub_Metrics!R$3:T$220,3,FALSE)</f>
        <v>0.56190476190476102</v>
      </c>
      <c r="W28">
        <f>VLOOKUP($A28,Sub_Metrics!J$3:L$220,3,FALSE)</f>
        <v>0.52380952380952295</v>
      </c>
      <c r="X28">
        <f>VLOOKUP($A28,Sub_Metrics!Z$3:AB$220,3,FALSE)</f>
        <v>0.55238095238095197</v>
      </c>
      <c r="Y28">
        <f>VLOOKUP($A28,Sub_Metrics!AH$3:AJ$220,3,FALSE)</f>
        <v>0.52380952380952295</v>
      </c>
      <c r="Z28">
        <f>VLOOKUP($A28,Sub_Metrics!AP$3:AU$220,3,FALSE)</f>
        <v>0.54285714285714204</v>
      </c>
      <c r="AA28">
        <f>VLOOKUP($A28,Sub_Metrics!AX$3:BC$220,3,FALSE)</f>
        <v>0.57142857142857095</v>
      </c>
      <c r="AM28" t="s">
        <v>34</v>
      </c>
      <c r="AN28">
        <f>VLOOKUP($A28,Sub_Metrics!B$3:F$220,5,FALSE)</f>
        <v>15</v>
      </c>
      <c r="AO28">
        <f>VLOOKUP($A28,Sub_Metrics!R$3:V$220,5,FALSE)</f>
        <v>15</v>
      </c>
      <c r="AP28">
        <f>VLOOKUP($A28,Sub_Metrics!J$3:N$220,5,FALSE)</f>
        <v>15</v>
      </c>
      <c r="AQ28">
        <f>VLOOKUP($A28,Sub_Metrics!Z$3:AD$220,5,FALSE)</f>
        <v>15</v>
      </c>
      <c r="AR28">
        <f>VLOOKUP($A28,Sub_Metrics!AH$3:AL$220,5,FALSE)</f>
        <v>15</v>
      </c>
      <c r="AS28">
        <f>VLOOKUP($A28,Sub_Metrics!AP$3:AU$220,5,FALSE)</f>
        <v>15</v>
      </c>
      <c r="AT28">
        <f>VLOOKUP($A28,Sub_Metrics!AX$3:BC$220,5,FALSE)</f>
        <v>15</v>
      </c>
      <c r="BF28" t="s">
        <v>34</v>
      </c>
      <c r="BG28">
        <f>VLOOKUP($A28,Sub_Metrics!B$3:G$220,6,FALSE)</f>
        <v>8.9820359281437098E-2</v>
      </c>
      <c r="BH28">
        <f>VLOOKUP($A28,Sub_Metrics!R$3:W$220,6,FALSE)</f>
        <v>8.9820359281437098E-2</v>
      </c>
      <c r="BI28">
        <f>VLOOKUP($A28,Sub_Metrics!J$3:O$220,6,FALSE)</f>
        <v>8.9820359281437098E-2</v>
      </c>
      <c r="BJ28">
        <f>VLOOKUP($A28,Sub_Metrics!Z$3:AE$220,6,FALSE)</f>
        <v>9.0361445783132502E-2</v>
      </c>
      <c r="BK28">
        <f>VLOOKUP($A28,Sub_Metrics!AH$3:AM$220,6,FALSE)</f>
        <v>8.9820359281437098E-2</v>
      </c>
      <c r="BL28">
        <f>VLOOKUP($A28,Sub_Metrics!AP$3:AU$220,6,FALSE)</f>
        <v>8.9820359281437098E-2</v>
      </c>
      <c r="BM28">
        <f>VLOOKUP($A28,Sub_Metrics!AX$3:BC$220,6,FALSE)</f>
        <v>8.9820359281437098E-2</v>
      </c>
    </row>
    <row r="29" spans="1:65" x14ac:dyDescent="0.2">
      <c r="A29" t="s">
        <v>35</v>
      </c>
      <c r="B29">
        <f>VLOOKUP($A29,Sub_Metrics!B$3:C$220,2,FALSE)</f>
        <v>8.2238970781527802E-3</v>
      </c>
      <c r="C29">
        <f>VLOOKUP($A29,Sub_Metrics!R$3:S$220,2,FALSE)</f>
        <v>6.1269972899215897E-3</v>
      </c>
      <c r="D29">
        <f>VLOOKUP($A29,Sub_Metrics!J$3:K$220,2,FALSE)</f>
        <v>9.08327696357728E-3</v>
      </c>
      <c r="E29">
        <f>VLOOKUP($A29,Sub_Metrics!Z$3:AA$220,2,FALSE)</f>
        <v>6.40291188046304E-3</v>
      </c>
      <c r="F29">
        <f>VLOOKUP($A29,Sub_Metrics!AH$3:AI$220,2,FALSE)</f>
        <v>6.53437746673915E-3</v>
      </c>
      <c r="G29">
        <f>VLOOKUP($A29,Sub_Metrics!AP$3:AU$220,2,FALSE)</f>
        <v>7.8592841651705294E-3</v>
      </c>
      <c r="H29">
        <f>VLOOKUP($A29,Sub_Metrics!AX$3:BC$220,2,FALSE)</f>
        <v>6.4557449852047904E-3</v>
      </c>
      <c r="T29" t="s">
        <v>35</v>
      </c>
      <c r="U29">
        <f>VLOOKUP($A29,Sub_Metrics!B$3:D$220,3,FALSE)</f>
        <v>0.38596491228070101</v>
      </c>
      <c r="V29">
        <f>VLOOKUP($A29,Sub_Metrics!R$3:T$220,3,FALSE)</f>
        <v>0.38235294117647001</v>
      </c>
      <c r="W29">
        <f>VLOOKUP($A29,Sub_Metrics!J$3:L$220,3,FALSE)</f>
        <v>0.38011695906432702</v>
      </c>
      <c r="X29">
        <f>VLOOKUP($A29,Sub_Metrics!Z$3:AB$220,3,FALSE)</f>
        <v>0.36029411764705799</v>
      </c>
      <c r="Y29">
        <f>VLOOKUP($A29,Sub_Metrics!AH$3:AJ$220,3,FALSE)</f>
        <v>0.40441176470588203</v>
      </c>
      <c r="Z29">
        <f>VLOOKUP($A29,Sub_Metrics!AP$3:AU$220,3,FALSE)</f>
        <v>0.39766081871344999</v>
      </c>
      <c r="AA29">
        <f>VLOOKUP($A29,Sub_Metrics!AX$3:BC$220,3,FALSE)</f>
        <v>0.41176470588235198</v>
      </c>
      <c r="AM29" t="s">
        <v>35</v>
      </c>
      <c r="AN29">
        <f>VLOOKUP($A29,Sub_Metrics!B$3:F$220,5,FALSE)</f>
        <v>19</v>
      </c>
      <c r="AO29">
        <f>VLOOKUP($A29,Sub_Metrics!R$3:V$220,5,FALSE)</f>
        <v>17</v>
      </c>
      <c r="AP29">
        <f>VLOOKUP($A29,Sub_Metrics!J$3:N$220,5,FALSE)</f>
        <v>19</v>
      </c>
      <c r="AQ29">
        <f>VLOOKUP($A29,Sub_Metrics!Z$3:AD$220,5,FALSE)</f>
        <v>17</v>
      </c>
      <c r="AR29">
        <f>VLOOKUP($A29,Sub_Metrics!AH$3:AL$220,5,FALSE)</f>
        <v>17</v>
      </c>
      <c r="AS29">
        <f>VLOOKUP($A29,Sub_Metrics!AP$3:AU$220,5,FALSE)</f>
        <v>19</v>
      </c>
      <c r="AT29">
        <f>VLOOKUP($A29,Sub_Metrics!AX$3:BC$220,5,FALSE)</f>
        <v>18</v>
      </c>
      <c r="BF29" t="s">
        <v>35</v>
      </c>
      <c r="BG29">
        <f>VLOOKUP($A29,Sub_Metrics!B$3:G$220,6,FALSE)</f>
        <v>0.11377245508981999</v>
      </c>
      <c r="BH29">
        <f>VLOOKUP($A29,Sub_Metrics!R$3:W$220,6,FALSE)</f>
        <v>0.101796407185628</v>
      </c>
      <c r="BI29">
        <f>VLOOKUP($A29,Sub_Metrics!J$3:O$220,6,FALSE)</f>
        <v>0.11377245508981999</v>
      </c>
      <c r="BJ29">
        <f>VLOOKUP($A29,Sub_Metrics!Z$3:AE$220,6,FALSE)</f>
        <v>0.102409638554216</v>
      </c>
      <c r="BK29">
        <f>VLOOKUP($A29,Sub_Metrics!AH$3:AM$220,6,FALSE)</f>
        <v>0.101796407185628</v>
      </c>
      <c r="BL29">
        <f>VLOOKUP($A29,Sub_Metrics!AP$3:AU$220,6,FALSE)</f>
        <v>0.11377245508981999</v>
      </c>
      <c r="BM29">
        <f>VLOOKUP($A29,Sub_Metrics!AX$3:BC$220,6,FALSE)</f>
        <v>0.107784431137724</v>
      </c>
    </row>
    <row r="30" spans="1:65" x14ac:dyDescent="0.2">
      <c r="A30" t="s">
        <v>36</v>
      </c>
      <c r="B30">
        <f>VLOOKUP($A30,Sub_Metrics!B$3:C$220,2,FALSE)</f>
        <v>6.0380602189011496E-4</v>
      </c>
      <c r="C30">
        <f>VLOOKUP($A30,Sub_Metrics!R$3:S$220,2,FALSE)</f>
        <v>4.1725483272109698E-4</v>
      </c>
      <c r="D30">
        <f>VLOOKUP($A30,Sub_Metrics!J$3:K$220,2,FALSE)</f>
        <v>7.0264530243376001E-4</v>
      </c>
      <c r="E30">
        <f>VLOOKUP($A30,Sub_Metrics!Z$3:AA$220,2,FALSE)</f>
        <v>4.7722738288821797E-4</v>
      </c>
      <c r="F30">
        <f>VLOOKUP($A30,Sub_Metrics!AH$3:AI$220,2,FALSE)</f>
        <v>4.8683498433641902E-4</v>
      </c>
      <c r="G30">
        <f>VLOOKUP($A30,Sub_Metrics!AP$3:AU$220,2,FALSE)</f>
        <v>5.1981980972461205E-4</v>
      </c>
      <c r="H30">
        <f>VLOOKUP($A30,Sub_Metrics!AX$3:BC$220,2,FALSE)</f>
        <v>5.1562799754728398E-4</v>
      </c>
      <c r="T30" t="s">
        <v>36</v>
      </c>
      <c r="U30">
        <f>VLOOKUP($A30,Sub_Metrics!B$3:D$220,3,FALSE)</f>
        <v>0.61904761904761896</v>
      </c>
      <c r="V30">
        <f>VLOOKUP($A30,Sub_Metrics!R$3:T$220,3,FALSE)</f>
        <v>0.71428571428571397</v>
      </c>
      <c r="W30">
        <f>VLOOKUP($A30,Sub_Metrics!J$3:L$220,3,FALSE)</f>
        <v>0.61904761904761896</v>
      </c>
      <c r="X30">
        <f>VLOOKUP($A30,Sub_Metrics!Z$3:AB$220,3,FALSE)</f>
        <v>0.61904761904761896</v>
      </c>
      <c r="Y30">
        <f>VLOOKUP($A30,Sub_Metrics!AH$3:AJ$220,3,FALSE)</f>
        <v>0.71428571428571397</v>
      </c>
      <c r="Z30">
        <f>VLOOKUP($A30,Sub_Metrics!AP$3:AU$220,3,FALSE)</f>
        <v>0.66666666666666596</v>
      </c>
      <c r="AA30">
        <f>VLOOKUP($A30,Sub_Metrics!AX$3:BC$220,3,FALSE)</f>
        <v>0.57142857142857095</v>
      </c>
      <c r="AM30" t="s">
        <v>36</v>
      </c>
      <c r="AN30">
        <f>VLOOKUP($A30,Sub_Metrics!B$3:F$220,5,FALSE)</f>
        <v>7</v>
      </c>
      <c r="AO30">
        <f>VLOOKUP($A30,Sub_Metrics!R$3:V$220,5,FALSE)</f>
        <v>7</v>
      </c>
      <c r="AP30">
        <f>VLOOKUP($A30,Sub_Metrics!J$3:N$220,5,FALSE)</f>
        <v>7</v>
      </c>
      <c r="AQ30">
        <f>VLOOKUP($A30,Sub_Metrics!Z$3:AD$220,5,FALSE)</f>
        <v>7</v>
      </c>
      <c r="AR30">
        <f>VLOOKUP($A30,Sub_Metrics!AH$3:AL$220,5,FALSE)</f>
        <v>7</v>
      </c>
      <c r="AS30">
        <f>VLOOKUP($A30,Sub_Metrics!AP$3:AU$220,5,FALSE)</f>
        <v>7</v>
      </c>
      <c r="AT30">
        <f>VLOOKUP($A30,Sub_Metrics!AX$3:BC$220,5,FALSE)</f>
        <v>7</v>
      </c>
      <c r="BF30" t="s">
        <v>36</v>
      </c>
      <c r="BG30">
        <f>VLOOKUP($A30,Sub_Metrics!B$3:G$220,6,FALSE)</f>
        <v>4.1916167664670601E-2</v>
      </c>
      <c r="BH30">
        <f>VLOOKUP($A30,Sub_Metrics!R$3:W$220,6,FALSE)</f>
        <v>4.1916167664670601E-2</v>
      </c>
      <c r="BI30">
        <f>VLOOKUP($A30,Sub_Metrics!J$3:O$220,6,FALSE)</f>
        <v>4.1916167664670601E-2</v>
      </c>
      <c r="BJ30">
        <f>VLOOKUP($A30,Sub_Metrics!Z$3:AE$220,6,FALSE)</f>
        <v>4.2168674698795101E-2</v>
      </c>
      <c r="BK30">
        <f>VLOOKUP($A30,Sub_Metrics!AH$3:AM$220,6,FALSE)</f>
        <v>4.1916167664670601E-2</v>
      </c>
      <c r="BL30">
        <f>VLOOKUP($A30,Sub_Metrics!AP$3:AU$220,6,FALSE)</f>
        <v>4.1916167664670601E-2</v>
      </c>
      <c r="BM30">
        <f>VLOOKUP($A30,Sub_Metrics!AX$3:BC$220,6,FALSE)</f>
        <v>4.1916167664670601E-2</v>
      </c>
    </row>
    <row r="31" spans="1:65" x14ac:dyDescent="0.2">
      <c r="A31" t="s">
        <v>185</v>
      </c>
      <c r="B31" t="e">
        <f>VLOOKUP($A31,Sub_Metrics!B$3:C$220,2,FALSE)</f>
        <v>#N/A</v>
      </c>
      <c r="C31" t="e">
        <f>VLOOKUP($A31,Sub_Metrics!R$3:S$220,2,FALSE)</f>
        <v>#N/A</v>
      </c>
      <c r="D31" t="e">
        <f>VLOOKUP($A31,Sub_Metrics!J$3:K$220,2,FALSE)</f>
        <v>#N/A</v>
      </c>
      <c r="E31" t="e">
        <f>VLOOKUP($A31,Sub_Metrics!Z$3:AA$220,2,FALSE)</f>
        <v>#N/A</v>
      </c>
      <c r="F31" t="e">
        <f>VLOOKUP($A31,Sub_Metrics!AH$3:AI$220,2,FALSE)</f>
        <v>#N/A</v>
      </c>
      <c r="G31" t="e">
        <f>VLOOKUP($A31,Sub_Metrics!AP$3:AU$220,2,FALSE)</f>
        <v>#N/A</v>
      </c>
      <c r="H31" t="e">
        <f>VLOOKUP($A31,Sub_Metrics!AX$3:BC$220,2,FALSE)</f>
        <v>#N/A</v>
      </c>
      <c r="T31" t="s">
        <v>185</v>
      </c>
      <c r="U31" t="e">
        <f>VLOOKUP($A31,Sub_Metrics!B$3:D$220,3,FALSE)</f>
        <v>#N/A</v>
      </c>
      <c r="V31" t="e">
        <f>VLOOKUP($A31,Sub_Metrics!R$3:T$220,3,FALSE)</f>
        <v>#N/A</v>
      </c>
      <c r="W31" t="e">
        <f>VLOOKUP($A31,Sub_Metrics!J$3:L$220,3,FALSE)</f>
        <v>#N/A</v>
      </c>
      <c r="X31" t="e">
        <f>VLOOKUP($A31,Sub_Metrics!Z$3:AB$220,3,FALSE)</f>
        <v>#N/A</v>
      </c>
      <c r="Y31" t="e">
        <f>VLOOKUP($A31,Sub_Metrics!AH$3:AJ$220,3,FALSE)</f>
        <v>#N/A</v>
      </c>
      <c r="Z31" t="e">
        <f>VLOOKUP($A31,Sub_Metrics!AP$3:AU$220,3,FALSE)</f>
        <v>#N/A</v>
      </c>
      <c r="AA31" t="e">
        <f>VLOOKUP($A31,Sub_Metrics!AX$3:BC$220,3,FALSE)</f>
        <v>#N/A</v>
      </c>
      <c r="AM31" t="s">
        <v>185</v>
      </c>
      <c r="AN31" t="e">
        <f>VLOOKUP($A31,Sub_Metrics!B$3:F$220,5,FALSE)</f>
        <v>#N/A</v>
      </c>
      <c r="AO31" t="e">
        <f>VLOOKUP($A31,Sub_Metrics!R$3:V$220,5,FALSE)</f>
        <v>#N/A</v>
      </c>
      <c r="AP31" t="e">
        <f>VLOOKUP($A31,Sub_Metrics!J$3:N$220,5,FALSE)</f>
        <v>#N/A</v>
      </c>
      <c r="AQ31" t="e">
        <f>VLOOKUP($A31,Sub_Metrics!Z$3:AD$220,5,FALSE)</f>
        <v>#N/A</v>
      </c>
      <c r="AR31" t="e">
        <f>VLOOKUP($A31,Sub_Metrics!AH$3:AL$220,5,FALSE)</f>
        <v>#N/A</v>
      </c>
      <c r="AS31" t="e">
        <f>VLOOKUP($A31,Sub_Metrics!AP$3:AU$220,5,FALSE)</f>
        <v>#N/A</v>
      </c>
      <c r="AT31" t="e">
        <f>VLOOKUP($A31,Sub_Metrics!AX$3:BC$220,5,FALSE)</f>
        <v>#N/A</v>
      </c>
      <c r="BF31" t="s">
        <v>185</v>
      </c>
      <c r="BG31" t="e">
        <f>VLOOKUP($A31,Sub_Metrics!B$3:G$220,6,FALSE)</f>
        <v>#N/A</v>
      </c>
      <c r="BH31" t="e">
        <f>VLOOKUP($A31,Sub_Metrics!R$3:W$220,6,FALSE)</f>
        <v>#N/A</v>
      </c>
      <c r="BI31" t="e">
        <f>VLOOKUP($A31,Sub_Metrics!J$3:O$220,6,FALSE)</f>
        <v>#N/A</v>
      </c>
      <c r="BJ31" t="e">
        <f>VLOOKUP($A31,Sub_Metrics!Z$3:AE$220,6,FALSE)</f>
        <v>#N/A</v>
      </c>
      <c r="BK31" t="e">
        <f>VLOOKUP($A31,Sub_Metrics!AH$3:AM$220,6,FALSE)</f>
        <v>#N/A</v>
      </c>
      <c r="BL31" t="e">
        <f>VLOOKUP($A31,Sub_Metrics!AP$3:AU$220,6,FALSE)</f>
        <v>#N/A</v>
      </c>
      <c r="BM31" t="e">
        <f>VLOOKUP($A31,Sub_Metrics!AX$3:BC$220,6,FALSE)</f>
        <v>#N/A</v>
      </c>
    </row>
    <row r="32" spans="1:65" x14ac:dyDescent="0.2">
      <c r="A32" t="s">
        <v>37</v>
      </c>
      <c r="B32">
        <f>VLOOKUP($A32,Sub_Metrics!B$3:C$220,2,FALSE)</f>
        <v>1.8864416008382201E-3</v>
      </c>
      <c r="C32">
        <f>VLOOKUP($A32,Sub_Metrics!R$3:S$220,2,FALSE)</f>
        <v>2.2825599939497298E-3</v>
      </c>
      <c r="D32">
        <f>VLOOKUP($A32,Sub_Metrics!J$3:K$220,2,FALSE)</f>
        <v>3.09762389528587E-3</v>
      </c>
      <c r="E32">
        <f>VLOOKUP($A32,Sub_Metrics!Z$3:AA$220,2,FALSE)</f>
        <v>2.3542072529086598E-3</v>
      </c>
      <c r="F32">
        <f>VLOOKUP($A32,Sub_Metrics!AH$3:AI$220,2,FALSE)</f>
        <v>2.41982927173553E-3</v>
      </c>
      <c r="G32">
        <f>VLOOKUP($A32,Sub_Metrics!AP$3:AU$220,2,FALSE)</f>
        <v>2.0570467701226101E-3</v>
      </c>
      <c r="H32">
        <f>VLOOKUP($A32,Sub_Metrics!AX$3:BC$220,2,FALSE)</f>
        <v>2.0543309092704199E-3</v>
      </c>
      <c r="T32" t="s">
        <v>37</v>
      </c>
      <c r="U32">
        <f>VLOOKUP($A32,Sub_Metrics!B$3:D$220,3,FALSE)</f>
        <v>0.62637362637362604</v>
      </c>
      <c r="V32">
        <f>VLOOKUP($A32,Sub_Metrics!R$3:T$220,3,FALSE)</f>
        <v>0.57142857142857095</v>
      </c>
      <c r="W32">
        <f>VLOOKUP($A32,Sub_Metrics!J$3:L$220,3,FALSE)</f>
        <v>0.60439560439560402</v>
      </c>
      <c r="X32">
        <f>VLOOKUP($A32,Sub_Metrics!Z$3:AB$220,3,FALSE)</f>
        <v>0.56043956043956</v>
      </c>
      <c r="Y32">
        <f>VLOOKUP($A32,Sub_Metrics!AH$3:AJ$220,3,FALSE)</f>
        <v>0.59340659340659296</v>
      </c>
      <c r="Z32">
        <f>VLOOKUP($A32,Sub_Metrics!AP$3:AU$220,3,FALSE)</f>
        <v>0.63736263736263699</v>
      </c>
      <c r="AA32">
        <f>VLOOKUP($A32,Sub_Metrics!AX$3:BC$220,3,FALSE)</f>
        <v>0.59340659340659296</v>
      </c>
      <c r="AM32" t="s">
        <v>37</v>
      </c>
      <c r="AN32">
        <f>VLOOKUP($A32,Sub_Metrics!B$3:F$220,5,FALSE)</f>
        <v>14</v>
      </c>
      <c r="AO32">
        <f>VLOOKUP($A32,Sub_Metrics!R$3:V$220,5,FALSE)</f>
        <v>14</v>
      </c>
      <c r="AP32">
        <f>VLOOKUP($A32,Sub_Metrics!J$3:N$220,5,FALSE)</f>
        <v>14</v>
      </c>
      <c r="AQ32">
        <f>VLOOKUP($A32,Sub_Metrics!Z$3:AD$220,5,FALSE)</f>
        <v>14</v>
      </c>
      <c r="AR32">
        <f>VLOOKUP($A32,Sub_Metrics!AH$3:AL$220,5,FALSE)</f>
        <v>14</v>
      </c>
      <c r="AS32">
        <f>VLOOKUP($A32,Sub_Metrics!AP$3:AU$220,5,FALSE)</f>
        <v>14</v>
      </c>
      <c r="AT32">
        <f>VLOOKUP($A32,Sub_Metrics!AX$3:BC$220,5,FALSE)</f>
        <v>14</v>
      </c>
      <c r="BF32" t="s">
        <v>37</v>
      </c>
      <c r="BG32">
        <f>VLOOKUP($A32,Sub_Metrics!B$3:G$220,6,FALSE)</f>
        <v>8.3832335329341298E-2</v>
      </c>
      <c r="BH32">
        <f>VLOOKUP($A32,Sub_Metrics!R$3:W$220,6,FALSE)</f>
        <v>8.3832335329341298E-2</v>
      </c>
      <c r="BI32">
        <f>VLOOKUP($A32,Sub_Metrics!J$3:O$220,6,FALSE)</f>
        <v>8.3832335329341298E-2</v>
      </c>
      <c r="BJ32">
        <f>VLOOKUP($A32,Sub_Metrics!Z$3:AE$220,6,FALSE)</f>
        <v>8.43373493975903E-2</v>
      </c>
      <c r="BK32">
        <f>VLOOKUP($A32,Sub_Metrics!AH$3:AM$220,6,FALSE)</f>
        <v>8.3832335329341298E-2</v>
      </c>
      <c r="BL32">
        <f>VLOOKUP($A32,Sub_Metrics!AP$3:AU$220,6,FALSE)</f>
        <v>8.3832335329341298E-2</v>
      </c>
      <c r="BM32">
        <f>VLOOKUP($A32,Sub_Metrics!AX$3:BC$220,6,FALSE)</f>
        <v>8.3832335329341298E-2</v>
      </c>
    </row>
    <row r="33" spans="1:65" x14ac:dyDescent="0.2">
      <c r="A33" t="s">
        <v>38</v>
      </c>
      <c r="B33">
        <f>VLOOKUP($A33,Sub_Metrics!B$3:C$220,2,FALSE)</f>
        <v>4.6973880066447397E-3</v>
      </c>
      <c r="C33">
        <f>VLOOKUP($A33,Sub_Metrics!R$3:S$220,2,FALSE)</f>
        <v>3.77422684945369E-3</v>
      </c>
      <c r="D33">
        <f>VLOOKUP($A33,Sub_Metrics!J$3:K$220,2,FALSE)</f>
        <v>8.4427015483089902E-4</v>
      </c>
      <c r="E33">
        <f>VLOOKUP($A33,Sub_Metrics!Z$3:AA$220,2,FALSE)</f>
        <v>3.78506154919155E-3</v>
      </c>
      <c r="F33">
        <f>VLOOKUP($A33,Sub_Metrics!AH$3:AI$220,2,FALSE)</f>
        <v>4.0015435063660799E-3</v>
      </c>
      <c r="G33">
        <f>VLOOKUP($A33,Sub_Metrics!AP$3:AU$220,2,FALSE)</f>
        <v>4.2916854363377697E-3</v>
      </c>
      <c r="H33">
        <f>VLOOKUP($A33,Sub_Metrics!AX$3:BC$220,2,FALSE)</f>
        <v>3.9806443479285802E-3</v>
      </c>
      <c r="T33" t="s">
        <v>38</v>
      </c>
      <c r="U33">
        <f>VLOOKUP($A33,Sub_Metrics!B$3:D$220,3,FALSE)</f>
        <v>0.69538461538461505</v>
      </c>
      <c r="V33">
        <f>VLOOKUP($A33,Sub_Metrics!R$3:T$220,3,FALSE)</f>
        <v>0.71739130434782605</v>
      </c>
      <c r="W33">
        <f>VLOOKUP($A33,Sub_Metrics!J$3:L$220,3,FALSE)</f>
        <v>0.71376811594202805</v>
      </c>
      <c r="X33">
        <f>VLOOKUP($A33,Sub_Metrics!Z$3:AB$220,3,FALSE)</f>
        <v>0.69565217391304301</v>
      </c>
      <c r="Y33">
        <f>VLOOKUP($A33,Sub_Metrics!AH$3:AJ$220,3,FALSE)</f>
        <v>0.71384615384615302</v>
      </c>
      <c r="Z33">
        <f>VLOOKUP($A33,Sub_Metrics!AP$3:AU$220,3,FALSE)</f>
        <v>0.67521367521367504</v>
      </c>
      <c r="AA33">
        <f>VLOOKUP($A33,Sub_Metrics!AX$3:BC$220,3,FALSE)</f>
        <v>0.72649572649572602</v>
      </c>
      <c r="AM33" t="s">
        <v>38</v>
      </c>
      <c r="AN33">
        <f>VLOOKUP($A33,Sub_Metrics!B$3:F$220,5,FALSE)</f>
        <v>26</v>
      </c>
      <c r="AO33">
        <f>VLOOKUP($A33,Sub_Metrics!R$3:V$220,5,FALSE)</f>
        <v>24</v>
      </c>
      <c r="AP33">
        <f>VLOOKUP($A33,Sub_Metrics!J$3:N$220,5,FALSE)</f>
        <v>24</v>
      </c>
      <c r="AQ33">
        <f>VLOOKUP($A33,Sub_Metrics!Z$3:AD$220,5,FALSE)</f>
        <v>24</v>
      </c>
      <c r="AR33">
        <f>VLOOKUP($A33,Sub_Metrics!AH$3:AL$220,5,FALSE)</f>
        <v>26</v>
      </c>
      <c r="AS33">
        <f>VLOOKUP($A33,Sub_Metrics!AP$3:AU$220,5,FALSE)</f>
        <v>27</v>
      </c>
      <c r="AT33">
        <f>VLOOKUP($A33,Sub_Metrics!AX$3:BC$220,5,FALSE)</f>
        <v>27</v>
      </c>
      <c r="BF33" t="s">
        <v>38</v>
      </c>
      <c r="BG33">
        <f>VLOOKUP($A33,Sub_Metrics!B$3:G$220,6,FALSE)</f>
        <v>0.155688622754491</v>
      </c>
      <c r="BH33">
        <f>VLOOKUP($A33,Sub_Metrics!R$3:W$220,6,FALSE)</f>
        <v>0.14371257485029901</v>
      </c>
      <c r="BI33">
        <f>VLOOKUP($A33,Sub_Metrics!J$3:O$220,6,FALSE)</f>
        <v>0.14371257485029901</v>
      </c>
      <c r="BJ33">
        <f>VLOOKUP($A33,Sub_Metrics!Z$3:AE$220,6,FALSE)</f>
        <v>0.14457831325301199</v>
      </c>
      <c r="BK33">
        <f>VLOOKUP($A33,Sub_Metrics!AH$3:AM$220,6,FALSE)</f>
        <v>0.155688622754491</v>
      </c>
      <c r="BL33">
        <f>VLOOKUP($A33,Sub_Metrics!AP$3:AU$220,6,FALSE)</f>
        <v>0.16167664670658599</v>
      </c>
      <c r="BM33">
        <f>VLOOKUP($A33,Sub_Metrics!AX$3:BC$220,6,FALSE)</f>
        <v>0.16167664670658599</v>
      </c>
    </row>
    <row r="34" spans="1:65" x14ac:dyDescent="0.2">
      <c r="A34" t="s">
        <v>39</v>
      </c>
      <c r="B34">
        <f>VLOOKUP($A34,Sub_Metrics!B$3:C$220,2,FALSE)</f>
        <v>4.8247060670936299E-3</v>
      </c>
      <c r="C34">
        <f>VLOOKUP($A34,Sub_Metrics!R$3:S$220,2,FALSE)</f>
        <v>4.9538300266158504E-3</v>
      </c>
      <c r="D34">
        <f>VLOOKUP($A34,Sub_Metrics!J$3:K$220,2,FALSE)</f>
        <v>3.68230174622176E-3</v>
      </c>
      <c r="E34">
        <f>VLOOKUP($A34,Sub_Metrics!Z$3:AA$220,2,FALSE)</f>
        <v>3.8956382253314699E-3</v>
      </c>
      <c r="F34">
        <f>VLOOKUP($A34,Sub_Metrics!AH$3:AI$220,2,FALSE)</f>
        <v>5.0944946132863798E-3</v>
      </c>
      <c r="G34">
        <f>VLOOKUP($A34,Sub_Metrics!AP$3:AU$220,2,FALSE)</f>
        <v>4.8600384041365503E-3</v>
      </c>
      <c r="H34">
        <f>VLOOKUP($A34,Sub_Metrics!AX$3:BC$220,2,FALSE)</f>
        <v>4.8960488306591396E-3</v>
      </c>
      <c r="T34" t="s">
        <v>39</v>
      </c>
      <c r="U34">
        <f>VLOOKUP($A34,Sub_Metrics!B$3:D$220,3,FALSE)</f>
        <v>0.39047619047618998</v>
      </c>
      <c r="V34">
        <f>VLOOKUP($A34,Sub_Metrics!R$3:T$220,3,FALSE)</f>
        <v>0.375</v>
      </c>
      <c r="W34">
        <f>VLOOKUP($A34,Sub_Metrics!J$3:L$220,3,FALSE)</f>
        <v>0.38095238095237999</v>
      </c>
      <c r="X34">
        <f>VLOOKUP($A34,Sub_Metrics!Z$3:AB$220,3,FALSE)</f>
        <v>0.42857142857142799</v>
      </c>
      <c r="Y34">
        <f>VLOOKUP($A34,Sub_Metrics!AH$3:AJ$220,3,FALSE)</f>
        <v>0.391666666666666</v>
      </c>
      <c r="Z34">
        <f>VLOOKUP($A34,Sub_Metrics!AP$3:AU$220,3,FALSE)</f>
        <v>0.40952380952380901</v>
      </c>
      <c r="AA34">
        <f>VLOOKUP($A34,Sub_Metrics!AX$3:BC$220,3,FALSE)</f>
        <v>0.38095238095237999</v>
      </c>
      <c r="AM34" t="s">
        <v>39</v>
      </c>
      <c r="AN34">
        <f>VLOOKUP($A34,Sub_Metrics!B$3:F$220,5,FALSE)</f>
        <v>15</v>
      </c>
      <c r="AO34">
        <f>VLOOKUP($A34,Sub_Metrics!R$3:V$220,5,FALSE)</f>
        <v>16</v>
      </c>
      <c r="AP34">
        <f>VLOOKUP($A34,Sub_Metrics!J$3:N$220,5,FALSE)</f>
        <v>15</v>
      </c>
      <c r="AQ34">
        <f>VLOOKUP($A34,Sub_Metrics!Z$3:AD$220,5,FALSE)</f>
        <v>14</v>
      </c>
      <c r="AR34">
        <f>VLOOKUP($A34,Sub_Metrics!AH$3:AL$220,5,FALSE)</f>
        <v>16</v>
      </c>
      <c r="AS34">
        <f>VLOOKUP($A34,Sub_Metrics!AP$3:AU$220,5,FALSE)</f>
        <v>15</v>
      </c>
      <c r="AT34">
        <f>VLOOKUP($A34,Sub_Metrics!AX$3:BC$220,5,FALSE)</f>
        <v>15</v>
      </c>
      <c r="BF34" t="s">
        <v>39</v>
      </c>
      <c r="BG34">
        <f>VLOOKUP($A34,Sub_Metrics!B$3:G$220,6,FALSE)</f>
        <v>8.9820359281437098E-2</v>
      </c>
      <c r="BH34">
        <f>VLOOKUP($A34,Sub_Metrics!R$3:W$220,6,FALSE)</f>
        <v>9.5808383233532898E-2</v>
      </c>
      <c r="BI34">
        <f>VLOOKUP($A34,Sub_Metrics!J$3:O$220,6,FALSE)</f>
        <v>8.9820359281437098E-2</v>
      </c>
      <c r="BJ34">
        <f>VLOOKUP($A34,Sub_Metrics!Z$3:AE$220,6,FALSE)</f>
        <v>8.43373493975903E-2</v>
      </c>
      <c r="BK34">
        <f>VLOOKUP($A34,Sub_Metrics!AH$3:AM$220,6,FALSE)</f>
        <v>9.5808383233532898E-2</v>
      </c>
      <c r="BL34">
        <f>VLOOKUP($A34,Sub_Metrics!AP$3:AU$220,6,FALSE)</f>
        <v>8.9820359281437098E-2</v>
      </c>
      <c r="BM34">
        <f>VLOOKUP($A34,Sub_Metrics!AX$3:BC$220,6,FALSE)</f>
        <v>8.9820359281437098E-2</v>
      </c>
    </row>
    <row r="35" spans="1:65" x14ac:dyDescent="0.2">
      <c r="A35" t="s">
        <v>40</v>
      </c>
      <c r="B35">
        <f>VLOOKUP($A35,Sub_Metrics!B$3:C$220,2,FALSE)</f>
        <v>1.20549403674235E-2</v>
      </c>
      <c r="C35">
        <f>VLOOKUP($A35,Sub_Metrics!R$3:S$220,2,FALSE)</f>
        <v>1.06445212861424E-2</v>
      </c>
      <c r="D35">
        <f>VLOOKUP($A35,Sub_Metrics!J$3:K$220,2,FALSE)</f>
        <v>1.0768505403970501E-2</v>
      </c>
      <c r="E35">
        <f>VLOOKUP($A35,Sub_Metrics!Z$3:AA$220,2,FALSE)</f>
        <v>9.9510258534227097E-3</v>
      </c>
      <c r="F35">
        <f>VLOOKUP($A35,Sub_Metrics!AH$3:AI$220,2,FALSE)</f>
        <v>1.0075829791481699E-2</v>
      </c>
      <c r="G35">
        <f>VLOOKUP($A35,Sub_Metrics!AP$3:AU$220,2,FALSE)</f>
        <v>1.02455120149871E-2</v>
      </c>
      <c r="H35">
        <f>VLOOKUP($A35,Sub_Metrics!AX$3:BC$220,2,FALSE)</f>
        <v>8.0612435621241294E-3</v>
      </c>
      <c r="T35" t="s">
        <v>40</v>
      </c>
      <c r="U35">
        <f>VLOOKUP($A35,Sub_Metrics!B$3:D$220,3,FALSE)</f>
        <v>0.29644268774703503</v>
      </c>
      <c r="V35">
        <f>VLOOKUP($A35,Sub_Metrics!R$3:T$220,3,FALSE)</f>
        <v>0.31521739130434701</v>
      </c>
      <c r="W35">
        <f>VLOOKUP($A35,Sub_Metrics!J$3:L$220,3,FALSE)</f>
        <v>0.32015810276679801</v>
      </c>
      <c r="X35">
        <f>VLOOKUP($A35,Sub_Metrics!Z$3:AB$220,3,FALSE)</f>
        <v>0.28571428571428498</v>
      </c>
      <c r="Y35">
        <f>VLOOKUP($A35,Sub_Metrics!AH$3:AJ$220,3,FALSE)</f>
        <v>0.30830039525691699</v>
      </c>
      <c r="Z35">
        <f>VLOOKUP($A35,Sub_Metrics!AP$3:AU$220,3,FALSE)</f>
        <v>0.30303030303030298</v>
      </c>
      <c r="AA35">
        <f>VLOOKUP($A35,Sub_Metrics!AX$3:BC$220,3,FALSE)</f>
        <v>0.30476190476190401</v>
      </c>
      <c r="AM35" t="s">
        <v>40</v>
      </c>
      <c r="AN35">
        <f>VLOOKUP($A35,Sub_Metrics!B$3:F$220,5,FALSE)</f>
        <v>23</v>
      </c>
      <c r="AO35">
        <f>VLOOKUP($A35,Sub_Metrics!R$3:V$220,5,FALSE)</f>
        <v>24</v>
      </c>
      <c r="AP35">
        <f>VLOOKUP($A35,Sub_Metrics!J$3:N$220,5,FALSE)</f>
        <v>23</v>
      </c>
      <c r="AQ35">
        <f>VLOOKUP($A35,Sub_Metrics!Z$3:AD$220,5,FALSE)</f>
        <v>22</v>
      </c>
      <c r="AR35">
        <f>VLOOKUP($A35,Sub_Metrics!AH$3:AL$220,5,FALSE)</f>
        <v>23</v>
      </c>
      <c r="AS35">
        <f>VLOOKUP($A35,Sub_Metrics!AP$3:AU$220,5,FALSE)</f>
        <v>22</v>
      </c>
      <c r="AT35">
        <f>VLOOKUP($A35,Sub_Metrics!AX$3:BC$220,5,FALSE)</f>
        <v>21</v>
      </c>
      <c r="BF35" t="s">
        <v>40</v>
      </c>
      <c r="BG35">
        <f>VLOOKUP($A35,Sub_Metrics!B$3:G$220,6,FALSE)</f>
        <v>0.13772455089820301</v>
      </c>
      <c r="BH35">
        <f>VLOOKUP($A35,Sub_Metrics!R$3:W$220,6,FALSE)</f>
        <v>0.14371257485029901</v>
      </c>
      <c r="BI35">
        <f>VLOOKUP($A35,Sub_Metrics!J$3:O$220,6,FALSE)</f>
        <v>0.13772455089820301</v>
      </c>
      <c r="BJ35">
        <f>VLOOKUP($A35,Sub_Metrics!Z$3:AE$220,6,FALSE)</f>
        <v>0.132530120481927</v>
      </c>
      <c r="BK35">
        <f>VLOOKUP($A35,Sub_Metrics!AH$3:AM$220,6,FALSE)</f>
        <v>0.13772455089820301</v>
      </c>
      <c r="BL35">
        <f>VLOOKUP($A35,Sub_Metrics!AP$3:AU$220,6,FALSE)</f>
        <v>0.13173652694610699</v>
      </c>
      <c r="BM35">
        <f>VLOOKUP($A35,Sub_Metrics!AX$3:BC$220,6,FALSE)</f>
        <v>0.125748502994012</v>
      </c>
    </row>
    <row r="36" spans="1:65" x14ac:dyDescent="0.2">
      <c r="A36" t="s">
        <v>41</v>
      </c>
      <c r="B36">
        <f>VLOOKUP($A36,Sub_Metrics!B$3:C$220,2,FALSE)</f>
        <v>9.7432168065707207E-3</v>
      </c>
      <c r="C36">
        <f>VLOOKUP($A36,Sub_Metrics!R$3:S$220,2,FALSE)</f>
        <v>1.0854070933746801E-2</v>
      </c>
      <c r="D36">
        <f>VLOOKUP($A36,Sub_Metrics!J$3:K$220,2,FALSE)</f>
        <v>8.4256334344064692E-3</v>
      </c>
      <c r="E36">
        <f>VLOOKUP($A36,Sub_Metrics!Z$3:AA$220,2,FALSE)</f>
        <v>9.8468600776591402E-3</v>
      </c>
      <c r="F36">
        <f>VLOOKUP($A36,Sub_Metrics!AH$3:AI$220,2,FALSE)</f>
        <v>1.2127761207773299E-2</v>
      </c>
      <c r="G36">
        <f>VLOOKUP($A36,Sub_Metrics!AP$3:AU$220,2,FALSE)</f>
        <v>7.9854526982420897E-3</v>
      </c>
      <c r="H36">
        <f>VLOOKUP($A36,Sub_Metrics!AX$3:BC$220,2,FALSE)</f>
        <v>9.5945416394561597E-3</v>
      </c>
      <c r="T36" t="s">
        <v>41</v>
      </c>
      <c r="U36">
        <f>VLOOKUP($A36,Sub_Metrics!B$3:D$220,3,FALSE)</f>
        <v>0.56818181818181801</v>
      </c>
      <c r="V36">
        <f>VLOOKUP($A36,Sub_Metrics!R$3:T$220,3,FALSE)</f>
        <v>0.54545454545454497</v>
      </c>
      <c r="W36">
        <f>VLOOKUP($A36,Sub_Metrics!J$3:L$220,3,FALSE)</f>
        <v>0.56344086021505302</v>
      </c>
      <c r="X36">
        <f>VLOOKUP($A36,Sub_Metrics!Z$3:AB$220,3,FALSE)</f>
        <v>0.53333333333333299</v>
      </c>
      <c r="Y36">
        <f>VLOOKUP($A36,Sub_Metrics!AH$3:AJ$220,3,FALSE)</f>
        <v>0.50806451612903203</v>
      </c>
      <c r="Z36">
        <f>VLOOKUP($A36,Sub_Metrics!AP$3:AU$220,3,FALSE)</f>
        <v>0.56157635467980205</v>
      </c>
      <c r="AA36">
        <f>VLOOKUP($A36,Sub_Metrics!AX$3:BC$220,3,FALSE)</f>
        <v>0.564393939393939</v>
      </c>
      <c r="AM36" t="s">
        <v>41</v>
      </c>
      <c r="AN36">
        <f>VLOOKUP($A36,Sub_Metrics!B$3:F$220,5,FALSE)</f>
        <v>33</v>
      </c>
      <c r="AO36">
        <f>VLOOKUP($A36,Sub_Metrics!R$3:V$220,5,FALSE)</f>
        <v>33</v>
      </c>
      <c r="AP36">
        <f>VLOOKUP($A36,Sub_Metrics!J$3:N$220,5,FALSE)</f>
        <v>31</v>
      </c>
      <c r="AQ36">
        <f>VLOOKUP($A36,Sub_Metrics!Z$3:AD$220,5,FALSE)</f>
        <v>30</v>
      </c>
      <c r="AR36">
        <f>VLOOKUP($A36,Sub_Metrics!AH$3:AL$220,5,FALSE)</f>
        <v>32</v>
      </c>
      <c r="AS36">
        <f>VLOOKUP($A36,Sub_Metrics!AP$3:AU$220,5,FALSE)</f>
        <v>29</v>
      </c>
      <c r="AT36">
        <f>VLOOKUP($A36,Sub_Metrics!AX$3:BC$220,5,FALSE)</f>
        <v>33</v>
      </c>
      <c r="BF36" t="s">
        <v>41</v>
      </c>
      <c r="BG36">
        <f>VLOOKUP($A36,Sub_Metrics!B$3:G$220,6,FALSE)</f>
        <v>0.19760479041916101</v>
      </c>
      <c r="BH36">
        <f>VLOOKUP($A36,Sub_Metrics!R$3:W$220,6,FALSE)</f>
        <v>0.19760479041916101</v>
      </c>
      <c r="BI36">
        <f>VLOOKUP($A36,Sub_Metrics!J$3:O$220,6,FALSE)</f>
        <v>0.18562874251497</v>
      </c>
      <c r="BJ36">
        <f>VLOOKUP($A36,Sub_Metrics!Z$3:AE$220,6,FALSE)</f>
        <v>0.180722891566265</v>
      </c>
      <c r="BK36">
        <f>VLOOKUP($A36,Sub_Metrics!AH$3:AM$220,6,FALSE)</f>
        <v>0.19161676646706499</v>
      </c>
      <c r="BL36">
        <f>VLOOKUP($A36,Sub_Metrics!AP$3:AU$220,6,FALSE)</f>
        <v>0.17365269461077801</v>
      </c>
      <c r="BM36">
        <f>VLOOKUP($A36,Sub_Metrics!AX$3:BC$220,6,FALSE)</f>
        <v>0.19760479041916101</v>
      </c>
    </row>
    <row r="37" spans="1:65" x14ac:dyDescent="0.2">
      <c r="A37" t="s">
        <v>42</v>
      </c>
      <c r="B37">
        <f>VLOOKUP($A37,Sub_Metrics!B$3:C$220,2,FALSE)</f>
        <v>3.8180786649994199E-2</v>
      </c>
      <c r="C37">
        <f>VLOOKUP($A37,Sub_Metrics!R$3:S$220,2,FALSE)</f>
        <v>3.3923278910695499E-2</v>
      </c>
      <c r="D37">
        <f>VLOOKUP($A37,Sub_Metrics!J$3:K$220,2,FALSE)</f>
        <v>3.2555035046436399E-2</v>
      </c>
      <c r="E37">
        <f>VLOOKUP($A37,Sub_Metrics!Z$3:AA$220,2,FALSE)</f>
        <v>2.7752150149470099E-2</v>
      </c>
      <c r="F37">
        <f>VLOOKUP($A37,Sub_Metrics!AH$3:AI$220,2,FALSE)</f>
        <v>2.9591376447988298E-2</v>
      </c>
      <c r="G37">
        <f>VLOOKUP($A37,Sub_Metrics!AP$3:AU$220,2,FALSE)</f>
        <v>3.63096365409998E-2</v>
      </c>
      <c r="H37">
        <f>VLOOKUP($A37,Sub_Metrics!AX$3:BC$220,2,FALSE)</f>
        <v>3.8740378169986898E-2</v>
      </c>
      <c r="T37" t="s">
        <v>42</v>
      </c>
      <c r="U37">
        <f>VLOOKUP($A37,Sub_Metrics!B$3:D$220,3,FALSE)</f>
        <v>0.33506493506493501</v>
      </c>
      <c r="V37">
        <f>VLOOKUP($A37,Sub_Metrics!R$3:T$220,3,FALSE)</f>
        <v>0.324947589098532</v>
      </c>
      <c r="W37">
        <f>VLOOKUP($A37,Sub_Metrics!J$3:L$220,3,FALSE)</f>
        <v>0.29931972789115602</v>
      </c>
      <c r="X37">
        <f>VLOOKUP($A37,Sub_Metrics!Z$3:AB$220,3,FALSE)</f>
        <v>0.31632653061224397</v>
      </c>
      <c r="Y37">
        <f>VLOOKUP($A37,Sub_Metrics!AH$3:AJ$220,3,FALSE)</f>
        <v>0.32235294117647001</v>
      </c>
      <c r="Z37">
        <f>VLOOKUP($A37,Sub_Metrics!AP$3:AU$220,3,FALSE)</f>
        <v>0.31851851851851798</v>
      </c>
      <c r="AA37">
        <f>VLOOKUP($A37,Sub_Metrics!AX$3:BC$220,3,FALSE)</f>
        <v>0.320629159104658</v>
      </c>
      <c r="AM37" t="s">
        <v>42</v>
      </c>
      <c r="AN37">
        <f>VLOOKUP($A37,Sub_Metrics!B$3:F$220,5,FALSE)</f>
        <v>56</v>
      </c>
      <c r="AO37">
        <f>VLOOKUP($A37,Sub_Metrics!R$3:V$220,5,FALSE)</f>
        <v>54</v>
      </c>
      <c r="AP37">
        <f>VLOOKUP($A37,Sub_Metrics!J$3:N$220,5,FALSE)</f>
        <v>49</v>
      </c>
      <c r="AQ37">
        <f>VLOOKUP($A37,Sub_Metrics!Z$3:AD$220,5,FALSE)</f>
        <v>49</v>
      </c>
      <c r="AR37">
        <f>VLOOKUP($A37,Sub_Metrics!AH$3:AL$220,5,FALSE)</f>
        <v>51</v>
      </c>
      <c r="AS37">
        <f>VLOOKUP($A37,Sub_Metrics!AP$3:AU$220,5,FALSE)</f>
        <v>55</v>
      </c>
      <c r="AT37">
        <f>VLOOKUP($A37,Sub_Metrics!AX$3:BC$220,5,FALSE)</f>
        <v>58</v>
      </c>
      <c r="BF37" t="s">
        <v>42</v>
      </c>
      <c r="BG37">
        <f>VLOOKUP($A37,Sub_Metrics!B$3:G$220,6,FALSE)</f>
        <v>0.33532934131736503</v>
      </c>
      <c r="BH37">
        <f>VLOOKUP($A37,Sub_Metrics!R$3:W$220,6,FALSE)</f>
        <v>0.32335329341317298</v>
      </c>
      <c r="BI37">
        <f>VLOOKUP($A37,Sub_Metrics!J$3:O$220,6,FALSE)</f>
        <v>0.29341317365269398</v>
      </c>
      <c r="BJ37">
        <f>VLOOKUP($A37,Sub_Metrics!Z$3:AE$220,6,FALSE)</f>
        <v>0.29518072289156599</v>
      </c>
      <c r="BK37">
        <f>VLOOKUP($A37,Sub_Metrics!AH$3:AM$220,6,FALSE)</f>
        <v>0.30538922155688603</v>
      </c>
      <c r="BL37">
        <f>VLOOKUP($A37,Sub_Metrics!AP$3:AU$220,6,FALSE)</f>
        <v>0.329341317365269</v>
      </c>
      <c r="BM37">
        <f>VLOOKUP($A37,Sub_Metrics!AX$3:BC$220,6,FALSE)</f>
        <v>0.34730538922155602</v>
      </c>
    </row>
    <row r="38" spans="1:65" x14ac:dyDescent="0.2">
      <c r="A38" t="s">
        <v>43</v>
      </c>
      <c r="B38">
        <f>VLOOKUP($A38,Sub_Metrics!B$3:C$220,2,FALSE)</f>
        <v>2.4240804794664901E-2</v>
      </c>
      <c r="C38">
        <f>VLOOKUP($A38,Sub_Metrics!R$3:S$220,2,FALSE)</f>
        <v>2.4673807401461099E-2</v>
      </c>
      <c r="D38">
        <f>VLOOKUP($A38,Sub_Metrics!J$3:K$220,2,FALSE)</f>
        <v>2.3436734083709301E-2</v>
      </c>
      <c r="E38">
        <f>VLOOKUP($A38,Sub_Metrics!Z$3:AA$220,2,FALSE)</f>
        <v>2.4091908181468499E-2</v>
      </c>
      <c r="F38">
        <f>VLOOKUP($A38,Sub_Metrics!AH$3:AI$220,2,FALSE)</f>
        <v>2.9143867761779699E-2</v>
      </c>
      <c r="G38">
        <f>VLOOKUP($A38,Sub_Metrics!AP$3:AU$220,2,FALSE)</f>
        <v>2.8457404655787399E-2</v>
      </c>
      <c r="H38">
        <f>VLOOKUP($A38,Sub_Metrics!AX$3:BC$220,2,FALSE)</f>
        <v>2.4024317598873898E-2</v>
      </c>
      <c r="T38" t="s">
        <v>43</v>
      </c>
      <c r="U38">
        <f>VLOOKUP($A38,Sub_Metrics!B$3:D$220,3,FALSE)</f>
        <v>0.27985739750445598</v>
      </c>
      <c r="V38">
        <f>VLOOKUP($A38,Sub_Metrics!R$3:T$220,3,FALSE)</f>
        <v>0.25311942959001699</v>
      </c>
      <c r="W38">
        <f>VLOOKUP($A38,Sub_Metrics!J$3:L$220,3,FALSE)</f>
        <v>0.22167487684729001</v>
      </c>
      <c r="X38">
        <f>VLOOKUP($A38,Sub_Metrics!Z$3:AB$220,3,FALSE)</f>
        <v>0.25946969696969602</v>
      </c>
      <c r="Y38">
        <f>VLOOKUP($A38,Sub_Metrics!AH$3:AJ$220,3,FALSE)</f>
        <v>0.27027027027027001</v>
      </c>
      <c r="Z38">
        <f>VLOOKUP($A38,Sub_Metrics!AP$3:AU$220,3,FALSE)</f>
        <v>0.26825396825396802</v>
      </c>
      <c r="AA38">
        <f>VLOOKUP($A38,Sub_Metrics!AX$3:BC$220,3,FALSE)</f>
        <v>0.29047619047619</v>
      </c>
      <c r="AM38" t="s">
        <v>43</v>
      </c>
      <c r="AN38">
        <f>VLOOKUP($A38,Sub_Metrics!B$3:F$220,5,FALSE)</f>
        <v>34</v>
      </c>
      <c r="AO38">
        <f>VLOOKUP($A38,Sub_Metrics!R$3:V$220,5,FALSE)</f>
        <v>34</v>
      </c>
      <c r="AP38">
        <f>VLOOKUP($A38,Sub_Metrics!J$3:N$220,5,FALSE)</f>
        <v>29</v>
      </c>
      <c r="AQ38">
        <f>VLOOKUP($A38,Sub_Metrics!Z$3:AD$220,5,FALSE)</f>
        <v>33</v>
      </c>
      <c r="AR38">
        <f>VLOOKUP($A38,Sub_Metrics!AH$3:AL$220,5,FALSE)</f>
        <v>37</v>
      </c>
      <c r="AS38">
        <f>VLOOKUP($A38,Sub_Metrics!AP$3:AU$220,5,FALSE)</f>
        <v>36</v>
      </c>
      <c r="AT38">
        <f>VLOOKUP($A38,Sub_Metrics!AX$3:BC$220,5,FALSE)</f>
        <v>36</v>
      </c>
      <c r="BF38" t="s">
        <v>43</v>
      </c>
      <c r="BG38">
        <f>VLOOKUP($A38,Sub_Metrics!B$3:G$220,6,FALSE)</f>
        <v>0.20359281437125701</v>
      </c>
      <c r="BH38">
        <f>VLOOKUP($A38,Sub_Metrics!R$3:W$220,6,FALSE)</f>
        <v>0.20359281437125701</v>
      </c>
      <c r="BI38">
        <f>VLOOKUP($A38,Sub_Metrics!J$3:O$220,6,FALSE)</f>
        <v>0.17365269461077801</v>
      </c>
      <c r="BJ38">
        <f>VLOOKUP($A38,Sub_Metrics!Z$3:AE$220,6,FALSE)</f>
        <v>0.19879518072289101</v>
      </c>
      <c r="BK38">
        <f>VLOOKUP($A38,Sub_Metrics!AH$3:AM$220,6,FALSE)</f>
        <v>0.22155688622754399</v>
      </c>
      <c r="BL38">
        <f>VLOOKUP($A38,Sub_Metrics!AP$3:AU$220,6,FALSE)</f>
        <v>0.215568862275449</v>
      </c>
      <c r="BM38">
        <f>VLOOKUP($A38,Sub_Metrics!AX$3:BC$220,6,FALSE)</f>
        <v>0.215568862275449</v>
      </c>
    </row>
    <row r="39" spans="1:65" x14ac:dyDescent="0.2">
      <c r="A39" t="s">
        <v>44</v>
      </c>
      <c r="B39">
        <f>VLOOKUP($A39,Sub_Metrics!B$3:C$220,2,FALSE)</f>
        <v>8.7963934150953396E-3</v>
      </c>
      <c r="C39">
        <f>VLOOKUP($A39,Sub_Metrics!R$3:S$220,2,FALSE)</f>
        <v>7.8123727672839696E-3</v>
      </c>
      <c r="D39">
        <f>VLOOKUP($A39,Sub_Metrics!J$3:K$220,2,FALSE)</f>
        <v>1.0115164653693399E-2</v>
      </c>
      <c r="E39">
        <f>VLOOKUP($A39,Sub_Metrics!Z$3:AA$220,2,FALSE)</f>
        <v>9.9022928604745302E-3</v>
      </c>
      <c r="F39">
        <f>VLOOKUP($A39,Sub_Metrics!AH$3:AI$220,2,FALSE)</f>
        <v>8.0659288377364895E-3</v>
      </c>
      <c r="G39">
        <f>VLOOKUP($A39,Sub_Metrics!AP$3:AU$220,2,FALSE)</f>
        <v>7.1886950766774198E-3</v>
      </c>
      <c r="H39">
        <f>VLOOKUP($A39,Sub_Metrics!AX$3:BC$220,2,FALSE)</f>
        <v>5.6349017179415303E-3</v>
      </c>
      <c r="T39" t="s">
        <v>44</v>
      </c>
      <c r="U39">
        <f>VLOOKUP($A39,Sub_Metrics!B$3:D$220,3,FALSE)</f>
        <v>0.349425287356321</v>
      </c>
      <c r="V39">
        <f>VLOOKUP($A39,Sub_Metrics!R$3:T$220,3,FALSE)</f>
        <v>0.38160919540229798</v>
      </c>
      <c r="W39">
        <f>VLOOKUP($A39,Sub_Metrics!J$3:L$220,3,FALSE)</f>
        <v>0.32473118279569801</v>
      </c>
      <c r="X39">
        <f>VLOOKUP($A39,Sub_Metrics!Z$3:AB$220,3,FALSE)</f>
        <v>0.35483870967741898</v>
      </c>
      <c r="Y39">
        <f>VLOOKUP($A39,Sub_Metrics!AH$3:AJ$220,3,FALSE)</f>
        <v>0.380645161290322</v>
      </c>
      <c r="Z39">
        <f>VLOOKUP($A39,Sub_Metrics!AP$3:AU$220,3,FALSE)</f>
        <v>0.38850574712643599</v>
      </c>
      <c r="AA39">
        <f>VLOOKUP($A39,Sub_Metrics!AX$3:BC$220,3,FALSE)</f>
        <v>0.42610837438423599</v>
      </c>
      <c r="AM39" t="s">
        <v>44</v>
      </c>
      <c r="AN39">
        <f>VLOOKUP($A39,Sub_Metrics!B$3:F$220,5,FALSE)</f>
        <v>30</v>
      </c>
      <c r="AO39">
        <f>VLOOKUP($A39,Sub_Metrics!R$3:V$220,5,FALSE)</f>
        <v>30</v>
      </c>
      <c r="AP39">
        <f>VLOOKUP($A39,Sub_Metrics!J$3:N$220,5,FALSE)</f>
        <v>31</v>
      </c>
      <c r="AQ39">
        <f>VLOOKUP($A39,Sub_Metrics!Z$3:AD$220,5,FALSE)</f>
        <v>31</v>
      </c>
      <c r="AR39">
        <f>VLOOKUP($A39,Sub_Metrics!AH$3:AL$220,5,FALSE)</f>
        <v>31</v>
      </c>
      <c r="AS39">
        <f>VLOOKUP($A39,Sub_Metrics!AP$3:AU$220,5,FALSE)</f>
        <v>30</v>
      </c>
      <c r="AT39">
        <f>VLOOKUP($A39,Sub_Metrics!AX$3:BC$220,5,FALSE)</f>
        <v>29</v>
      </c>
      <c r="BF39" t="s">
        <v>44</v>
      </c>
      <c r="BG39">
        <f>VLOOKUP($A39,Sub_Metrics!B$3:G$220,6,FALSE)</f>
        <v>0.179640718562874</v>
      </c>
      <c r="BH39">
        <f>VLOOKUP($A39,Sub_Metrics!R$3:W$220,6,FALSE)</f>
        <v>0.179640718562874</v>
      </c>
      <c r="BI39">
        <f>VLOOKUP($A39,Sub_Metrics!J$3:O$220,6,FALSE)</f>
        <v>0.18562874251497</v>
      </c>
      <c r="BJ39">
        <f>VLOOKUP($A39,Sub_Metrics!Z$3:AE$220,6,FALSE)</f>
        <v>0.186746987951807</v>
      </c>
      <c r="BK39">
        <f>VLOOKUP($A39,Sub_Metrics!AH$3:AM$220,6,FALSE)</f>
        <v>0.18562874251497</v>
      </c>
      <c r="BL39">
        <f>VLOOKUP($A39,Sub_Metrics!AP$3:AU$220,6,FALSE)</f>
        <v>0.179640718562874</v>
      </c>
      <c r="BM39">
        <f>VLOOKUP($A39,Sub_Metrics!AX$3:BC$220,6,FALSE)</f>
        <v>0.17365269461077801</v>
      </c>
    </row>
    <row r="40" spans="1:65" x14ac:dyDescent="0.2">
      <c r="A40" t="s">
        <v>45</v>
      </c>
      <c r="B40">
        <f>VLOOKUP($A40,Sub_Metrics!B$3:C$220,2,FALSE)</f>
        <v>6.1377420255163701E-3</v>
      </c>
      <c r="C40">
        <f>VLOOKUP($A40,Sub_Metrics!R$3:S$220,2,FALSE)</f>
        <v>6.0614287965392796E-3</v>
      </c>
      <c r="D40">
        <f>VLOOKUP($A40,Sub_Metrics!J$3:K$220,2,FALSE)</f>
        <v>7.5816271999307999E-3</v>
      </c>
      <c r="E40">
        <f>VLOOKUP($A40,Sub_Metrics!Z$3:AA$220,2,FALSE)</f>
        <v>6.4829701164564098E-3</v>
      </c>
      <c r="F40">
        <f>VLOOKUP($A40,Sub_Metrics!AH$3:AI$220,2,FALSE)</f>
        <v>6.0743160704275099E-3</v>
      </c>
      <c r="G40">
        <f>VLOOKUP($A40,Sub_Metrics!AP$3:AU$220,2,FALSE)</f>
        <v>6.6839403026974402E-3</v>
      </c>
      <c r="H40">
        <f>VLOOKUP($A40,Sub_Metrics!AX$3:BC$220,2,FALSE)</f>
        <v>5.9985691117617201E-3</v>
      </c>
      <c r="T40" t="s">
        <v>45</v>
      </c>
      <c r="U40">
        <f>VLOOKUP($A40,Sub_Metrics!B$3:D$220,3,FALSE)</f>
        <v>0.38735177865612602</v>
      </c>
      <c r="V40">
        <f>VLOOKUP($A40,Sub_Metrics!R$3:T$220,3,FALSE)</f>
        <v>0.39393939393939298</v>
      </c>
      <c r="W40">
        <f>VLOOKUP($A40,Sub_Metrics!J$3:L$220,3,FALSE)</f>
        <v>0.33596837944663999</v>
      </c>
      <c r="X40">
        <f>VLOOKUP($A40,Sub_Metrics!Z$3:AB$220,3,FALSE)</f>
        <v>0.37154150197628399</v>
      </c>
      <c r="Y40">
        <f>VLOOKUP($A40,Sub_Metrics!AH$3:AJ$220,3,FALSE)</f>
        <v>0.41666666666666602</v>
      </c>
      <c r="Z40">
        <f>VLOOKUP($A40,Sub_Metrics!AP$3:AU$220,3,FALSE)</f>
        <v>0.40666666666666601</v>
      </c>
      <c r="AA40">
        <f>VLOOKUP($A40,Sub_Metrics!AX$3:BC$220,3,FALSE)</f>
        <v>0.40217391304347799</v>
      </c>
      <c r="AM40" t="s">
        <v>45</v>
      </c>
      <c r="AN40">
        <f>VLOOKUP($A40,Sub_Metrics!B$3:F$220,5,FALSE)</f>
        <v>23</v>
      </c>
      <c r="AO40">
        <f>VLOOKUP($A40,Sub_Metrics!R$3:V$220,5,FALSE)</f>
        <v>22</v>
      </c>
      <c r="AP40">
        <f>VLOOKUP($A40,Sub_Metrics!J$3:N$220,5,FALSE)</f>
        <v>23</v>
      </c>
      <c r="AQ40">
        <f>VLOOKUP($A40,Sub_Metrics!Z$3:AD$220,5,FALSE)</f>
        <v>23</v>
      </c>
      <c r="AR40">
        <f>VLOOKUP($A40,Sub_Metrics!AH$3:AL$220,5,FALSE)</f>
        <v>24</v>
      </c>
      <c r="AS40">
        <f>VLOOKUP($A40,Sub_Metrics!AP$3:AU$220,5,FALSE)</f>
        <v>25</v>
      </c>
      <c r="AT40">
        <f>VLOOKUP($A40,Sub_Metrics!AX$3:BC$220,5,FALSE)</f>
        <v>24</v>
      </c>
      <c r="BF40" t="s">
        <v>45</v>
      </c>
      <c r="BG40">
        <f>VLOOKUP($A40,Sub_Metrics!B$3:G$220,6,FALSE)</f>
        <v>0.13772455089820301</v>
      </c>
      <c r="BH40">
        <f>VLOOKUP($A40,Sub_Metrics!R$3:W$220,6,FALSE)</f>
        <v>0.13173652694610699</v>
      </c>
      <c r="BI40">
        <f>VLOOKUP($A40,Sub_Metrics!J$3:O$220,6,FALSE)</f>
        <v>0.13772455089820301</v>
      </c>
      <c r="BJ40">
        <f>VLOOKUP($A40,Sub_Metrics!Z$3:AE$220,6,FALSE)</f>
        <v>0.13855421686746899</v>
      </c>
      <c r="BK40">
        <f>VLOOKUP($A40,Sub_Metrics!AH$3:AM$220,6,FALSE)</f>
        <v>0.14371257485029901</v>
      </c>
      <c r="BL40">
        <f>VLOOKUP($A40,Sub_Metrics!AP$3:AU$220,6,FALSE)</f>
        <v>0.149700598802395</v>
      </c>
      <c r="BM40">
        <f>VLOOKUP($A40,Sub_Metrics!AX$3:BC$220,6,FALSE)</f>
        <v>0.14371257485029901</v>
      </c>
    </row>
    <row r="41" spans="1:65" x14ac:dyDescent="0.2">
      <c r="A41" t="s">
        <v>46</v>
      </c>
      <c r="B41">
        <f>VLOOKUP($A41,Sub_Metrics!B$3:C$220,2,FALSE)</f>
        <v>4.99072925085483E-2</v>
      </c>
      <c r="C41">
        <f>VLOOKUP($A41,Sub_Metrics!R$3:S$220,2,FALSE)</f>
        <v>4.6986064094303802E-2</v>
      </c>
      <c r="D41">
        <f>VLOOKUP($A41,Sub_Metrics!J$3:K$220,2,FALSE)</f>
        <v>4.8558947929303702E-2</v>
      </c>
      <c r="E41">
        <f>VLOOKUP($A41,Sub_Metrics!Z$3:AA$220,2,FALSE)</f>
        <v>5.1054882403484297E-2</v>
      </c>
      <c r="F41">
        <f>VLOOKUP($A41,Sub_Metrics!AH$3:AI$220,2,FALSE)</f>
        <v>3.9147548583751503E-2</v>
      </c>
      <c r="G41">
        <f>VLOOKUP($A41,Sub_Metrics!AP$3:AU$220,2,FALSE)</f>
        <v>4.9704705716050103E-2</v>
      </c>
      <c r="H41">
        <f>VLOOKUP($A41,Sub_Metrics!AX$3:BC$220,2,FALSE)</f>
        <v>4.9922943043407997E-2</v>
      </c>
      <c r="T41" t="s">
        <v>46</v>
      </c>
      <c r="U41">
        <f>VLOOKUP($A41,Sub_Metrics!B$3:D$220,3,FALSE)</f>
        <v>0.229885057471264</v>
      </c>
      <c r="V41">
        <f>VLOOKUP($A41,Sub_Metrics!R$3:T$220,3,FALSE)</f>
        <v>0.24827586206896499</v>
      </c>
      <c r="W41">
        <f>VLOOKUP($A41,Sub_Metrics!J$3:L$220,3,FALSE)</f>
        <v>0.219211822660098</v>
      </c>
      <c r="X41">
        <f>VLOOKUP($A41,Sub_Metrics!Z$3:AB$220,3,FALSE)</f>
        <v>0.22068965517241301</v>
      </c>
      <c r="Y41">
        <f>VLOOKUP($A41,Sub_Metrics!AH$3:AJ$220,3,FALSE)</f>
        <v>0.27126436781609198</v>
      </c>
      <c r="Z41">
        <f>VLOOKUP($A41,Sub_Metrics!AP$3:AU$220,3,FALSE)</f>
        <v>0.23225806451612899</v>
      </c>
      <c r="AA41">
        <f>VLOOKUP($A41,Sub_Metrics!AX$3:BC$220,3,FALSE)</f>
        <v>0.26325757575757502</v>
      </c>
      <c r="AM41" t="s">
        <v>46</v>
      </c>
      <c r="AN41">
        <f>VLOOKUP($A41,Sub_Metrics!B$3:F$220,5,FALSE)</f>
        <v>30</v>
      </c>
      <c r="AO41">
        <f>VLOOKUP($A41,Sub_Metrics!R$3:V$220,5,FALSE)</f>
        <v>30</v>
      </c>
      <c r="AP41">
        <f>VLOOKUP($A41,Sub_Metrics!J$3:N$220,5,FALSE)</f>
        <v>29</v>
      </c>
      <c r="AQ41">
        <f>VLOOKUP($A41,Sub_Metrics!Z$3:AD$220,5,FALSE)</f>
        <v>30</v>
      </c>
      <c r="AR41">
        <f>VLOOKUP($A41,Sub_Metrics!AH$3:AL$220,5,FALSE)</f>
        <v>30</v>
      </c>
      <c r="AS41">
        <f>VLOOKUP($A41,Sub_Metrics!AP$3:AU$220,5,FALSE)</f>
        <v>31</v>
      </c>
      <c r="AT41">
        <f>VLOOKUP($A41,Sub_Metrics!AX$3:BC$220,5,FALSE)</f>
        <v>33</v>
      </c>
      <c r="BF41" t="s">
        <v>46</v>
      </c>
      <c r="BG41">
        <f>VLOOKUP($A41,Sub_Metrics!B$3:G$220,6,FALSE)</f>
        <v>0.179640718562874</v>
      </c>
      <c r="BH41">
        <f>VLOOKUP($A41,Sub_Metrics!R$3:W$220,6,FALSE)</f>
        <v>0.179640718562874</v>
      </c>
      <c r="BI41">
        <f>VLOOKUP($A41,Sub_Metrics!J$3:O$220,6,FALSE)</f>
        <v>0.17365269461077801</v>
      </c>
      <c r="BJ41">
        <f>VLOOKUP($A41,Sub_Metrics!Z$3:AE$220,6,FALSE)</f>
        <v>0.180722891566265</v>
      </c>
      <c r="BK41">
        <f>VLOOKUP($A41,Sub_Metrics!AH$3:AM$220,6,FALSE)</f>
        <v>0.179640718562874</v>
      </c>
      <c r="BL41">
        <f>VLOOKUP($A41,Sub_Metrics!AP$3:AU$220,6,FALSE)</f>
        <v>0.18562874251497</v>
      </c>
      <c r="BM41">
        <f>VLOOKUP($A41,Sub_Metrics!AX$3:BC$220,6,FALSE)</f>
        <v>0.19760479041916101</v>
      </c>
    </row>
    <row r="42" spans="1:65" x14ac:dyDescent="0.2">
      <c r="A42" t="s">
        <v>47</v>
      </c>
      <c r="B42">
        <f>VLOOKUP($A42,Sub_Metrics!B$3:C$220,2,FALSE)</f>
        <v>1.52970676031757E-2</v>
      </c>
      <c r="C42">
        <f>VLOOKUP($A42,Sub_Metrics!R$3:S$220,2,FALSE)</f>
        <v>1.52770233298886E-2</v>
      </c>
      <c r="D42">
        <f>VLOOKUP($A42,Sub_Metrics!J$3:K$220,2,FALSE)</f>
        <v>1.5939467956456399E-2</v>
      </c>
      <c r="E42">
        <f>VLOOKUP($A42,Sub_Metrics!Z$3:AA$220,2,FALSE)</f>
        <v>1.5297155071474699E-2</v>
      </c>
      <c r="F42">
        <f>VLOOKUP($A42,Sub_Metrics!AH$3:AI$220,2,FALSE)</f>
        <v>1.5653183120978499E-2</v>
      </c>
      <c r="G42">
        <f>VLOOKUP($A42,Sub_Metrics!AP$3:AU$220,2,FALSE)</f>
        <v>1.52972721526442E-2</v>
      </c>
      <c r="H42">
        <f>VLOOKUP($A42,Sub_Metrics!AX$3:BC$220,2,FALSE)</f>
        <v>1.50644815261271E-2</v>
      </c>
      <c r="T42" t="s">
        <v>47</v>
      </c>
      <c r="U42">
        <f>VLOOKUP($A42,Sub_Metrics!B$3:D$220,3,FALSE)</f>
        <v>0.419047619047619</v>
      </c>
      <c r="V42">
        <f>VLOOKUP($A42,Sub_Metrics!R$3:T$220,3,FALSE)</f>
        <v>0.42380952380952303</v>
      </c>
      <c r="W42">
        <f>VLOOKUP($A42,Sub_Metrics!J$3:L$220,3,FALSE)</f>
        <v>0.384210526315789</v>
      </c>
      <c r="X42">
        <f>VLOOKUP($A42,Sub_Metrics!Z$3:AB$220,3,FALSE)</f>
        <v>0.42380952380952303</v>
      </c>
      <c r="Y42">
        <f>VLOOKUP($A42,Sub_Metrics!AH$3:AJ$220,3,FALSE)</f>
        <v>0.42424242424242398</v>
      </c>
      <c r="Z42">
        <f>VLOOKUP($A42,Sub_Metrics!AP$3:AU$220,3,FALSE)</f>
        <v>0.44761904761904697</v>
      </c>
      <c r="AA42">
        <f>VLOOKUP($A42,Sub_Metrics!AX$3:BC$220,3,FALSE)</f>
        <v>0.43333333333333302</v>
      </c>
      <c r="AM42" t="s">
        <v>47</v>
      </c>
      <c r="AN42">
        <f>VLOOKUP($A42,Sub_Metrics!B$3:F$220,5,FALSE)</f>
        <v>21</v>
      </c>
      <c r="AO42">
        <f>VLOOKUP($A42,Sub_Metrics!R$3:V$220,5,FALSE)</f>
        <v>21</v>
      </c>
      <c r="AP42">
        <f>VLOOKUP($A42,Sub_Metrics!J$3:N$220,5,FALSE)</f>
        <v>20</v>
      </c>
      <c r="AQ42">
        <f>VLOOKUP($A42,Sub_Metrics!Z$3:AD$220,5,FALSE)</f>
        <v>21</v>
      </c>
      <c r="AR42">
        <f>VLOOKUP($A42,Sub_Metrics!AH$3:AL$220,5,FALSE)</f>
        <v>22</v>
      </c>
      <c r="AS42">
        <f>VLOOKUP($A42,Sub_Metrics!AP$3:AU$220,5,FALSE)</f>
        <v>21</v>
      </c>
      <c r="AT42">
        <f>VLOOKUP($A42,Sub_Metrics!AX$3:BC$220,5,FALSE)</f>
        <v>21</v>
      </c>
      <c r="BF42" t="s">
        <v>47</v>
      </c>
      <c r="BG42">
        <f>VLOOKUP($A42,Sub_Metrics!B$3:G$220,6,FALSE)</f>
        <v>0.125748502994012</v>
      </c>
      <c r="BH42">
        <f>VLOOKUP($A42,Sub_Metrics!R$3:W$220,6,FALSE)</f>
        <v>0.125748502994012</v>
      </c>
      <c r="BI42">
        <f>VLOOKUP($A42,Sub_Metrics!J$3:O$220,6,FALSE)</f>
        <v>0.119760479041916</v>
      </c>
      <c r="BJ42">
        <f>VLOOKUP($A42,Sub_Metrics!Z$3:AE$220,6,FALSE)</f>
        <v>0.12650602409638501</v>
      </c>
      <c r="BK42">
        <f>VLOOKUP($A42,Sub_Metrics!AH$3:AM$220,6,FALSE)</f>
        <v>0.13173652694610699</v>
      </c>
      <c r="BL42">
        <f>VLOOKUP($A42,Sub_Metrics!AP$3:AU$220,6,FALSE)</f>
        <v>0.125748502994012</v>
      </c>
      <c r="BM42">
        <f>VLOOKUP($A42,Sub_Metrics!AX$3:BC$220,6,FALSE)</f>
        <v>0.125748502994012</v>
      </c>
    </row>
    <row r="43" spans="1:65" x14ac:dyDescent="0.2">
      <c r="A43" t="s">
        <v>48</v>
      </c>
      <c r="B43">
        <f>VLOOKUP($A43,Sub_Metrics!B$3:C$220,2,FALSE)</f>
        <v>2.8766187937122802E-2</v>
      </c>
      <c r="C43">
        <f>VLOOKUP($A43,Sub_Metrics!R$3:S$220,2,FALSE)</f>
        <v>3.1476482534385397E-2</v>
      </c>
      <c r="D43">
        <f>VLOOKUP($A43,Sub_Metrics!J$3:K$220,2,FALSE)</f>
        <v>3.0739268891664E-2</v>
      </c>
      <c r="E43">
        <f>VLOOKUP($A43,Sub_Metrics!Z$3:AA$220,2,FALSE)</f>
        <v>2.9807592392846301E-2</v>
      </c>
      <c r="F43">
        <f>VLOOKUP($A43,Sub_Metrics!AH$3:AI$220,2,FALSE)</f>
        <v>3.5339265643742797E-2</v>
      </c>
      <c r="G43">
        <f>VLOOKUP($A43,Sub_Metrics!AP$3:AU$220,2,FALSE)</f>
        <v>3.2393445014724097E-2</v>
      </c>
      <c r="H43">
        <f>VLOOKUP($A43,Sub_Metrics!AX$3:BC$220,2,FALSE)</f>
        <v>3.1013228260732099E-2</v>
      </c>
      <c r="T43" t="s">
        <v>48</v>
      </c>
      <c r="U43">
        <f>VLOOKUP($A43,Sub_Metrics!B$3:D$220,3,FALSE)</f>
        <v>0.37230769230769201</v>
      </c>
      <c r="V43">
        <f>VLOOKUP($A43,Sub_Metrics!R$3:T$220,3,FALSE)</f>
        <v>0.383908045977011</v>
      </c>
      <c r="W43">
        <f>VLOOKUP($A43,Sub_Metrics!J$3:L$220,3,FALSE)</f>
        <v>0.34920634920634902</v>
      </c>
      <c r="X43">
        <f>VLOOKUP($A43,Sub_Metrics!Z$3:AB$220,3,FALSE)</f>
        <v>0.386243386243386</v>
      </c>
      <c r="Y43">
        <f>VLOOKUP($A43,Sub_Metrics!AH$3:AJ$220,3,FALSE)</f>
        <v>0.38850574712643599</v>
      </c>
      <c r="Z43">
        <f>VLOOKUP($A43,Sub_Metrics!AP$3:AU$220,3,FALSE)</f>
        <v>0.35467980295566498</v>
      </c>
      <c r="AA43">
        <f>VLOOKUP($A43,Sub_Metrics!AX$3:BC$220,3,FALSE)</f>
        <v>0.39162561576354599</v>
      </c>
      <c r="AM43" t="s">
        <v>48</v>
      </c>
      <c r="AN43">
        <f>VLOOKUP($A43,Sub_Metrics!B$3:F$220,5,FALSE)</f>
        <v>26</v>
      </c>
      <c r="AO43">
        <f>VLOOKUP($A43,Sub_Metrics!R$3:V$220,5,FALSE)</f>
        <v>30</v>
      </c>
      <c r="AP43">
        <f>VLOOKUP($A43,Sub_Metrics!J$3:N$220,5,FALSE)</f>
        <v>28</v>
      </c>
      <c r="AQ43">
        <f>VLOOKUP($A43,Sub_Metrics!Z$3:AD$220,5,FALSE)</f>
        <v>28</v>
      </c>
      <c r="AR43">
        <f>VLOOKUP($A43,Sub_Metrics!AH$3:AL$220,5,FALSE)</f>
        <v>30</v>
      </c>
      <c r="AS43">
        <f>VLOOKUP($A43,Sub_Metrics!AP$3:AU$220,5,FALSE)</f>
        <v>29</v>
      </c>
      <c r="AT43">
        <f>VLOOKUP($A43,Sub_Metrics!AX$3:BC$220,5,FALSE)</f>
        <v>29</v>
      </c>
      <c r="BF43" t="s">
        <v>48</v>
      </c>
      <c r="BG43">
        <f>VLOOKUP($A43,Sub_Metrics!B$3:G$220,6,FALSE)</f>
        <v>0.155688622754491</v>
      </c>
      <c r="BH43">
        <f>VLOOKUP($A43,Sub_Metrics!R$3:W$220,6,FALSE)</f>
        <v>0.179640718562874</v>
      </c>
      <c r="BI43">
        <f>VLOOKUP($A43,Sub_Metrics!J$3:O$220,6,FALSE)</f>
        <v>0.16766467065868201</v>
      </c>
      <c r="BJ43">
        <f>VLOOKUP($A43,Sub_Metrics!Z$3:AE$220,6,FALSE)</f>
        <v>0.16867469879517999</v>
      </c>
      <c r="BK43">
        <f>VLOOKUP($A43,Sub_Metrics!AH$3:AM$220,6,FALSE)</f>
        <v>0.179640718562874</v>
      </c>
      <c r="BL43">
        <f>VLOOKUP($A43,Sub_Metrics!AP$3:AU$220,6,FALSE)</f>
        <v>0.17365269461077801</v>
      </c>
      <c r="BM43">
        <f>VLOOKUP($A43,Sub_Metrics!AX$3:BC$220,6,FALSE)</f>
        <v>0.17365269461077801</v>
      </c>
    </row>
    <row r="44" spans="1:65" x14ac:dyDescent="0.2">
      <c r="A44" t="s">
        <v>49</v>
      </c>
      <c r="B44">
        <f>VLOOKUP($A44,Sub_Metrics!B$3:C$220,2,FALSE)</f>
        <v>2.5487162552511201E-2</v>
      </c>
      <c r="C44">
        <f>VLOOKUP($A44,Sub_Metrics!R$3:S$220,2,FALSE)</f>
        <v>2.68863184761103E-2</v>
      </c>
      <c r="D44">
        <f>VLOOKUP($A44,Sub_Metrics!J$3:K$220,2,FALSE)</f>
        <v>2.8243773598126201E-2</v>
      </c>
      <c r="E44">
        <f>VLOOKUP($A44,Sub_Metrics!Z$3:AA$220,2,FALSE)</f>
        <v>2.9436287310130298E-2</v>
      </c>
      <c r="F44">
        <f>VLOOKUP($A44,Sub_Metrics!AH$3:AI$220,2,FALSE)</f>
        <v>2.7998499185305899E-2</v>
      </c>
      <c r="G44">
        <f>VLOOKUP($A44,Sub_Metrics!AP$3:AU$220,2,FALSE)</f>
        <v>2.3390058083856299E-2</v>
      </c>
      <c r="H44">
        <f>VLOOKUP($A44,Sub_Metrics!AX$3:BC$220,2,FALSE)</f>
        <v>2.4759159805129501E-2</v>
      </c>
      <c r="T44" t="s">
        <v>49</v>
      </c>
      <c r="U44">
        <f>VLOOKUP($A44,Sub_Metrics!B$3:D$220,3,FALSE)</f>
        <v>0.34920634920634902</v>
      </c>
      <c r="V44">
        <f>VLOOKUP($A44,Sub_Metrics!R$3:T$220,3,FALSE)</f>
        <v>0.37820512820512803</v>
      </c>
      <c r="W44">
        <f>VLOOKUP($A44,Sub_Metrics!J$3:L$220,3,FALSE)</f>
        <v>0.33570412517780901</v>
      </c>
      <c r="X44">
        <f>VLOOKUP($A44,Sub_Metrics!Z$3:AB$220,3,FALSE)</f>
        <v>0.36557610241820698</v>
      </c>
      <c r="Y44">
        <f>VLOOKUP($A44,Sub_Metrics!AH$3:AJ$220,3,FALSE)</f>
        <v>0.376518218623481</v>
      </c>
      <c r="Z44">
        <f>VLOOKUP($A44,Sub_Metrics!AP$3:AU$220,3,FALSE)</f>
        <v>0.34957983193277298</v>
      </c>
      <c r="AA44">
        <f>VLOOKUP($A44,Sub_Metrics!AX$3:BC$220,3,FALSE)</f>
        <v>0.36842105263157798</v>
      </c>
      <c r="AM44" t="s">
        <v>49</v>
      </c>
      <c r="AN44">
        <f>VLOOKUP($A44,Sub_Metrics!B$3:F$220,5,FALSE)</f>
        <v>36</v>
      </c>
      <c r="AO44">
        <f>VLOOKUP($A44,Sub_Metrics!R$3:V$220,5,FALSE)</f>
        <v>40</v>
      </c>
      <c r="AP44">
        <f>VLOOKUP($A44,Sub_Metrics!J$3:N$220,5,FALSE)</f>
        <v>38</v>
      </c>
      <c r="AQ44">
        <f>VLOOKUP($A44,Sub_Metrics!Z$3:AD$220,5,FALSE)</f>
        <v>38</v>
      </c>
      <c r="AR44">
        <f>VLOOKUP($A44,Sub_Metrics!AH$3:AL$220,5,FALSE)</f>
        <v>39</v>
      </c>
      <c r="AS44">
        <f>VLOOKUP($A44,Sub_Metrics!AP$3:AU$220,5,FALSE)</f>
        <v>35</v>
      </c>
      <c r="AT44">
        <f>VLOOKUP($A44,Sub_Metrics!AX$3:BC$220,5,FALSE)</f>
        <v>38</v>
      </c>
      <c r="BF44" t="s">
        <v>49</v>
      </c>
      <c r="BG44">
        <f>VLOOKUP($A44,Sub_Metrics!B$3:G$220,6,FALSE)</f>
        <v>0.215568862275449</v>
      </c>
      <c r="BH44">
        <f>VLOOKUP($A44,Sub_Metrics!R$3:W$220,6,FALSE)</f>
        <v>0.239520958083832</v>
      </c>
      <c r="BI44">
        <f>VLOOKUP($A44,Sub_Metrics!J$3:O$220,6,FALSE)</f>
        <v>0.22754491017963999</v>
      </c>
      <c r="BJ44">
        <f>VLOOKUP($A44,Sub_Metrics!Z$3:AE$220,6,FALSE)</f>
        <v>0.22891566265060201</v>
      </c>
      <c r="BK44">
        <f>VLOOKUP($A44,Sub_Metrics!AH$3:AM$220,6,FALSE)</f>
        <v>0.23353293413173601</v>
      </c>
      <c r="BL44">
        <f>VLOOKUP($A44,Sub_Metrics!AP$3:AU$220,6,FALSE)</f>
        <v>0.209580838323353</v>
      </c>
      <c r="BM44">
        <f>VLOOKUP($A44,Sub_Metrics!AX$3:BC$220,6,FALSE)</f>
        <v>0.22754491017963999</v>
      </c>
    </row>
    <row r="45" spans="1:65" x14ac:dyDescent="0.2">
      <c r="A45" t="s">
        <v>50</v>
      </c>
      <c r="B45">
        <f>VLOOKUP($A45,Sub_Metrics!B$3:C$220,2,FALSE)</f>
        <v>9.7036506196265596E-3</v>
      </c>
      <c r="C45">
        <f>VLOOKUP($A45,Sub_Metrics!R$3:S$220,2,FALSE)</f>
        <v>1.1245399383871301E-2</v>
      </c>
      <c r="D45">
        <f>VLOOKUP($A45,Sub_Metrics!J$3:K$220,2,FALSE)</f>
        <v>1.1250824760675999E-2</v>
      </c>
      <c r="E45">
        <f>VLOOKUP($A45,Sub_Metrics!Z$3:AA$220,2,FALSE)</f>
        <v>1.22996263298409E-2</v>
      </c>
      <c r="F45">
        <f>VLOOKUP($A45,Sub_Metrics!AH$3:AI$220,2,FALSE)</f>
        <v>1.22353220723259E-2</v>
      </c>
      <c r="G45">
        <f>VLOOKUP($A45,Sub_Metrics!AP$3:AU$220,2,FALSE)</f>
        <v>1.1001816049912599E-2</v>
      </c>
      <c r="H45">
        <f>VLOOKUP($A45,Sub_Metrics!AX$3:BC$220,2,FALSE)</f>
        <v>8.9251915154085395E-3</v>
      </c>
      <c r="T45" t="s">
        <v>50</v>
      </c>
      <c r="U45">
        <f>VLOOKUP($A45,Sub_Metrics!B$3:D$220,3,FALSE)</f>
        <v>0.49193548387096703</v>
      </c>
      <c r="V45">
        <f>VLOOKUP($A45,Sub_Metrics!R$3:T$220,3,FALSE)</f>
        <v>0.47415329768270897</v>
      </c>
      <c r="W45">
        <f>VLOOKUP($A45,Sub_Metrics!J$3:L$220,3,FALSE)</f>
        <v>0.45632798573974998</v>
      </c>
      <c r="X45">
        <f>VLOOKUP($A45,Sub_Metrics!Z$3:AB$220,3,FALSE)</f>
        <v>0.46825396825396798</v>
      </c>
      <c r="Y45">
        <f>VLOOKUP($A45,Sub_Metrics!AH$3:AJ$220,3,FALSE)</f>
        <v>0.476190476190476</v>
      </c>
      <c r="Z45">
        <f>VLOOKUP($A45,Sub_Metrics!AP$3:AU$220,3,FALSE)</f>
        <v>0.44556451612903197</v>
      </c>
      <c r="AA45">
        <f>VLOOKUP($A45,Sub_Metrics!AX$3:BC$220,3,FALSE)</f>
        <v>0.48588709677419301</v>
      </c>
      <c r="AM45" t="s">
        <v>50</v>
      </c>
      <c r="AN45">
        <f>VLOOKUP($A45,Sub_Metrics!B$3:F$220,5,FALSE)</f>
        <v>32</v>
      </c>
      <c r="AO45">
        <f>VLOOKUP($A45,Sub_Metrics!R$3:V$220,5,FALSE)</f>
        <v>34</v>
      </c>
      <c r="AP45">
        <f>VLOOKUP($A45,Sub_Metrics!J$3:N$220,5,FALSE)</f>
        <v>34</v>
      </c>
      <c r="AQ45">
        <f>VLOOKUP($A45,Sub_Metrics!Z$3:AD$220,5,FALSE)</f>
        <v>36</v>
      </c>
      <c r="AR45">
        <f>VLOOKUP($A45,Sub_Metrics!AH$3:AL$220,5,FALSE)</f>
        <v>36</v>
      </c>
      <c r="AS45">
        <f>VLOOKUP($A45,Sub_Metrics!AP$3:AU$220,5,FALSE)</f>
        <v>32</v>
      </c>
      <c r="AT45">
        <f>VLOOKUP($A45,Sub_Metrics!AX$3:BC$220,5,FALSE)</f>
        <v>32</v>
      </c>
      <c r="BF45" t="s">
        <v>50</v>
      </c>
      <c r="BG45">
        <f>VLOOKUP($A45,Sub_Metrics!B$3:G$220,6,FALSE)</f>
        <v>0.19161676646706499</v>
      </c>
      <c r="BH45">
        <f>VLOOKUP($A45,Sub_Metrics!R$3:W$220,6,FALSE)</f>
        <v>0.20359281437125701</v>
      </c>
      <c r="BI45">
        <f>VLOOKUP($A45,Sub_Metrics!J$3:O$220,6,FALSE)</f>
        <v>0.20359281437125701</v>
      </c>
      <c r="BJ45">
        <f>VLOOKUP($A45,Sub_Metrics!Z$3:AE$220,6,FALSE)</f>
        <v>0.21686746987951799</v>
      </c>
      <c r="BK45">
        <f>VLOOKUP($A45,Sub_Metrics!AH$3:AM$220,6,FALSE)</f>
        <v>0.215568862275449</v>
      </c>
      <c r="BL45">
        <f>VLOOKUP($A45,Sub_Metrics!AP$3:AU$220,6,FALSE)</f>
        <v>0.19161676646706499</v>
      </c>
      <c r="BM45">
        <f>VLOOKUP($A45,Sub_Metrics!AX$3:BC$220,6,FALSE)</f>
        <v>0.19161676646706499</v>
      </c>
    </row>
    <row r="46" spans="1:65" x14ac:dyDescent="0.2">
      <c r="A46" t="s">
        <v>51</v>
      </c>
      <c r="B46">
        <f>VLOOKUP($A46,Sub_Metrics!B$3:C$220,2,FALSE)</f>
        <v>1.2182401539896101E-2</v>
      </c>
      <c r="C46">
        <f>VLOOKUP($A46,Sub_Metrics!R$3:S$220,2,FALSE)</f>
        <v>1.40586291297571E-2</v>
      </c>
      <c r="D46">
        <f>VLOOKUP($A46,Sub_Metrics!J$3:K$220,2,FALSE)</f>
        <v>1.5811749415480601E-2</v>
      </c>
      <c r="E46">
        <f>VLOOKUP($A46,Sub_Metrics!Z$3:AA$220,2,FALSE)</f>
        <v>1.6601359275190301E-2</v>
      </c>
      <c r="F46">
        <f>VLOOKUP($A46,Sub_Metrics!AH$3:AI$220,2,FALSE)</f>
        <v>8.3652062903655303E-3</v>
      </c>
      <c r="G46">
        <f>VLOOKUP($A46,Sub_Metrics!AP$3:AU$220,2,FALSE)</f>
        <v>1.5615403957072199E-2</v>
      </c>
      <c r="H46">
        <f>VLOOKUP($A46,Sub_Metrics!AX$3:BC$220,2,FALSE)</f>
        <v>1.69745032211218E-2</v>
      </c>
      <c r="T46" t="s">
        <v>51</v>
      </c>
      <c r="U46">
        <f>VLOOKUP($A46,Sub_Metrics!B$3:D$220,3,FALSE)</f>
        <v>0.38264580369843498</v>
      </c>
      <c r="V46">
        <f>VLOOKUP($A46,Sub_Metrics!R$3:T$220,3,FALSE)</f>
        <v>0.36936936936936898</v>
      </c>
      <c r="W46">
        <f>VLOOKUP($A46,Sub_Metrics!J$3:L$220,3,FALSE)</f>
        <v>0.32380952380952299</v>
      </c>
      <c r="X46">
        <f>VLOOKUP($A46,Sub_Metrics!Z$3:AB$220,3,FALSE)</f>
        <v>0.37804878048780399</v>
      </c>
      <c r="Y46">
        <f>VLOOKUP($A46,Sub_Metrics!AH$3:AJ$220,3,FALSE)</f>
        <v>0.42780748663101598</v>
      </c>
      <c r="Z46">
        <f>VLOOKUP($A46,Sub_Metrics!AP$3:AU$220,3,FALSE)</f>
        <v>0.34234234234234201</v>
      </c>
      <c r="AA46">
        <f>VLOOKUP($A46,Sub_Metrics!AX$3:BC$220,3,FALSE)</f>
        <v>0.38048780487804801</v>
      </c>
      <c r="AM46" t="s">
        <v>51</v>
      </c>
      <c r="AN46">
        <f>VLOOKUP($A46,Sub_Metrics!B$3:F$220,5,FALSE)</f>
        <v>38</v>
      </c>
      <c r="AO46">
        <f>VLOOKUP($A46,Sub_Metrics!R$3:V$220,5,FALSE)</f>
        <v>37</v>
      </c>
      <c r="AP46">
        <f>VLOOKUP($A46,Sub_Metrics!J$3:N$220,5,FALSE)</f>
        <v>36</v>
      </c>
      <c r="AQ46">
        <f>VLOOKUP($A46,Sub_Metrics!Z$3:AD$220,5,FALSE)</f>
        <v>41</v>
      </c>
      <c r="AR46">
        <f>VLOOKUP($A46,Sub_Metrics!AH$3:AL$220,5,FALSE)</f>
        <v>34</v>
      </c>
      <c r="AS46">
        <f>VLOOKUP($A46,Sub_Metrics!AP$3:AU$220,5,FALSE)</f>
        <v>37</v>
      </c>
      <c r="AT46">
        <f>VLOOKUP($A46,Sub_Metrics!AX$3:BC$220,5,FALSE)</f>
        <v>41</v>
      </c>
      <c r="BF46" t="s">
        <v>51</v>
      </c>
      <c r="BG46">
        <f>VLOOKUP($A46,Sub_Metrics!B$3:G$220,6,FALSE)</f>
        <v>0.22754491017963999</v>
      </c>
      <c r="BH46">
        <f>VLOOKUP($A46,Sub_Metrics!R$3:W$220,6,FALSE)</f>
        <v>0.22155688622754399</v>
      </c>
      <c r="BI46">
        <f>VLOOKUP($A46,Sub_Metrics!J$3:O$220,6,FALSE)</f>
        <v>0.215568862275449</v>
      </c>
      <c r="BJ46">
        <f>VLOOKUP($A46,Sub_Metrics!Z$3:AE$220,6,FALSE)</f>
        <v>0.24698795180722799</v>
      </c>
      <c r="BK46">
        <f>VLOOKUP($A46,Sub_Metrics!AH$3:AM$220,6,FALSE)</f>
        <v>0.20359281437125701</v>
      </c>
      <c r="BL46">
        <f>VLOOKUP($A46,Sub_Metrics!AP$3:AU$220,6,FALSE)</f>
        <v>0.22155688622754399</v>
      </c>
      <c r="BM46">
        <f>VLOOKUP($A46,Sub_Metrics!AX$3:BC$220,6,FALSE)</f>
        <v>0.245508982035928</v>
      </c>
    </row>
    <row r="47" spans="1:65" x14ac:dyDescent="0.2">
      <c r="A47" t="s">
        <v>52</v>
      </c>
      <c r="B47">
        <f>VLOOKUP($A47,Sub_Metrics!B$3:C$220,2,FALSE)</f>
        <v>5.8957653260930396E-3</v>
      </c>
      <c r="C47">
        <f>VLOOKUP($A47,Sub_Metrics!R$3:S$220,2,FALSE)</f>
        <v>6.63703362633827E-3</v>
      </c>
      <c r="D47">
        <f>VLOOKUP($A47,Sub_Metrics!J$3:K$220,2,FALSE)</f>
        <v>7.9041511886375204E-3</v>
      </c>
      <c r="E47">
        <f>VLOOKUP($A47,Sub_Metrics!Z$3:AA$220,2,FALSE)</f>
        <v>7.6354063434143603E-3</v>
      </c>
      <c r="F47">
        <f>VLOOKUP($A47,Sub_Metrics!AH$3:AI$220,2,FALSE)</f>
        <v>6.9540257305854896E-3</v>
      </c>
      <c r="G47">
        <f>VLOOKUP($A47,Sub_Metrics!AP$3:AU$220,2,FALSE)</f>
        <v>7.0925259384761402E-3</v>
      </c>
      <c r="H47">
        <f>VLOOKUP($A47,Sub_Metrics!AX$3:BC$220,2,FALSE)</f>
        <v>7.09556327562529E-3</v>
      </c>
      <c r="T47" t="s">
        <v>52</v>
      </c>
      <c r="U47">
        <f>VLOOKUP($A47,Sub_Metrics!B$3:D$220,3,FALSE)</f>
        <v>0.38562091503267898</v>
      </c>
      <c r="V47">
        <f>VLOOKUP($A47,Sub_Metrics!R$3:T$220,3,FALSE)</f>
        <v>0.40476190476190399</v>
      </c>
      <c r="W47">
        <f>VLOOKUP($A47,Sub_Metrics!J$3:L$220,3,FALSE)</f>
        <v>0.35064935064934999</v>
      </c>
      <c r="X47">
        <f>VLOOKUP($A47,Sub_Metrics!Z$3:AB$220,3,FALSE)</f>
        <v>0.39826839826839799</v>
      </c>
      <c r="Y47">
        <f>VLOOKUP($A47,Sub_Metrics!AH$3:AJ$220,3,FALSE)</f>
        <v>0.43083003952569099</v>
      </c>
      <c r="Z47">
        <f>VLOOKUP($A47,Sub_Metrics!AP$3:AU$220,3,FALSE)</f>
        <v>0.41125541125541099</v>
      </c>
      <c r="AA47">
        <f>VLOOKUP($A47,Sub_Metrics!AX$3:BC$220,3,FALSE)</f>
        <v>0.41897233201581002</v>
      </c>
      <c r="AM47" t="s">
        <v>52</v>
      </c>
      <c r="AN47">
        <f>VLOOKUP($A47,Sub_Metrics!B$3:F$220,5,FALSE)</f>
        <v>18</v>
      </c>
      <c r="AO47">
        <f>VLOOKUP($A47,Sub_Metrics!R$3:V$220,5,FALSE)</f>
        <v>21</v>
      </c>
      <c r="AP47">
        <f>VLOOKUP($A47,Sub_Metrics!J$3:N$220,5,FALSE)</f>
        <v>22</v>
      </c>
      <c r="AQ47">
        <f>VLOOKUP($A47,Sub_Metrics!Z$3:AD$220,5,FALSE)</f>
        <v>22</v>
      </c>
      <c r="AR47">
        <f>VLOOKUP($A47,Sub_Metrics!AH$3:AL$220,5,FALSE)</f>
        <v>23</v>
      </c>
      <c r="AS47">
        <f>VLOOKUP($A47,Sub_Metrics!AP$3:AU$220,5,FALSE)</f>
        <v>22</v>
      </c>
      <c r="AT47">
        <f>VLOOKUP($A47,Sub_Metrics!AX$3:BC$220,5,FALSE)</f>
        <v>23</v>
      </c>
      <c r="BF47" t="s">
        <v>52</v>
      </c>
      <c r="BG47">
        <f>VLOOKUP($A47,Sub_Metrics!B$3:G$220,6,FALSE)</f>
        <v>0.107784431137724</v>
      </c>
      <c r="BH47">
        <f>VLOOKUP($A47,Sub_Metrics!R$3:W$220,6,FALSE)</f>
        <v>0.125748502994012</v>
      </c>
      <c r="BI47">
        <f>VLOOKUP($A47,Sub_Metrics!J$3:O$220,6,FALSE)</f>
        <v>0.13173652694610699</v>
      </c>
      <c r="BJ47">
        <f>VLOOKUP($A47,Sub_Metrics!Z$3:AE$220,6,FALSE)</f>
        <v>0.132530120481927</v>
      </c>
      <c r="BK47">
        <f>VLOOKUP($A47,Sub_Metrics!AH$3:AM$220,6,FALSE)</f>
        <v>0.13772455089820301</v>
      </c>
      <c r="BL47">
        <f>VLOOKUP($A47,Sub_Metrics!AP$3:AU$220,6,FALSE)</f>
        <v>0.13173652694610699</v>
      </c>
      <c r="BM47">
        <f>VLOOKUP($A47,Sub_Metrics!AX$3:BC$220,6,FALSE)</f>
        <v>0.13772455089820301</v>
      </c>
    </row>
    <row r="48" spans="1:65" x14ac:dyDescent="0.2">
      <c r="A48" t="s">
        <v>53</v>
      </c>
      <c r="B48">
        <f>VLOOKUP($A48,Sub_Metrics!B$3:C$220,2,FALSE)</f>
        <v>8.4994412233815701E-3</v>
      </c>
      <c r="C48">
        <f>VLOOKUP($A48,Sub_Metrics!R$3:S$220,2,FALSE)</f>
        <v>1.8881696088047802E-2</v>
      </c>
      <c r="D48">
        <f>VLOOKUP($A48,Sub_Metrics!J$3:K$220,2,FALSE)</f>
        <v>8.5713544217639309E-3</v>
      </c>
      <c r="E48">
        <f>VLOOKUP($A48,Sub_Metrics!Z$3:AA$220,2,FALSE)</f>
        <v>2.1474609543959199E-2</v>
      </c>
      <c r="F48">
        <f>VLOOKUP($A48,Sub_Metrics!AH$3:AI$220,2,FALSE)</f>
        <v>9.6807850124677308E-3</v>
      </c>
      <c r="G48">
        <f>VLOOKUP($A48,Sub_Metrics!AP$3:AU$220,2,FALSE)</f>
        <v>8.9591580755688394E-3</v>
      </c>
      <c r="H48">
        <f>VLOOKUP($A48,Sub_Metrics!AX$3:BC$220,2,FALSE)</f>
        <v>7.4669893706658802E-3</v>
      </c>
      <c r="T48" t="s">
        <v>53</v>
      </c>
      <c r="U48">
        <f>VLOOKUP($A48,Sub_Metrics!B$3:D$220,3,FALSE)</f>
        <v>0.46050420168067202</v>
      </c>
      <c r="V48">
        <f>VLOOKUP($A48,Sub_Metrics!R$3:T$220,3,FALSE)</f>
        <v>0.42424242424242398</v>
      </c>
      <c r="W48">
        <f>VLOOKUP($A48,Sub_Metrics!J$3:L$220,3,FALSE)</f>
        <v>0.44886363636363602</v>
      </c>
      <c r="X48">
        <f>VLOOKUP($A48,Sub_Metrics!Z$3:AB$220,3,FALSE)</f>
        <v>0.41176470588235198</v>
      </c>
      <c r="Y48">
        <f>VLOOKUP($A48,Sub_Metrics!AH$3:AJ$220,3,FALSE)</f>
        <v>0.47747747747747699</v>
      </c>
      <c r="Z48">
        <f>VLOOKUP($A48,Sub_Metrics!AP$3:AU$220,3,FALSE)</f>
        <v>0.42857142857142799</v>
      </c>
      <c r="AA48">
        <f>VLOOKUP($A48,Sub_Metrics!AX$3:BC$220,3,FALSE)</f>
        <v>0.46554621848739403</v>
      </c>
      <c r="AM48" t="s">
        <v>53</v>
      </c>
      <c r="AN48">
        <f>VLOOKUP($A48,Sub_Metrics!B$3:F$220,5,FALSE)</f>
        <v>35</v>
      </c>
      <c r="AO48">
        <f>VLOOKUP($A48,Sub_Metrics!R$3:V$220,5,FALSE)</f>
        <v>33</v>
      </c>
      <c r="AP48">
        <f>VLOOKUP($A48,Sub_Metrics!J$3:N$220,5,FALSE)</f>
        <v>33</v>
      </c>
      <c r="AQ48">
        <f>VLOOKUP($A48,Sub_Metrics!Z$3:AD$220,5,FALSE)</f>
        <v>35</v>
      </c>
      <c r="AR48">
        <f>VLOOKUP($A48,Sub_Metrics!AH$3:AL$220,5,FALSE)</f>
        <v>37</v>
      </c>
      <c r="AS48">
        <f>VLOOKUP($A48,Sub_Metrics!AP$3:AU$220,5,FALSE)</f>
        <v>35</v>
      </c>
      <c r="AT48">
        <f>VLOOKUP($A48,Sub_Metrics!AX$3:BC$220,5,FALSE)</f>
        <v>35</v>
      </c>
      <c r="BF48" t="s">
        <v>53</v>
      </c>
      <c r="BG48">
        <f>VLOOKUP($A48,Sub_Metrics!B$3:G$220,6,FALSE)</f>
        <v>0.209580838323353</v>
      </c>
      <c r="BH48">
        <f>VLOOKUP($A48,Sub_Metrics!R$3:W$220,6,FALSE)</f>
        <v>0.19760479041916101</v>
      </c>
      <c r="BI48">
        <f>VLOOKUP($A48,Sub_Metrics!J$3:O$220,6,FALSE)</f>
        <v>0.19760479041916101</v>
      </c>
      <c r="BJ48">
        <f>VLOOKUP($A48,Sub_Metrics!Z$3:AE$220,6,FALSE)</f>
        <v>0.210843373493975</v>
      </c>
      <c r="BK48">
        <f>VLOOKUP($A48,Sub_Metrics!AH$3:AM$220,6,FALSE)</f>
        <v>0.22155688622754399</v>
      </c>
      <c r="BL48">
        <f>VLOOKUP($A48,Sub_Metrics!AP$3:AU$220,6,FALSE)</f>
        <v>0.209580838323353</v>
      </c>
      <c r="BM48">
        <f>VLOOKUP($A48,Sub_Metrics!AX$3:BC$220,6,FALSE)</f>
        <v>0.209580838323353</v>
      </c>
    </row>
    <row r="49" spans="1:65" x14ac:dyDescent="0.2">
      <c r="A49" t="s">
        <v>54</v>
      </c>
      <c r="B49">
        <f>VLOOKUP($A49,Sub_Metrics!B$3:C$220,2,FALSE)</f>
        <v>3.0884158246902599E-4</v>
      </c>
      <c r="C49">
        <f>VLOOKUP($A49,Sub_Metrics!R$3:S$220,2,FALSE)</f>
        <v>2.4425567865785802E-4</v>
      </c>
      <c r="D49">
        <f>VLOOKUP($A49,Sub_Metrics!J$3:K$220,2,FALSE)</f>
        <v>2.6461251075276003E-4</v>
      </c>
      <c r="E49">
        <f>VLOOKUP($A49,Sub_Metrics!Z$3:AA$220,2,FALSE)</f>
        <v>1.58012174060557E-4</v>
      </c>
      <c r="F49">
        <f>VLOOKUP($A49,Sub_Metrics!AH$3:AI$220,2,FALSE)</f>
        <v>2.6585198177714298E-4</v>
      </c>
      <c r="G49">
        <f>VLOOKUP($A49,Sub_Metrics!AP$3:AU$220,2,FALSE)</f>
        <v>2.5819768257916501E-4</v>
      </c>
      <c r="H49">
        <f>VLOOKUP($A49,Sub_Metrics!AX$3:BC$220,2,FALSE)</f>
        <v>2.3888008373679101E-4</v>
      </c>
      <c r="T49" t="s">
        <v>54</v>
      </c>
      <c r="U49">
        <f>VLOOKUP($A49,Sub_Metrics!B$3:D$220,3,FALSE)</f>
        <v>0.5</v>
      </c>
      <c r="V49">
        <f>VLOOKUP($A49,Sub_Metrics!R$3:T$220,3,FALSE)</f>
        <v>0.5</v>
      </c>
      <c r="W49">
        <f>VLOOKUP($A49,Sub_Metrics!J$3:L$220,3,FALSE)</f>
        <v>0.5</v>
      </c>
      <c r="X49">
        <f>VLOOKUP($A49,Sub_Metrics!Z$3:AB$220,3,FALSE)</f>
        <v>0.5</v>
      </c>
      <c r="Y49">
        <f>VLOOKUP($A49,Sub_Metrics!AH$3:AJ$220,3,FALSE)</f>
        <v>0.5</v>
      </c>
      <c r="Z49">
        <f>VLOOKUP($A49,Sub_Metrics!AP$3:AU$220,3,FALSE)</f>
        <v>0.5</v>
      </c>
      <c r="AA49">
        <f>VLOOKUP($A49,Sub_Metrics!AX$3:BC$220,3,FALSE)</f>
        <v>0.5</v>
      </c>
      <c r="AM49" t="s">
        <v>54</v>
      </c>
      <c r="AN49">
        <f>VLOOKUP($A49,Sub_Metrics!B$3:F$220,5,FALSE)</f>
        <v>5</v>
      </c>
      <c r="AO49">
        <f>VLOOKUP($A49,Sub_Metrics!R$3:V$220,5,FALSE)</f>
        <v>5</v>
      </c>
      <c r="AP49">
        <f>VLOOKUP($A49,Sub_Metrics!J$3:N$220,5,FALSE)</f>
        <v>5</v>
      </c>
      <c r="AQ49">
        <f>VLOOKUP($A49,Sub_Metrics!Z$3:AD$220,5,FALSE)</f>
        <v>4</v>
      </c>
      <c r="AR49">
        <f>VLOOKUP($A49,Sub_Metrics!AH$3:AL$220,5,FALSE)</f>
        <v>5</v>
      </c>
      <c r="AS49">
        <f>VLOOKUP($A49,Sub_Metrics!AP$3:AU$220,5,FALSE)</f>
        <v>5</v>
      </c>
      <c r="AT49">
        <f>VLOOKUP($A49,Sub_Metrics!AX$3:BC$220,5,FALSE)</f>
        <v>5</v>
      </c>
      <c r="BF49" t="s">
        <v>54</v>
      </c>
      <c r="BG49">
        <f>VLOOKUP($A49,Sub_Metrics!B$3:G$220,6,FALSE)</f>
        <v>2.9940119760479E-2</v>
      </c>
      <c r="BH49">
        <f>VLOOKUP($A49,Sub_Metrics!R$3:W$220,6,FALSE)</f>
        <v>2.9940119760479E-2</v>
      </c>
      <c r="BI49">
        <f>VLOOKUP($A49,Sub_Metrics!J$3:O$220,6,FALSE)</f>
        <v>2.9940119760479E-2</v>
      </c>
      <c r="BJ49">
        <f>VLOOKUP($A49,Sub_Metrics!Z$3:AE$220,6,FALSE)</f>
        <v>2.40963855421686E-2</v>
      </c>
      <c r="BK49">
        <f>VLOOKUP($A49,Sub_Metrics!AH$3:AM$220,6,FALSE)</f>
        <v>2.9940119760479E-2</v>
      </c>
      <c r="BL49">
        <f>VLOOKUP($A49,Sub_Metrics!AP$3:AU$220,6,FALSE)</f>
        <v>2.9940119760479E-2</v>
      </c>
      <c r="BM49">
        <f>VLOOKUP($A49,Sub_Metrics!AX$3:BC$220,6,FALSE)</f>
        <v>2.9940119760479E-2</v>
      </c>
    </row>
    <row r="50" spans="1:65" x14ac:dyDescent="0.2">
      <c r="A50" t="s">
        <v>55</v>
      </c>
      <c r="B50">
        <f>VLOOKUP($A50,Sub_Metrics!B$3:C$220,2,FALSE)</f>
        <v>2.8294368616046402E-2</v>
      </c>
      <c r="C50">
        <f>VLOOKUP($A50,Sub_Metrics!R$3:S$220,2,FALSE)</f>
        <v>2.7420739181541701E-2</v>
      </c>
      <c r="D50">
        <f>VLOOKUP($A50,Sub_Metrics!J$3:K$220,2,FALSE)</f>
        <v>2.02308676479829E-2</v>
      </c>
      <c r="E50">
        <f>VLOOKUP($A50,Sub_Metrics!Z$3:AA$220,2,FALSE)</f>
        <v>2.6752482993036501E-2</v>
      </c>
      <c r="F50">
        <f>VLOOKUP($A50,Sub_Metrics!AH$3:AI$220,2,FALSE)</f>
        <v>3.2816653313971399E-2</v>
      </c>
      <c r="G50">
        <f>VLOOKUP($A50,Sub_Metrics!AP$3:AU$220,2,FALSE)</f>
        <v>2.7108672939676799E-2</v>
      </c>
      <c r="H50">
        <f>VLOOKUP($A50,Sub_Metrics!AX$3:BC$220,2,FALSE)</f>
        <v>2.4572192604717699E-2</v>
      </c>
      <c r="T50" t="s">
        <v>55</v>
      </c>
      <c r="U50">
        <f>VLOOKUP($A50,Sub_Metrics!B$3:D$220,3,FALSE)</f>
        <v>0.32558139534883701</v>
      </c>
      <c r="V50">
        <f>VLOOKUP($A50,Sub_Metrics!R$3:T$220,3,FALSE)</f>
        <v>0.33101045296167197</v>
      </c>
      <c r="W50">
        <f>VLOOKUP($A50,Sub_Metrics!J$3:L$220,3,FALSE)</f>
        <v>0.29915966386554599</v>
      </c>
      <c r="X50">
        <f>VLOOKUP($A50,Sub_Metrics!Z$3:AB$220,3,FALSE)</f>
        <v>0.31410256410256399</v>
      </c>
      <c r="Y50">
        <f>VLOOKUP($A50,Sub_Metrics!AH$3:AJ$220,3,FALSE)</f>
        <v>0.33333333333333298</v>
      </c>
      <c r="Z50">
        <f>VLOOKUP($A50,Sub_Metrics!AP$3:AU$220,3,FALSE)</f>
        <v>0.30545876887340301</v>
      </c>
      <c r="AA50">
        <f>VLOOKUP($A50,Sub_Metrics!AX$3:BC$220,3,FALSE)</f>
        <v>0.31463414634146297</v>
      </c>
      <c r="AM50" t="s">
        <v>55</v>
      </c>
      <c r="AN50">
        <f>VLOOKUP($A50,Sub_Metrics!B$3:F$220,5,FALSE)</f>
        <v>43</v>
      </c>
      <c r="AO50">
        <f>VLOOKUP($A50,Sub_Metrics!R$3:V$220,5,FALSE)</f>
        <v>42</v>
      </c>
      <c r="AP50">
        <f>VLOOKUP($A50,Sub_Metrics!J$3:N$220,5,FALSE)</f>
        <v>35</v>
      </c>
      <c r="AQ50">
        <f>VLOOKUP($A50,Sub_Metrics!Z$3:AD$220,5,FALSE)</f>
        <v>40</v>
      </c>
      <c r="AR50">
        <f>VLOOKUP($A50,Sub_Metrics!AH$3:AL$220,5,FALSE)</f>
        <v>48</v>
      </c>
      <c r="AS50">
        <f>VLOOKUP($A50,Sub_Metrics!AP$3:AU$220,5,FALSE)</f>
        <v>42</v>
      </c>
      <c r="AT50">
        <f>VLOOKUP($A50,Sub_Metrics!AX$3:BC$220,5,FALSE)</f>
        <v>41</v>
      </c>
      <c r="BF50" t="s">
        <v>55</v>
      </c>
      <c r="BG50">
        <f>VLOOKUP($A50,Sub_Metrics!B$3:G$220,6,FALSE)</f>
        <v>0.25748502994011901</v>
      </c>
      <c r="BH50">
        <f>VLOOKUP($A50,Sub_Metrics!R$3:W$220,6,FALSE)</f>
        <v>0.25149700598802399</v>
      </c>
      <c r="BI50">
        <f>VLOOKUP($A50,Sub_Metrics!J$3:O$220,6,FALSE)</f>
        <v>0.209580838323353</v>
      </c>
      <c r="BJ50">
        <f>VLOOKUP($A50,Sub_Metrics!Z$3:AE$220,6,FALSE)</f>
        <v>0.240963855421686</v>
      </c>
      <c r="BK50">
        <f>VLOOKUP($A50,Sub_Metrics!AH$3:AM$220,6,FALSE)</f>
        <v>0.28742514970059801</v>
      </c>
      <c r="BL50">
        <f>VLOOKUP($A50,Sub_Metrics!AP$3:AU$220,6,FALSE)</f>
        <v>0.25149700598802399</v>
      </c>
      <c r="BM50">
        <f>VLOOKUP($A50,Sub_Metrics!AX$3:BC$220,6,FALSE)</f>
        <v>0.245508982035928</v>
      </c>
    </row>
    <row r="51" spans="1:65" x14ac:dyDescent="0.2">
      <c r="A51" t="s">
        <v>56</v>
      </c>
      <c r="B51">
        <f>VLOOKUP($A51,Sub_Metrics!B$3:C$220,2,FALSE)</f>
        <v>3.6750463974167401E-3</v>
      </c>
      <c r="C51">
        <f>VLOOKUP($A51,Sub_Metrics!R$3:S$220,2,FALSE)</f>
        <v>3.0900278513870602E-3</v>
      </c>
      <c r="D51">
        <f>VLOOKUP($A51,Sub_Metrics!J$3:K$220,2,FALSE)</f>
        <v>3.3716898534324898E-3</v>
      </c>
      <c r="E51">
        <f>VLOOKUP($A51,Sub_Metrics!Z$3:AA$220,2,FALSE)</f>
        <v>2.90203704573709E-3</v>
      </c>
      <c r="F51">
        <f>VLOOKUP($A51,Sub_Metrics!AH$3:AI$220,2,FALSE)</f>
        <v>3.0111004257326701E-3</v>
      </c>
      <c r="G51">
        <f>VLOOKUP($A51,Sub_Metrics!AP$3:AU$220,2,FALSE)</f>
        <v>2.3808957819812199E-3</v>
      </c>
      <c r="H51">
        <f>VLOOKUP($A51,Sub_Metrics!AX$3:BC$220,2,FALSE)</f>
        <v>2.9043581770929298E-3</v>
      </c>
      <c r="T51" t="s">
        <v>56</v>
      </c>
      <c r="U51">
        <f>VLOOKUP($A51,Sub_Metrics!B$3:D$220,3,FALSE)</f>
        <v>0.38461538461538403</v>
      </c>
      <c r="V51">
        <f>VLOOKUP($A51,Sub_Metrics!R$3:T$220,3,FALSE)</f>
        <v>0.38461538461538403</v>
      </c>
      <c r="W51">
        <f>VLOOKUP($A51,Sub_Metrics!J$3:L$220,3,FALSE)</f>
        <v>0.40659340659340598</v>
      </c>
      <c r="X51">
        <f>VLOOKUP($A51,Sub_Metrics!Z$3:AB$220,3,FALSE)</f>
        <v>0.35897435897435898</v>
      </c>
      <c r="Y51">
        <f>VLOOKUP($A51,Sub_Metrics!AH$3:AJ$220,3,FALSE)</f>
        <v>0.39560439560439498</v>
      </c>
      <c r="Z51">
        <f>VLOOKUP($A51,Sub_Metrics!AP$3:AU$220,3,FALSE)</f>
        <v>0.39743589743589702</v>
      </c>
      <c r="AA51">
        <f>VLOOKUP($A51,Sub_Metrics!AX$3:BC$220,3,FALSE)</f>
        <v>0.40659340659340598</v>
      </c>
      <c r="AM51" t="s">
        <v>56</v>
      </c>
      <c r="AN51">
        <f>VLOOKUP($A51,Sub_Metrics!B$3:F$220,5,FALSE)</f>
        <v>14</v>
      </c>
      <c r="AO51">
        <f>VLOOKUP($A51,Sub_Metrics!R$3:V$220,5,FALSE)</f>
        <v>14</v>
      </c>
      <c r="AP51">
        <f>VLOOKUP($A51,Sub_Metrics!J$3:N$220,5,FALSE)</f>
        <v>14</v>
      </c>
      <c r="AQ51">
        <f>VLOOKUP($A51,Sub_Metrics!Z$3:AD$220,5,FALSE)</f>
        <v>13</v>
      </c>
      <c r="AR51">
        <f>VLOOKUP($A51,Sub_Metrics!AH$3:AL$220,5,FALSE)</f>
        <v>14</v>
      </c>
      <c r="AS51">
        <f>VLOOKUP($A51,Sub_Metrics!AP$3:AU$220,5,FALSE)</f>
        <v>13</v>
      </c>
      <c r="AT51">
        <f>VLOOKUP($A51,Sub_Metrics!AX$3:BC$220,5,FALSE)</f>
        <v>14</v>
      </c>
      <c r="BF51" t="s">
        <v>56</v>
      </c>
      <c r="BG51">
        <f>VLOOKUP($A51,Sub_Metrics!B$3:G$220,6,FALSE)</f>
        <v>8.3832335329341298E-2</v>
      </c>
      <c r="BH51">
        <f>VLOOKUP($A51,Sub_Metrics!R$3:W$220,6,FALSE)</f>
        <v>8.3832335329341298E-2</v>
      </c>
      <c r="BI51">
        <f>VLOOKUP($A51,Sub_Metrics!J$3:O$220,6,FALSE)</f>
        <v>8.3832335329341298E-2</v>
      </c>
      <c r="BJ51">
        <f>VLOOKUP($A51,Sub_Metrics!Z$3:AE$220,6,FALSE)</f>
        <v>7.8313253012048195E-2</v>
      </c>
      <c r="BK51">
        <f>VLOOKUP($A51,Sub_Metrics!AH$3:AM$220,6,FALSE)</f>
        <v>8.3832335329341298E-2</v>
      </c>
      <c r="BL51">
        <f>VLOOKUP($A51,Sub_Metrics!AP$3:AU$220,6,FALSE)</f>
        <v>7.7844311377245498E-2</v>
      </c>
      <c r="BM51">
        <f>VLOOKUP($A51,Sub_Metrics!AX$3:BC$220,6,FALSE)</f>
        <v>8.3832335329341298E-2</v>
      </c>
    </row>
    <row r="52" spans="1:65" x14ac:dyDescent="0.2">
      <c r="A52" t="s">
        <v>57</v>
      </c>
      <c r="B52">
        <f>VLOOKUP($A52,Sub_Metrics!B$3:C$220,2,FALSE)</f>
        <v>1.41283697664911E-5</v>
      </c>
      <c r="C52">
        <f>VLOOKUP($A52,Sub_Metrics!R$3:S$220,2,FALSE)</f>
        <v>3.8190141287207701E-5</v>
      </c>
      <c r="D52">
        <f>VLOOKUP($A52,Sub_Metrics!J$3:K$220,2,FALSE)</f>
        <v>4.7267558566988601E-5</v>
      </c>
      <c r="E52">
        <f>VLOOKUP($A52,Sub_Metrics!Z$3:AA$220,2,FALSE)</f>
        <v>7.0177004193410704E-5</v>
      </c>
      <c r="F52">
        <f>VLOOKUP($A52,Sub_Metrics!AH$3:AI$220,2,FALSE)</f>
        <v>2.1467991053385299E-5</v>
      </c>
      <c r="G52">
        <f>VLOOKUP($A52,Sub_Metrics!AP$3:AU$220,2,FALSE)</f>
        <v>2.8996679004673202E-5</v>
      </c>
      <c r="H52">
        <f>VLOOKUP($A52,Sub_Metrics!AX$3:BC$220,2,FALSE)</f>
        <v>1.41035078136145E-5</v>
      </c>
      <c r="T52" t="s">
        <v>57</v>
      </c>
      <c r="U52">
        <f>VLOOKUP($A52,Sub_Metrics!B$3:D$220,3,FALSE)</f>
        <v>0.90476190476190399</v>
      </c>
      <c r="V52">
        <f>VLOOKUP($A52,Sub_Metrics!R$3:T$220,3,FALSE)</f>
        <v>0.76190476190476097</v>
      </c>
      <c r="W52">
        <f>VLOOKUP($A52,Sub_Metrics!J$3:L$220,3,FALSE)</f>
        <v>0.71428571428571397</v>
      </c>
      <c r="X52">
        <f>VLOOKUP($A52,Sub_Metrics!Z$3:AB$220,3,FALSE)</f>
        <v>0.66666666666666596</v>
      </c>
      <c r="Y52">
        <f>VLOOKUP($A52,Sub_Metrics!AH$3:AJ$220,3,FALSE)</f>
        <v>0.85714285714285698</v>
      </c>
      <c r="Z52">
        <f>VLOOKUP($A52,Sub_Metrics!AP$3:AU$220,3,FALSE)</f>
        <v>0.80952380952380898</v>
      </c>
      <c r="AA52">
        <f>VLOOKUP($A52,Sub_Metrics!AX$3:BC$220,3,FALSE)</f>
        <v>0.90476190476190399</v>
      </c>
      <c r="AM52" t="s">
        <v>57</v>
      </c>
      <c r="AN52">
        <f>VLOOKUP($A52,Sub_Metrics!B$3:F$220,5,FALSE)</f>
        <v>7</v>
      </c>
      <c r="AO52">
        <f>VLOOKUP($A52,Sub_Metrics!R$3:V$220,5,FALSE)</f>
        <v>7</v>
      </c>
      <c r="AP52">
        <f>VLOOKUP($A52,Sub_Metrics!J$3:N$220,5,FALSE)</f>
        <v>7</v>
      </c>
      <c r="AQ52">
        <f>VLOOKUP($A52,Sub_Metrics!Z$3:AD$220,5,FALSE)</f>
        <v>7</v>
      </c>
      <c r="AR52">
        <f>VLOOKUP($A52,Sub_Metrics!AH$3:AL$220,5,FALSE)</f>
        <v>7</v>
      </c>
      <c r="AS52">
        <f>VLOOKUP($A52,Sub_Metrics!AP$3:AU$220,5,FALSE)</f>
        <v>7</v>
      </c>
      <c r="AT52">
        <f>VLOOKUP($A52,Sub_Metrics!AX$3:BC$220,5,FALSE)</f>
        <v>7</v>
      </c>
      <c r="BF52" t="s">
        <v>57</v>
      </c>
      <c r="BG52">
        <f>VLOOKUP($A52,Sub_Metrics!B$3:G$220,6,FALSE)</f>
        <v>4.1916167664670601E-2</v>
      </c>
      <c r="BH52">
        <f>VLOOKUP($A52,Sub_Metrics!R$3:W$220,6,FALSE)</f>
        <v>4.1916167664670601E-2</v>
      </c>
      <c r="BI52">
        <f>VLOOKUP($A52,Sub_Metrics!J$3:O$220,6,FALSE)</f>
        <v>4.1916167664670601E-2</v>
      </c>
      <c r="BJ52">
        <f>VLOOKUP($A52,Sub_Metrics!Z$3:AE$220,6,FALSE)</f>
        <v>4.2168674698795101E-2</v>
      </c>
      <c r="BK52">
        <f>VLOOKUP($A52,Sub_Metrics!AH$3:AM$220,6,FALSE)</f>
        <v>4.1916167664670601E-2</v>
      </c>
      <c r="BL52">
        <f>VLOOKUP($A52,Sub_Metrics!AP$3:AU$220,6,FALSE)</f>
        <v>4.1916167664670601E-2</v>
      </c>
      <c r="BM52">
        <f>VLOOKUP($A52,Sub_Metrics!AX$3:BC$220,6,FALSE)</f>
        <v>4.1916167664670601E-2</v>
      </c>
    </row>
    <row r="53" spans="1:65" x14ac:dyDescent="0.2">
      <c r="A53" t="s">
        <v>58</v>
      </c>
      <c r="B53">
        <f>VLOOKUP($A53,Sub_Metrics!B$3:C$220,2,FALSE)</f>
        <v>9.0797005410460905E-4</v>
      </c>
      <c r="C53">
        <f>VLOOKUP($A53,Sub_Metrics!R$3:S$220,2,FALSE)</f>
        <v>8.4237474502897299E-4</v>
      </c>
      <c r="D53">
        <f>VLOOKUP($A53,Sub_Metrics!J$3:K$220,2,FALSE)</f>
        <v>7.7402850348730801E-4</v>
      </c>
      <c r="E53">
        <f>VLOOKUP($A53,Sub_Metrics!Z$3:AA$220,2,FALSE)</f>
        <v>9.1033006099917402E-4</v>
      </c>
      <c r="F53">
        <f>VLOOKUP($A53,Sub_Metrics!AH$3:AI$220,2,FALSE)</f>
        <v>6.8389332518847097E-4</v>
      </c>
      <c r="G53">
        <f>VLOOKUP($A53,Sub_Metrics!AP$3:AU$220,2,FALSE)</f>
        <v>7.4647258061567498E-4</v>
      </c>
      <c r="H53">
        <f>VLOOKUP($A53,Sub_Metrics!AX$3:BC$220,2,FALSE)</f>
        <v>6.099914529172E-4</v>
      </c>
      <c r="T53" t="s">
        <v>58</v>
      </c>
      <c r="U53">
        <f>VLOOKUP($A53,Sub_Metrics!B$3:D$220,3,FALSE)</f>
        <v>0.512820512820512</v>
      </c>
      <c r="V53">
        <f>VLOOKUP($A53,Sub_Metrics!R$3:T$220,3,FALSE)</f>
        <v>0.512820512820512</v>
      </c>
      <c r="W53">
        <f>VLOOKUP($A53,Sub_Metrics!J$3:L$220,3,FALSE)</f>
        <v>0.5</v>
      </c>
      <c r="X53">
        <f>VLOOKUP($A53,Sub_Metrics!Z$3:AB$220,3,FALSE)</f>
        <v>0.46153846153846101</v>
      </c>
      <c r="Y53">
        <f>VLOOKUP($A53,Sub_Metrics!AH$3:AJ$220,3,FALSE)</f>
        <v>0.53846153846153799</v>
      </c>
      <c r="Z53">
        <f>VLOOKUP($A53,Sub_Metrics!AP$3:AU$220,3,FALSE)</f>
        <v>0.52564102564102499</v>
      </c>
      <c r="AA53">
        <f>VLOOKUP($A53,Sub_Metrics!AX$3:BC$220,3,FALSE)</f>
        <v>0.57692307692307598</v>
      </c>
      <c r="AM53" t="s">
        <v>58</v>
      </c>
      <c r="AN53">
        <f>VLOOKUP($A53,Sub_Metrics!B$3:F$220,5,FALSE)</f>
        <v>13</v>
      </c>
      <c r="AO53">
        <f>VLOOKUP($A53,Sub_Metrics!R$3:V$220,5,FALSE)</f>
        <v>13</v>
      </c>
      <c r="AP53">
        <f>VLOOKUP($A53,Sub_Metrics!J$3:N$220,5,FALSE)</f>
        <v>13</v>
      </c>
      <c r="AQ53">
        <f>VLOOKUP($A53,Sub_Metrics!Z$3:AD$220,5,FALSE)</f>
        <v>13</v>
      </c>
      <c r="AR53">
        <f>VLOOKUP($A53,Sub_Metrics!AH$3:AL$220,5,FALSE)</f>
        <v>13</v>
      </c>
      <c r="AS53">
        <f>VLOOKUP($A53,Sub_Metrics!AP$3:AU$220,5,FALSE)</f>
        <v>13</v>
      </c>
      <c r="AT53">
        <f>VLOOKUP($A53,Sub_Metrics!AX$3:BC$220,5,FALSE)</f>
        <v>13</v>
      </c>
      <c r="BF53" t="s">
        <v>58</v>
      </c>
      <c r="BG53">
        <f>VLOOKUP($A53,Sub_Metrics!B$3:G$220,6,FALSE)</f>
        <v>7.7844311377245498E-2</v>
      </c>
      <c r="BH53">
        <f>VLOOKUP($A53,Sub_Metrics!R$3:W$220,6,FALSE)</f>
        <v>7.7844311377245498E-2</v>
      </c>
      <c r="BI53">
        <f>VLOOKUP($A53,Sub_Metrics!J$3:O$220,6,FALSE)</f>
        <v>7.7844311377245498E-2</v>
      </c>
      <c r="BJ53">
        <f>VLOOKUP($A53,Sub_Metrics!Z$3:AE$220,6,FALSE)</f>
        <v>7.8313253012048195E-2</v>
      </c>
      <c r="BK53">
        <f>VLOOKUP($A53,Sub_Metrics!AH$3:AM$220,6,FALSE)</f>
        <v>7.7844311377245498E-2</v>
      </c>
      <c r="BL53">
        <f>VLOOKUP($A53,Sub_Metrics!AP$3:AU$220,6,FALSE)</f>
        <v>7.7844311377245498E-2</v>
      </c>
      <c r="BM53">
        <f>VLOOKUP($A53,Sub_Metrics!AX$3:BC$220,6,FALSE)</f>
        <v>7.7844311377245498E-2</v>
      </c>
    </row>
    <row r="54" spans="1:65" x14ac:dyDescent="0.2">
      <c r="A54" t="s">
        <v>59</v>
      </c>
      <c r="B54">
        <f>VLOOKUP($A54,Sub_Metrics!B$3:C$220,2,FALSE)</f>
        <v>1.7483631883859801E-2</v>
      </c>
      <c r="C54">
        <f>VLOOKUP($A54,Sub_Metrics!R$3:S$220,2,FALSE)</f>
        <v>1.7811794412992001E-2</v>
      </c>
      <c r="D54">
        <f>VLOOKUP($A54,Sub_Metrics!J$3:K$220,2,FALSE)</f>
        <v>1.9092827658561799E-2</v>
      </c>
      <c r="E54">
        <f>VLOOKUP($A54,Sub_Metrics!Z$3:AA$220,2,FALSE)</f>
        <v>1.5739368571500299E-2</v>
      </c>
      <c r="F54">
        <f>VLOOKUP($A54,Sub_Metrics!AH$3:AI$220,2,FALSE)</f>
        <v>2.2168489688556701E-2</v>
      </c>
      <c r="G54">
        <f>VLOOKUP($A54,Sub_Metrics!AP$3:AU$220,2,FALSE)</f>
        <v>1.5278633324544599E-2</v>
      </c>
      <c r="H54">
        <f>VLOOKUP($A54,Sub_Metrics!AX$3:BC$220,2,FALSE)</f>
        <v>1.64519647922051E-2</v>
      </c>
      <c r="T54" t="s">
        <v>59</v>
      </c>
      <c r="U54">
        <f>VLOOKUP($A54,Sub_Metrics!B$3:D$220,3,FALSE)</f>
        <v>0.39541160593792102</v>
      </c>
      <c r="V54">
        <f>VLOOKUP($A54,Sub_Metrics!R$3:T$220,3,FALSE)</f>
        <v>0.43717948717948701</v>
      </c>
      <c r="W54">
        <f>VLOOKUP($A54,Sub_Metrics!J$3:L$220,3,FALSE)</f>
        <v>0.40080971659919001</v>
      </c>
      <c r="X54">
        <f>VLOOKUP($A54,Sub_Metrics!Z$3:AB$220,3,FALSE)</f>
        <v>0.42689075630252099</v>
      </c>
      <c r="Y54">
        <f>VLOOKUP($A54,Sub_Metrics!AH$3:AJ$220,3,FALSE)</f>
        <v>0.422764227642276</v>
      </c>
      <c r="Z54">
        <f>VLOOKUP($A54,Sub_Metrics!AP$3:AU$220,3,FALSE)</f>
        <v>0.41680672268907498</v>
      </c>
      <c r="AA54">
        <f>VLOOKUP($A54,Sub_Metrics!AX$3:BC$220,3,FALSE)</f>
        <v>0.42492492492492401</v>
      </c>
      <c r="AM54" t="s">
        <v>59</v>
      </c>
      <c r="AN54">
        <f>VLOOKUP($A54,Sub_Metrics!B$3:F$220,5,FALSE)</f>
        <v>39</v>
      </c>
      <c r="AO54">
        <f>VLOOKUP($A54,Sub_Metrics!R$3:V$220,5,FALSE)</f>
        <v>40</v>
      </c>
      <c r="AP54">
        <f>VLOOKUP($A54,Sub_Metrics!J$3:N$220,5,FALSE)</f>
        <v>39</v>
      </c>
      <c r="AQ54">
        <f>VLOOKUP($A54,Sub_Metrics!Z$3:AD$220,5,FALSE)</f>
        <v>35</v>
      </c>
      <c r="AR54">
        <f>VLOOKUP($A54,Sub_Metrics!AH$3:AL$220,5,FALSE)</f>
        <v>42</v>
      </c>
      <c r="AS54">
        <f>VLOOKUP($A54,Sub_Metrics!AP$3:AU$220,5,FALSE)</f>
        <v>35</v>
      </c>
      <c r="AT54">
        <f>VLOOKUP($A54,Sub_Metrics!AX$3:BC$220,5,FALSE)</f>
        <v>37</v>
      </c>
      <c r="BF54" t="s">
        <v>59</v>
      </c>
      <c r="BG54">
        <f>VLOOKUP($A54,Sub_Metrics!B$3:G$220,6,FALSE)</f>
        <v>0.23353293413173601</v>
      </c>
      <c r="BH54">
        <f>VLOOKUP($A54,Sub_Metrics!R$3:W$220,6,FALSE)</f>
        <v>0.239520958083832</v>
      </c>
      <c r="BI54">
        <f>VLOOKUP($A54,Sub_Metrics!J$3:O$220,6,FALSE)</f>
        <v>0.23353293413173601</v>
      </c>
      <c r="BJ54">
        <f>VLOOKUP($A54,Sub_Metrics!Z$3:AE$220,6,FALSE)</f>
        <v>0.210843373493975</v>
      </c>
      <c r="BK54">
        <f>VLOOKUP($A54,Sub_Metrics!AH$3:AM$220,6,FALSE)</f>
        <v>0.25149700598802399</v>
      </c>
      <c r="BL54">
        <f>VLOOKUP($A54,Sub_Metrics!AP$3:AU$220,6,FALSE)</f>
        <v>0.209580838323353</v>
      </c>
      <c r="BM54">
        <f>VLOOKUP($A54,Sub_Metrics!AX$3:BC$220,6,FALSE)</f>
        <v>0.22155688622754399</v>
      </c>
    </row>
    <row r="55" spans="1:65" x14ac:dyDescent="0.2">
      <c r="A55" t="s">
        <v>60</v>
      </c>
      <c r="B55">
        <f>VLOOKUP($A55,Sub_Metrics!B$3:C$220,2,FALSE)</f>
        <v>9.0785850622779798E-3</v>
      </c>
      <c r="C55">
        <f>VLOOKUP($A55,Sub_Metrics!R$3:S$220,2,FALSE)</f>
        <v>1.1445830914337801E-2</v>
      </c>
      <c r="D55">
        <f>VLOOKUP($A55,Sub_Metrics!J$3:K$220,2,FALSE)</f>
        <v>1.07294239643074E-2</v>
      </c>
      <c r="E55">
        <f>VLOOKUP($A55,Sub_Metrics!Z$3:AA$220,2,FALSE)</f>
        <v>1.4270010361388001E-2</v>
      </c>
      <c r="F55">
        <f>VLOOKUP($A55,Sub_Metrics!AH$3:AI$220,2,FALSE)</f>
        <v>1.3577475225129599E-2</v>
      </c>
      <c r="G55">
        <f>VLOOKUP($A55,Sub_Metrics!AP$3:AU$220,2,FALSE)</f>
        <v>9.1544945414200902E-3</v>
      </c>
      <c r="H55">
        <f>VLOOKUP($A55,Sub_Metrics!AX$3:BC$220,2,FALSE)</f>
        <v>1.3094333377321301E-2</v>
      </c>
      <c r="T55" t="s">
        <v>60</v>
      </c>
      <c r="U55">
        <f>VLOOKUP($A55,Sub_Metrics!B$3:D$220,3,FALSE)</f>
        <v>0.50337381916329205</v>
      </c>
      <c r="V55">
        <f>VLOOKUP($A55,Sub_Metrics!R$3:T$220,3,FALSE)</f>
        <v>0.45412311265969801</v>
      </c>
      <c r="W55">
        <f>VLOOKUP($A55,Sub_Metrics!J$3:L$220,3,FALSE)</f>
        <v>0.44102564102564101</v>
      </c>
      <c r="X55">
        <f>VLOOKUP($A55,Sub_Metrics!Z$3:AB$220,3,FALSE)</f>
        <v>0.43333333333333302</v>
      </c>
      <c r="Y55">
        <f>VLOOKUP($A55,Sub_Metrics!AH$3:AJ$220,3,FALSE)</f>
        <v>0.45235892691951801</v>
      </c>
      <c r="Z55">
        <f>VLOOKUP($A55,Sub_Metrics!AP$3:AU$220,3,FALSE)</f>
        <v>0.46088193456614501</v>
      </c>
      <c r="AA55">
        <f>VLOOKUP($A55,Sub_Metrics!AX$3:BC$220,3,FALSE)</f>
        <v>0.46993524514338503</v>
      </c>
      <c r="AM55" t="s">
        <v>60</v>
      </c>
      <c r="AN55">
        <f>VLOOKUP($A55,Sub_Metrics!B$3:F$220,5,FALSE)</f>
        <v>39</v>
      </c>
      <c r="AO55">
        <f>VLOOKUP($A55,Sub_Metrics!R$3:V$220,5,FALSE)</f>
        <v>42</v>
      </c>
      <c r="AP55">
        <f>VLOOKUP($A55,Sub_Metrics!J$3:N$220,5,FALSE)</f>
        <v>40</v>
      </c>
      <c r="AQ55">
        <f>VLOOKUP($A55,Sub_Metrics!Z$3:AD$220,5,FALSE)</f>
        <v>45</v>
      </c>
      <c r="AR55">
        <f>VLOOKUP($A55,Sub_Metrics!AH$3:AL$220,5,FALSE)</f>
        <v>47</v>
      </c>
      <c r="AS55">
        <f>VLOOKUP($A55,Sub_Metrics!AP$3:AU$220,5,FALSE)</f>
        <v>38</v>
      </c>
      <c r="AT55">
        <f>VLOOKUP($A55,Sub_Metrics!AX$3:BC$220,5,FALSE)</f>
        <v>47</v>
      </c>
      <c r="BF55" t="s">
        <v>60</v>
      </c>
      <c r="BG55">
        <f>VLOOKUP($A55,Sub_Metrics!B$3:G$220,6,FALSE)</f>
        <v>0.23353293413173601</v>
      </c>
      <c r="BH55">
        <f>VLOOKUP($A55,Sub_Metrics!R$3:W$220,6,FALSE)</f>
        <v>0.25149700598802399</v>
      </c>
      <c r="BI55">
        <f>VLOOKUP($A55,Sub_Metrics!J$3:O$220,6,FALSE)</f>
        <v>0.239520958083832</v>
      </c>
      <c r="BJ55">
        <f>VLOOKUP($A55,Sub_Metrics!Z$3:AE$220,6,FALSE)</f>
        <v>0.27108433734939702</v>
      </c>
      <c r="BK55">
        <f>VLOOKUP($A55,Sub_Metrics!AH$3:AM$220,6,FALSE)</f>
        <v>0.28143712574850299</v>
      </c>
      <c r="BL55">
        <f>VLOOKUP($A55,Sub_Metrics!AP$3:AU$220,6,FALSE)</f>
        <v>0.22754491017963999</v>
      </c>
      <c r="BM55">
        <f>VLOOKUP($A55,Sub_Metrics!AX$3:BC$220,6,FALSE)</f>
        <v>0.28143712574850299</v>
      </c>
    </row>
    <row r="56" spans="1:65" x14ac:dyDescent="0.2">
      <c r="A56" t="s">
        <v>61</v>
      </c>
      <c r="B56">
        <f>VLOOKUP($A56,Sub_Metrics!B$3:C$220,2,FALSE)</f>
        <v>1.02645779610027E-2</v>
      </c>
      <c r="C56">
        <f>VLOOKUP($A56,Sub_Metrics!R$3:S$220,2,FALSE)</f>
        <v>1.0446095459974099E-2</v>
      </c>
      <c r="D56">
        <f>VLOOKUP($A56,Sub_Metrics!J$3:K$220,2,FALSE)</f>
        <v>1.02360985193329E-2</v>
      </c>
      <c r="E56">
        <f>VLOOKUP($A56,Sub_Metrics!Z$3:AA$220,2,FALSE)</f>
        <v>1.06071369805373E-2</v>
      </c>
      <c r="F56">
        <f>VLOOKUP($A56,Sub_Metrics!AH$3:AI$220,2,FALSE)</f>
        <v>9.8191901486607697E-3</v>
      </c>
      <c r="G56">
        <f>VLOOKUP($A56,Sub_Metrics!AP$3:AU$220,2,FALSE)</f>
        <v>1.0249441325841199E-2</v>
      </c>
      <c r="H56">
        <f>VLOOKUP($A56,Sub_Metrics!AX$3:BC$220,2,FALSE)</f>
        <v>9.5154151165827896E-3</v>
      </c>
      <c r="T56" t="s">
        <v>61</v>
      </c>
      <c r="U56">
        <f>VLOOKUP($A56,Sub_Metrics!B$3:D$220,3,FALSE)</f>
        <v>0.33618233618233601</v>
      </c>
      <c r="V56">
        <f>VLOOKUP($A56,Sub_Metrics!R$3:T$220,3,FALSE)</f>
        <v>0.33068783068782998</v>
      </c>
      <c r="W56">
        <f>VLOOKUP($A56,Sub_Metrics!J$3:L$220,3,FALSE)</f>
        <v>0.32478632478632402</v>
      </c>
      <c r="X56">
        <f>VLOOKUP($A56,Sub_Metrics!Z$3:AB$220,3,FALSE)</f>
        <v>0.341269841269841</v>
      </c>
      <c r="Y56">
        <f>VLOOKUP($A56,Sub_Metrics!AH$3:AJ$220,3,FALSE)</f>
        <v>0.34920634920634902</v>
      </c>
      <c r="Z56">
        <f>VLOOKUP($A56,Sub_Metrics!AP$3:AU$220,3,FALSE)</f>
        <v>0.32010582010582</v>
      </c>
      <c r="AA56">
        <f>VLOOKUP($A56,Sub_Metrics!AX$3:BC$220,3,FALSE)</f>
        <v>0.341880341880341</v>
      </c>
      <c r="AM56" t="s">
        <v>61</v>
      </c>
      <c r="AN56">
        <f>VLOOKUP($A56,Sub_Metrics!B$3:F$220,5,FALSE)</f>
        <v>27</v>
      </c>
      <c r="AO56">
        <f>VLOOKUP($A56,Sub_Metrics!R$3:V$220,5,FALSE)</f>
        <v>28</v>
      </c>
      <c r="AP56">
        <f>VLOOKUP($A56,Sub_Metrics!J$3:N$220,5,FALSE)</f>
        <v>27</v>
      </c>
      <c r="AQ56">
        <f>VLOOKUP($A56,Sub_Metrics!Z$3:AD$220,5,FALSE)</f>
        <v>28</v>
      </c>
      <c r="AR56">
        <f>VLOOKUP($A56,Sub_Metrics!AH$3:AL$220,5,FALSE)</f>
        <v>28</v>
      </c>
      <c r="AS56">
        <f>VLOOKUP($A56,Sub_Metrics!AP$3:AU$220,5,FALSE)</f>
        <v>28</v>
      </c>
      <c r="AT56">
        <f>VLOOKUP($A56,Sub_Metrics!AX$3:BC$220,5,FALSE)</f>
        <v>27</v>
      </c>
      <c r="BF56" t="s">
        <v>61</v>
      </c>
      <c r="BG56">
        <f>VLOOKUP($A56,Sub_Metrics!B$3:G$220,6,FALSE)</f>
        <v>0.16167664670658599</v>
      </c>
      <c r="BH56">
        <f>VLOOKUP($A56,Sub_Metrics!R$3:W$220,6,FALSE)</f>
        <v>0.16766467065868201</v>
      </c>
      <c r="BI56">
        <f>VLOOKUP($A56,Sub_Metrics!J$3:O$220,6,FALSE)</f>
        <v>0.16167664670658599</v>
      </c>
      <c r="BJ56">
        <f>VLOOKUP($A56,Sub_Metrics!Z$3:AE$220,6,FALSE)</f>
        <v>0.16867469879517999</v>
      </c>
      <c r="BK56">
        <f>VLOOKUP($A56,Sub_Metrics!AH$3:AM$220,6,FALSE)</f>
        <v>0.16766467065868201</v>
      </c>
      <c r="BL56">
        <f>VLOOKUP($A56,Sub_Metrics!AP$3:AU$220,6,FALSE)</f>
        <v>0.16766467065868201</v>
      </c>
      <c r="BM56">
        <f>VLOOKUP($A56,Sub_Metrics!AX$3:BC$220,6,FALSE)</f>
        <v>0.16167664670658599</v>
      </c>
    </row>
    <row r="57" spans="1:65" x14ac:dyDescent="0.2">
      <c r="A57" t="s">
        <v>62</v>
      </c>
      <c r="B57">
        <f>VLOOKUP($A57,Sub_Metrics!B$3:C$220,2,FALSE)</f>
        <v>4.15681884386097E-5</v>
      </c>
      <c r="C57">
        <f>VLOOKUP($A57,Sub_Metrics!R$3:S$220,2,FALSE)</f>
        <v>1.19424125877544E-4</v>
      </c>
      <c r="D57">
        <f>VLOOKUP($A57,Sub_Metrics!J$3:K$220,2,FALSE)</f>
        <v>7.77326238921014E-5</v>
      </c>
      <c r="E57">
        <f>VLOOKUP($A57,Sub_Metrics!Z$3:AA$220,2,FALSE)</f>
        <v>2.22465402459516E-4</v>
      </c>
      <c r="F57">
        <f>VLOOKUP($A57,Sub_Metrics!AH$3:AI$220,2,FALSE)</f>
        <v>1.95555714563514E-4</v>
      </c>
      <c r="G57">
        <f>VLOOKUP($A57,Sub_Metrics!AP$3:AU$220,2,FALSE)</f>
        <v>1.7387516366250901E-4</v>
      </c>
      <c r="H57">
        <f>VLOOKUP($A57,Sub_Metrics!AX$3:BC$220,2,FALSE)</f>
        <v>6.0279286556970098E-5</v>
      </c>
      <c r="T57" t="s">
        <v>62</v>
      </c>
      <c r="U57">
        <f>VLOOKUP($A57,Sub_Metrics!B$3:D$220,3,FALSE)</f>
        <v>0.96837944664031606</v>
      </c>
      <c r="V57">
        <f>VLOOKUP($A57,Sub_Metrics!R$3:T$220,3,FALSE)</f>
        <v>0.92490118577075098</v>
      </c>
      <c r="W57">
        <f>VLOOKUP($A57,Sub_Metrics!J$3:L$220,3,FALSE)</f>
        <v>0.942105263157894</v>
      </c>
      <c r="X57">
        <f>VLOOKUP($A57,Sub_Metrics!Z$3:AB$220,3,FALSE)</f>
        <v>0.873517786561264</v>
      </c>
      <c r="Y57">
        <f>VLOOKUP($A57,Sub_Metrics!AH$3:AJ$220,3,FALSE)</f>
        <v>0.88932806324110603</v>
      </c>
      <c r="Z57">
        <f>VLOOKUP($A57,Sub_Metrics!AP$3:AU$220,3,FALSE)</f>
        <v>0.89723320158102704</v>
      </c>
      <c r="AA57">
        <f>VLOOKUP($A57,Sub_Metrics!AX$3:BC$220,3,FALSE)</f>
        <v>0.952380952380952</v>
      </c>
      <c r="AM57" t="s">
        <v>62</v>
      </c>
      <c r="AN57">
        <f>VLOOKUP($A57,Sub_Metrics!B$3:F$220,5,FALSE)</f>
        <v>23</v>
      </c>
      <c r="AO57">
        <f>VLOOKUP($A57,Sub_Metrics!R$3:V$220,5,FALSE)</f>
        <v>23</v>
      </c>
      <c r="AP57">
        <f>VLOOKUP($A57,Sub_Metrics!J$3:N$220,5,FALSE)</f>
        <v>20</v>
      </c>
      <c r="AQ57">
        <f>VLOOKUP($A57,Sub_Metrics!Z$3:AD$220,5,FALSE)</f>
        <v>23</v>
      </c>
      <c r="AR57">
        <f>VLOOKUP($A57,Sub_Metrics!AH$3:AL$220,5,FALSE)</f>
        <v>23</v>
      </c>
      <c r="AS57">
        <f>VLOOKUP($A57,Sub_Metrics!AP$3:AU$220,5,FALSE)</f>
        <v>23</v>
      </c>
      <c r="AT57">
        <f>VLOOKUP($A57,Sub_Metrics!AX$3:BC$220,5,FALSE)</f>
        <v>22</v>
      </c>
      <c r="BF57" t="s">
        <v>62</v>
      </c>
      <c r="BG57">
        <f>VLOOKUP($A57,Sub_Metrics!B$3:G$220,6,FALSE)</f>
        <v>0.13772455089820301</v>
      </c>
      <c r="BH57">
        <f>VLOOKUP($A57,Sub_Metrics!R$3:W$220,6,FALSE)</f>
        <v>0.13772455089820301</v>
      </c>
      <c r="BI57">
        <f>VLOOKUP($A57,Sub_Metrics!J$3:O$220,6,FALSE)</f>
        <v>0.119760479041916</v>
      </c>
      <c r="BJ57">
        <f>VLOOKUP($A57,Sub_Metrics!Z$3:AE$220,6,FALSE)</f>
        <v>0.13855421686746899</v>
      </c>
      <c r="BK57">
        <f>VLOOKUP($A57,Sub_Metrics!AH$3:AM$220,6,FALSE)</f>
        <v>0.13772455089820301</v>
      </c>
      <c r="BL57">
        <f>VLOOKUP($A57,Sub_Metrics!AP$3:AU$220,6,FALSE)</f>
        <v>0.13772455089820301</v>
      </c>
      <c r="BM57">
        <f>VLOOKUP($A57,Sub_Metrics!AX$3:BC$220,6,FALSE)</f>
        <v>0.13173652694610699</v>
      </c>
    </row>
    <row r="58" spans="1:65" x14ac:dyDescent="0.2">
      <c r="A58" t="s">
        <v>63</v>
      </c>
      <c r="B58">
        <f>VLOOKUP($A58,Sub_Metrics!B$3:C$220,2,FALSE)</f>
        <v>1.72085890479322E-3</v>
      </c>
      <c r="C58">
        <f>VLOOKUP($A58,Sub_Metrics!R$3:S$220,2,FALSE)</f>
        <v>2.0865528845876902E-3</v>
      </c>
      <c r="D58">
        <f>VLOOKUP($A58,Sub_Metrics!J$3:K$220,2,FALSE)</f>
        <v>3.1693981784679101E-3</v>
      </c>
      <c r="E58">
        <f>VLOOKUP($A58,Sub_Metrics!Z$3:AA$220,2,FALSE)</f>
        <v>2.2058727200234799E-3</v>
      </c>
      <c r="F58">
        <f>VLOOKUP($A58,Sub_Metrics!AH$3:AI$220,2,FALSE)</f>
        <v>2.1008893151623102E-3</v>
      </c>
      <c r="G58">
        <f>VLOOKUP($A58,Sub_Metrics!AP$3:AU$220,2,FALSE)</f>
        <v>2.0307308604863399E-3</v>
      </c>
      <c r="H58">
        <f>VLOOKUP($A58,Sub_Metrics!AX$3:BC$220,2,FALSE)</f>
        <v>1.8623147552562201E-3</v>
      </c>
      <c r="T58" t="s">
        <v>63</v>
      </c>
      <c r="U58">
        <f>VLOOKUP($A58,Sub_Metrics!B$3:D$220,3,FALSE)</f>
        <v>0.70689655172413701</v>
      </c>
      <c r="V58">
        <f>VLOOKUP($A58,Sub_Metrics!R$3:T$220,3,FALSE)</f>
        <v>0.67356321839080402</v>
      </c>
      <c r="W58">
        <f>VLOOKUP($A58,Sub_Metrics!J$3:L$220,3,FALSE)</f>
        <v>0.68945868945868904</v>
      </c>
      <c r="X58">
        <f>VLOOKUP($A58,Sub_Metrics!Z$3:AB$220,3,FALSE)</f>
        <v>0.65024630541871897</v>
      </c>
      <c r="Y58">
        <f>VLOOKUP($A58,Sub_Metrics!AH$3:AJ$220,3,FALSE)</f>
        <v>0.65977011494252802</v>
      </c>
      <c r="Z58">
        <f>VLOOKUP($A58,Sub_Metrics!AP$3:AU$220,3,FALSE)</f>
        <v>0.66009852216748699</v>
      </c>
      <c r="AA58">
        <f>VLOOKUP($A58,Sub_Metrics!AX$3:BC$220,3,FALSE)</f>
        <v>0.69195402298850495</v>
      </c>
      <c r="AM58" t="s">
        <v>63</v>
      </c>
      <c r="AN58">
        <f>VLOOKUP($A58,Sub_Metrics!B$3:F$220,5,FALSE)</f>
        <v>29</v>
      </c>
      <c r="AO58">
        <f>VLOOKUP($A58,Sub_Metrics!R$3:V$220,5,FALSE)</f>
        <v>30</v>
      </c>
      <c r="AP58">
        <f>VLOOKUP($A58,Sub_Metrics!J$3:N$220,5,FALSE)</f>
        <v>27</v>
      </c>
      <c r="AQ58">
        <f>VLOOKUP($A58,Sub_Metrics!Z$3:AD$220,5,FALSE)</f>
        <v>29</v>
      </c>
      <c r="AR58">
        <f>VLOOKUP($A58,Sub_Metrics!AH$3:AL$220,5,FALSE)</f>
        <v>30</v>
      </c>
      <c r="AS58">
        <f>VLOOKUP($A58,Sub_Metrics!AP$3:AU$220,5,FALSE)</f>
        <v>29</v>
      </c>
      <c r="AT58">
        <f>VLOOKUP($A58,Sub_Metrics!AX$3:BC$220,5,FALSE)</f>
        <v>30</v>
      </c>
      <c r="BF58" t="s">
        <v>63</v>
      </c>
      <c r="BG58">
        <f>VLOOKUP($A58,Sub_Metrics!B$3:G$220,6,FALSE)</f>
        <v>0.17365269461077801</v>
      </c>
      <c r="BH58">
        <f>VLOOKUP($A58,Sub_Metrics!R$3:W$220,6,FALSE)</f>
        <v>0.179640718562874</v>
      </c>
      <c r="BI58">
        <f>VLOOKUP($A58,Sub_Metrics!J$3:O$220,6,FALSE)</f>
        <v>0.16167664670658599</v>
      </c>
      <c r="BJ58">
        <f>VLOOKUP($A58,Sub_Metrics!Z$3:AE$220,6,FALSE)</f>
        <v>0.17469879518072201</v>
      </c>
      <c r="BK58">
        <f>VLOOKUP($A58,Sub_Metrics!AH$3:AM$220,6,FALSE)</f>
        <v>0.179640718562874</v>
      </c>
      <c r="BL58">
        <f>VLOOKUP($A58,Sub_Metrics!AP$3:AU$220,6,FALSE)</f>
        <v>0.17365269461077801</v>
      </c>
      <c r="BM58">
        <f>VLOOKUP($A58,Sub_Metrics!AX$3:BC$220,6,FALSE)</f>
        <v>0.179640718562874</v>
      </c>
    </row>
    <row r="59" spans="1:65" x14ac:dyDescent="0.2">
      <c r="A59" t="s">
        <v>64</v>
      </c>
      <c r="B59">
        <f>VLOOKUP($A59,Sub_Metrics!B$3:C$220,2,FALSE)</f>
        <v>4.3487322543667602E-5</v>
      </c>
      <c r="C59">
        <f>VLOOKUP($A59,Sub_Metrics!R$3:S$220,2,FALSE)</f>
        <v>0</v>
      </c>
      <c r="D59">
        <f>VLOOKUP($A59,Sub_Metrics!J$3:K$220,2,FALSE)</f>
        <v>6.6190052482527698E-5</v>
      </c>
      <c r="E59">
        <f>VLOOKUP($A59,Sub_Metrics!Z$3:AA$220,2,FALSE)</f>
        <v>0</v>
      </c>
      <c r="F59">
        <f>VLOOKUP($A59,Sub_Metrics!AH$3:AI$220,2,FALSE)</f>
        <v>0</v>
      </c>
      <c r="G59">
        <f>VLOOKUP($A59,Sub_Metrics!AP$3:AU$220,2,FALSE)</f>
        <v>0</v>
      </c>
      <c r="H59">
        <f>VLOOKUP($A59,Sub_Metrics!AX$3:BC$220,2,FALSE)</f>
        <v>3.4469214182077603E-5</v>
      </c>
      <c r="T59" t="s">
        <v>64</v>
      </c>
      <c r="U59">
        <f>VLOOKUP($A59,Sub_Metrics!B$3:D$220,3,FALSE)</f>
        <v>0.66666666666666596</v>
      </c>
      <c r="V59">
        <f>VLOOKUP($A59,Sub_Metrics!R$3:T$220,3,FALSE)</f>
        <v>1</v>
      </c>
      <c r="W59">
        <f>VLOOKUP($A59,Sub_Metrics!J$3:L$220,3,FALSE)</f>
        <v>0.66666666666666596</v>
      </c>
      <c r="X59">
        <f>VLOOKUP($A59,Sub_Metrics!Z$3:AB$220,3,FALSE)</f>
        <v>1</v>
      </c>
      <c r="Y59">
        <f>VLOOKUP($A59,Sub_Metrics!AH$3:AJ$220,3,FALSE)</f>
        <v>1</v>
      </c>
      <c r="Z59">
        <f>VLOOKUP($A59,Sub_Metrics!AP$3:AU$220,3,FALSE)</f>
        <v>1</v>
      </c>
      <c r="AA59">
        <f>VLOOKUP($A59,Sub_Metrics!AX$3:BC$220,3,FALSE)</f>
        <v>0.83333333333333304</v>
      </c>
      <c r="AM59" t="s">
        <v>64</v>
      </c>
      <c r="AN59">
        <f>VLOOKUP($A59,Sub_Metrics!B$3:F$220,5,FALSE)</f>
        <v>4</v>
      </c>
      <c r="AO59">
        <f>VLOOKUP($A59,Sub_Metrics!R$3:V$220,5,FALSE)</f>
        <v>4</v>
      </c>
      <c r="AP59">
        <f>VLOOKUP($A59,Sub_Metrics!J$3:N$220,5,FALSE)</f>
        <v>4</v>
      </c>
      <c r="AQ59">
        <f>VLOOKUP($A59,Sub_Metrics!Z$3:AD$220,5,FALSE)</f>
        <v>4</v>
      </c>
      <c r="AR59">
        <f>VLOOKUP($A59,Sub_Metrics!AH$3:AL$220,5,FALSE)</f>
        <v>4</v>
      </c>
      <c r="AS59">
        <f>VLOOKUP($A59,Sub_Metrics!AP$3:AU$220,5,FALSE)</f>
        <v>4</v>
      </c>
      <c r="AT59">
        <f>VLOOKUP($A59,Sub_Metrics!AX$3:BC$220,5,FALSE)</f>
        <v>4</v>
      </c>
      <c r="BF59" t="s">
        <v>64</v>
      </c>
      <c r="BG59">
        <f>VLOOKUP($A59,Sub_Metrics!B$3:G$220,6,FALSE)</f>
        <v>2.39520958083832E-2</v>
      </c>
      <c r="BH59">
        <f>VLOOKUP($A59,Sub_Metrics!R$3:W$220,6,FALSE)</f>
        <v>2.39520958083832E-2</v>
      </c>
      <c r="BI59">
        <f>VLOOKUP($A59,Sub_Metrics!J$3:O$220,6,FALSE)</f>
        <v>2.39520958083832E-2</v>
      </c>
      <c r="BJ59">
        <f>VLOOKUP($A59,Sub_Metrics!Z$3:AE$220,6,FALSE)</f>
        <v>2.40963855421686E-2</v>
      </c>
      <c r="BK59">
        <f>VLOOKUP($A59,Sub_Metrics!AH$3:AM$220,6,FALSE)</f>
        <v>2.39520958083832E-2</v>
      </c>
      <c r="BL59">
        <f>VLOOKUP($A59,Sub_Metrics!AP$3:AU$220,6,FALSE)</f>
        <v>2.39520958083832E-2</v>
      </c>
      <c r="BM59">
        <f>VLOOKUP($A59,Sub_Metrics!AX$3:BC$220,6,FALSE)</f>
        <v>2.39520958083832E-2</v>
      </c>
    </row>
    <row r="60" spans="1:65" x14ac:dyDescent="0.2">
      <c r="A60" t="s">
        <v>65</v>
      </c>
      <c r="B60">
        <f>VLOOKUP($A60,Sub_Metrics!B$3:C$220,2,FALSE)</f>
        <v>1.55645870240776E-5</v>
      </c>
      <c r="C60">
        <f>VLOOKUP($A60,Sub_Metrics!R$3:S$220,2,FALSE)</f>
        <v>0</v>
      </c>
      <c r="D60">
        <f>VLOOKUP($A60,Sub_Metrics!J$3:K$220,2,FALSE)</f>
        <v>2.37507802427573E-5</v>
      </c>
      <c r="E60" t="e">
        <f>VLOOKUP($A60,Sub_Metrics!Z$3:AA$220,2,FALSE)</f>
        <v>#N/A</v>
      </c>
      <c r="F60">
        <f>VLOOKUP($A60,Sub_Metrics!AH$3:AI$220,2,FALSE)</f>
        <v>2.0253309265410201E-5</v>
      </c>
      <c r="G60">
        <f>VLOOKUP($A60,Sub_Metrics!AP$3:AU$220,2,FALSE)</f>
        <v>1.03557225204862E-5</v>
      </c>
      <c r="H60">
        <f>VLOOKUP($A60,Sub_Metrics!AX$3:BC$220,2,FALSE)</f>
        <v>0</v>
      </c>
      <c r="T60" t="s">
        <v>65</v>
      </c>
      <c r="U60">
        <f>VLOOKUP($A60,Sub_Metrics!B$3:D$220,3,FALSE)</f>
        <v>0.90476190476190399</v>
      </c>
      <c r="V60">
        <f>VLOOKUP($A60,Sub_Metrics!R$3:T$220,3,FALSE)</f>
        <v>0</v>
      </c>
      <c r="W60">
        <f>VLOOKUP($A60,Sub_Metrics!J$3:L$220,3,FALSE)</f>
        <v>0.5</v>
      </c>
      <c r="X60" t="e">
        <f>VLOOKUP($A60,Sub_Metrics!Z$3:AB$220,3,FALSE)</f>
        <v>#N/A</v>
      </c>
      <c r="Y60">
        <f>VLOOKUP($A60,Sub_Metrics!AH$3:AJ$220,3,FALSE)</f>
        <v>0.83333333333333304</v>
      </c>
      <c r="Z60">
        <f>VLOOKUP($A60,Sub_Metrics!AP$3:AU$220,3,FALSE)</f>
        <v>0.66666666666666596</v>
      </c>
      <c r="AA60">
        <f>VLOOKUP($A60,Sub_Metrics!AX$3:BC$220,3,FALSE)</f>
        <v>1</v>
      </c>
      <c r="AM60" t="s">
        <v>65</v>
      </c>
      <c r="AN60">
        <f>VLOOKUP($A60,Sub_Metrics!B$3:F$220,5,FALSE)</f>
        <v>7</v>
      </c>
      <c r="AO60">
        <f>VLOOKUP($A60,Sub_Metrics!R$3:V$220,5,FALSE)</f>
        <v>1</v>
      </c>
      <c r="AP60">
        <f>VLOOKUP($A60,Sub_Metrics!J$3:N$220,5,FALSE)</f>
        <v>4</v>
      </c>
      <c r="AQ60" t="e">
        <f>VLOOKUP($A60,Sub_Metrics!Z$3:AD$220,5,FALSE)</f>
        <v>#N/A</v>
      </c>
      <c r="AR60">
        <f>VLOOKUP($A60,Sub_Metrics!AH$3:AL$220,5,FALSE)</f>
        <v>4</v>
      </c>
      <c r="AS60">
        <f>VLOOKUP($A60,Sub_Metrics!AP$3:AU$220,5,FALSE)</f>
        <v>4</v>
      </c>
      <c r="AT60">
        <f>VLOOKUP($A60,Sub_Metrics!AX$3:BC$220,5,FALSE)</f>
        <v>3</v>
      </c>
      <c r="BF60" t="s">
        <v>65</v>
      </c>
      <c r="BG60">
        <f>VLOOKUP($A60,Sub_Metrics!B$3:G$220,6,FALSE)</f>
        <v>4.1916167664670601E-2</v>
      </c>
      <c r="BH60">
        <f>VLOOKUP($A60,Sub_Metrics!R$3:W$220,6,FALSE)</f>
        <v>5.9880239520958001E-3</v>
      </c>
      <c r="BI60">
        <f>VLOOKUP($A60,Sub_Metrics!J$3:O$220,6,FALSE)</f>
        <v>2.39520958083832E-2</v>
      </c>
      <c r="BJ60" t="e">
        <f>VLOOKUP($A60,Sub_Metrics!Z$3:AE$220,6,FALSE)</f>
        <v>#N/A</v>
      </c>
      <c r="BK60">
        <f>VLOOKUP($A60,Sub_Metrics!AH$3:AM$220,6,FALSE)</f>
        <v>2.39520958083832E-2</v>
      </c>
      <c r="BL60">
        <f>VLOOKUP($A60,Sub_Metrics!AP$3:AU$220,6,FALSE)</f>
        <v>2.39520958083832E-2</v>
      </c>
      <c r="BM60">
        <f>VLOOKUP($A60,Sub_Metrics!AX$3:BC$220,6,FALSE)</f>
        <v>1.79640718562874E-2</v>
      </c>
    </row>
    <row r="61" spans="1:65" x14ac:dyDescent="0.2">
      <c r="A61" t="s">
        <v>186</v>
      </c>
      <c r="B61" t="e">
        <f>VLOOKUP($A61,Sub_Metrics!B$3:C$220,2,FALSE)</f>
        <v>#N/A</v>
      </c>
      <c r="C61" t="e">
        <f>VLOOKUP($A61,Sub_Metrics!R$3:S$220,2,FALSE)</f>
        <v>#N/A</v>
      </c>
      <c r="D61" t="e">
        <f>VLOOKUP($A61,Sub_Metrics!J$3:K$220,2,FALSE)</f>
        <v>#N/A</v>
      </c>
      <c r="E61" t="e">
        <f>VLOOKUP($A61,Sub_Metrics!Z$3:AA$220,2,FALSE)</f>
        <v>#N/A</v>
      </c>
      <c r="F61" t="e">
        <f>VLOOKUP($A61,Sub_Metrics!AH$3:AI$220,2,FALSE)</f>
        <v>#N/A</v>
      </c>
      <c r="G61" t="e">
        <f>VLOOKUP($A61,Sub_Metrics!AP$3:AU$220,2,FALSE)</f>
        <v>#N/A</v>
      </c>
      <c r="H61" t="e">
        <f>VLOOKUP($A61,Sub_Metrics!AX$3:BC$220,2,FALSE)</f>
        <v>#N/A</v>
      </c>
      <c r="T61" t="s">
        <v>186</v>
      </c>
      <c r="U61" t="e">
        <f>VLOOKUP($A61,Sub_Metrics!B$3:D$220,3,FALSE)</f>
        <v>#N/A</v>
      </c>
      <c r="V61" t="e">
        <f>VLOOKUP($A61,Sub_Metrics!R$3:T$220,3,FALSE)</f>
        <v>#N/A</v>
      </c>
      <c r="W61" t="e">
        <f>VLOOKUP($A61,Sub_Metrics!J$3:L$220,3,FALSE)</f>
        <v>#N/A</v>
      </c>
      <c r="X61" t="e">
        <f>VLOOKUP($A61,Sub_Metrics!Z$3:AB$220,3,FALSE)</f>
        <v>#N/A</v>
      </c>
      <c r="Y61" t="e">
        <f>VLOOKUP($A61,Sub_Metrics!AH$3:AJ$220,3,FALSE)</f>
        <v>#N/A</v>
      </c>
      <c r="Z61" t="e">
        <f>VLOOKUP($A61,Sub_Metrics!AP$3:AU$220,3,FALSE)</f>
        <v>#N/A</v>
      </c>
      <c r="AA61" t="e">
        <f>VLOOKUP($A61,Sub_Metrics!AX$3:BC$220,3,FALSE)</f>
        <v>#N/A</v>
      </c>
      <c r="AM61" t="s">
        <v>186</v>
      </c>
      <c r="AN61" t="e">
        <f>VLOOKUP($A61,Sub_Metrics!B$3:F$220,5,FALSE)</f>
        <v>#N/A</v>
      </c>
      <c r="AO61" t="e">
        <f>VLOOKUP($A61,Sub_Metrics!R$3:V$220,5,FALSE)</f>
        <v>#N/A</v>
      </c>
      <c r="AP61" t="e">
        <f>VLOOKUP($A61,Sub_Metrics!J$3:N$220,5,FALSE)</f>
        <v>#N/A</v>
      </c>
      <c r="AQ61" t="e">
        <f>VLOOKUP($A61,Sub_Metrics!Z$3:AD$220,5,FALSE)</f>
        <v>#N/A</v>
      </c>
      <c r="AR61" t="e">
        <f>VLOOKUP($A61,Sub_Metrics!AH$3:AL$220,5,FALSE)</f>
        <v>#N/A</v>
      </c>
      <c r="AS61" t="e">
        <f>VLOOKUP($A61,Sub_Metrics!AP$3:AU$220,5,FALSE)</f>
        <v>#N/A</v>
      </c>
      <c r="AT61" t="e">
        <f>VLOOKUP($A61,Sub_Metrics!AX$3:BC$220,5,FALSE)</f>
        <v>#N/A</v>
      </c>
      <c r="BF61" t="s">
        <v>186</v>
      </c>
      <c r="BG61" t="e">
        <f>VLOOKUP($A61,Sub_Metrics!B$3:G$220,6,FALSE)</f>
        <v>#N/A</v>
      </c>
      <c r="BH61" t="e">
        <f>VLOOKUP($A61,Sub_Metrics!R$3:W$220,6,FALSE)</f>
        <v>#N/A</v>
      </c>
      <c r="BI61" t="e">
        <f>VLOOKUP($A61,Sub_Metrics!J$3:O$220,6,FALSE)</f>
        <v>#N/A</v>
      </c>
      <c r="BJ61" t="e">
        <f>VLOOKUP($A61,Sub_Metrics!Z$3:AE$220,6,FALSE)</f>
        <v>#N/A</v>
      </c>
      <c r="BK61" t="e">
        <f>VLOOKUP($A61,Sub_Metrics!AH$3:AM$220,6,FALSE)</f>
        <v>#N/A</v>
      </c>
      <c r="BL61" t="e">
        <f>VLOOKUP($A61,Sub_Metrics!AP$3:AU$220,6,FALSE)</f>
        <v>#N/A</v>
      </c>
      <c r="BM61" t="e">
        <f>VLOOKUP($A61,Sub_Metrics!AX$3:BC$220,6,FALSE)</f>
        <v>#N/A</v>
      </c>
    </row>
    <row r="62" spans="1:65" x14ac:dyDescent="0.2">
      <c r="A62" t="s">
        <v>66</v>
      </c>
      <c r="B62">
        <f>VLOOKUP($A62,Sub_Metrics!B$3:C$220,2,FALSE)</f>
        <v>2.3755558521542501E-5</v>
      </c>
      <c r="C62">
        <f>VLOOKUP($A62,Sub_Metrics!R$3:S$220,2,FALSE)</f>
        <v>0</v>
      </c>
      <c r="D62">
        <f>VLOOKUP($A62,Sub_Metrics!J$3:K$220,2,FALSE)</f>
        <v>2.35844338001469E-5</v>
      </c>
      <c r="E62">
        <f>VLOOKUP($A62,Sub_Metrics!Z$3:AA$220,2,FALSE)</f>
        <v>0</v>
      </c>
      <c r="F62">
        <f>VLOOKUP($A62,Sub_Metrics!AH$3:AI$220,2,FALSE)</f>
        <v>0</v>
      </c>
      <c r="G62">
        <f>VLOOKUP($A62,Sub_Metrics!AP$3:AU$220,2,FALSE)</f>
        <v>6.6309620305809302E-6</v>
      </c>
      <c r="H62">
        <f>VLOOKUP($A62,Sub_Metrics!AX$3:BC$220,2,FALSE)</f>
        <v>0</v>
      </c>
      <c r="T62" t="s">
        <v>66</v>
      </c>
      <c r="U62">
        <f>VLOOKUP($A62,Sub_Metrics!B$3:D$220,3,FALSE)</f>
        <v>0.90476190476190399</v>
      </c>
      <c r="V62">
        <f>VLOOKUP($A62,Sub_Metrics!R$3:T$220,3,FALSE)</f>
        <v>1</v>
      </c>
      <c r="W62">
        <f>VLOOKUP($A62,Sub_Metrics!J$3:L$220,3,FALSE)</f>
        <v>0.90476190476190399</v>
      </c>
      <c r="X62">
        <f>VLOOKUP($A62,Sub_Metrics!Z$3:AB$220,3,FALSE)</f>
        <v>1</v>
      </c>
      <c r="Y62">
        <f>VLOOKUP($A62,Sub_Metrics!AH$3:AJ$220,3,FALSE)</f>
        <v>1</v>
      </c>
      <c r="Z62">
        <f>VLOOKUP($A62,Sub_Metrics!AP$3:AU$220,3,FALSE)</f>
        <v>0.952380952380952</v>
      </c>
      <c r="AA62">
        <f>VLOOKUP($A62,Sub_Metrics!AX$3:BC$220,3,FALSE)</f>
        <v>1</v>
      </c>
      <c r="AM62" t="s">
        <v>66</v>
      </c>
      <c r="AN62">
        <f>VLOOKUP($A62,Sub_Metrics!B$3:F$220,5,FALSE)</f>
        <v>7</v>
      </c>
      <c r="AO62">
        <f>VLOOKUP($A62,Sub_Metrics!R$3:V$220,5,FALSE)</f>
        <v>7</v>
      </c>
      <c r="AP62">
        <f>VLOOKUP($A62,Sub_Metrics!J$3:N$220,5,FALSE)</f>
        <v>7</v>
      </c>
      <c r="AQ62">
        <f>VLOOKUP($A62,Sub_Metrics!Z$3:AD$220,5,FALSE)</f>
        <v>7</v>
      </c>
      <c r="AR62">
        <f>VLOOKUP($A62,Sub_Metrics!AH$3:AL$220,5,FALSE)</f>
        <v>7</v>
      </c>
      <c r="AS62">
        <f>VLOOKUP($A62,Sub_Metrics!AP$3:AU$220,5,FALSE)</f>
        <v>7</v>
      </c>
      <c r="AT62">
        <f>VLOOKUP($A62,Sub_Metrics!AX$3:BC$220,5,FALSE)</f>
        <v>7</v>
      </c>
      <c r="BF62" t="s">
        <v>66</v>
      </c>
      <c r="BG62">
        <f>VLOOKUP($A62,Sub_Metrics!B$3:G$220,6,FALSE)</f>
        <v>4.1916167664670601E-2</v>
      </c>
      <c r="BH62">
        <f>VLOOKUP($A62,Sub_Metrics!R$3:W$220,6,FALSE)</f>
        <v>4.1916167664670601E-2</v>
      </c>
      <c r="BI62">
        <f>VLOOKUP($A62,Sub_Metrics!J$3:O$220,6,FALSE)</f>
        <v>4.1916167664670601E-2</v>
      </c>
      <c r="BJ62">
        <f>VLOOKUP($A62,Sub_Metrics!Z$3:AE$220,6,FALSE)</f>
        <v>4.2168674698795101E-2</v>
      </c>
      <c r="BK62">
        <f>VLOOKUP($A62,Sub_Metrics!AH$3:AM$220,6,FALSE)</f>
        <v>4.1916167664670601E-2</v>
      </c>
      <c r="BL62">
        <f>VLOOKUP($A62,Sub_Metrics!AP$3:AU$220,6,FALSE)</f>
        <v>4.1916167664670601E-2</v>
      </c>
      <c r="BM62">
        <f>VLOOKUP($A62,Sub_Metrics!AX$3:BC$220,6,FALSE)</f>
        <v>4.1916167664670601E-2</v>
      </c>
    </row>
    <row r="63" spans="1:65" x14ac:dyDescent="0.2">
      <c r="A63" t="s">
        <v>67</v>
      </c>
      <c r="B63">
        <f>VLOOKUP($A63,Sub_Metrics!B$3:C$220,2,FALSE)</f>
        <v>1.7865982153827101E-3</v>
      </c>
      <c r="C63">
        <f>VLOOKUP($A63,Sub_Metrics!R$3:S$220,2,FALSE)</f>
        <v>1.5085894726089199E-3</v>
      </c>
      <c r="D63">
        <f>VLOOKUP($A63,Sub_Metrics!J$3:K$220,2,FALSE)</f>
        <v>1.6258657355750299E-3</v>
      </c>
      <c r="E63">
        <f>VLOOKUP($A63,Sub_Metrics!Z$3:AA$220,2,FALSE)</f>
        <v>1.43178331073246E-3</v>
      </c>
      <c r="F63">
        <f>VLOOKUP($A63,Sub_Metrics!AH$3:AI$220,2,FALSE)</f>
        <v>1.40622538472364E-3</v>
      </c>
      <c r="G63">
        <f>VLOOKUP($A63,Sub_Metrics!AP$3:AU$220,2,FALSE)</f>
        <v>1.5862109973437801E-3</v>
      </c>
      <c r="H63">
        <f>VLOOKUP($A63,Sub_Metrics!AX$3:BC$220,2,FALSE)</f>
        <v>1.6117337895470399E-3</v>
      </c>
      <c r="T63" t="s">
        <v>67</v>
      </c>
      <c r="U63">
        <f>VLOOKUP($A63,Sub_Metrics!B$3:D$220,3,FALSE)</f>
        <v>0.487179487179487</v>
      </c>
      <c r="V63">
        <f>VLOOKUP($A63,Sub_Metrics!R$3:T$220,3,FALSE)</f>
        <v>0.512820512820512</v>
      </c>
      <c r="W63">
        <f>VLOOKUP($A63,Sub_Metrics!J$3:L$220,3,FALSE)</f>
        <v>0.51515151515151503</v>
      </c>
      <c r="X63">
        <f>VLOOKUP($A63,Sub_Metrics!Z$3:AB$220,3,FALSE)</f>
        <v>0.55128205128205099</v>
      </c>
      <c r="Y63">
        <f>VLOOKUP($A63,Sub_Metrics!AH$3:AJ$220,3,FALSE)</f>
        <v>0.51515151515151503</v>
      </c>
      <c r="Z63">
        <f>VLOOKUP($A63,Sub_Metrics!AP$3:AU$220,3,FALSE)</f>
        <v>0.52564102564102499</v>
      </c>
      <c r="AA63">
        <f>VLOOKUP($A63,Sub_Metrics!AX$3:BC$220,3,FALSE)</f>
        <v>0.48484848484848397</v>
      </c>
      <c r="AM63" t="s">
        <v>67</v>
      </c>
      <c r="AN63">
        <f>VLOOKUP($A63,Sub_Metrics!B$3:F$220,5,FALSE)</f>
        <v>13</v>
      </c>
      <c r="AO63">
        <f>VLOOKUP($A63,Sub_Metrics!R$3:V$220,5,FALSE)</f>
        <v>13</v>
      </c>
      <c r="AP63">
        <f>VLOOKUP($A63,Sub_Metrics!J$3:N$220,5,FALSE)</f>
        <v>12</v>
      </c>
      <c r="AQ63">
        <f>VLOOKUP($A63,Sub_Metrics!Z$3:AD$220,5,FALSE)</f>
        <v>13</v>
      </c>
      <c r="AR63">
        <f>VLOOKUP($A63,Sub_Metrics!AH$3:AL$220,5,FALSE)</f>
        <v>12</v>
      </c>
      <c r="AS63">
        <f>VLOOKUP($A63,Sub_Metrics!AP$3:AU$220,5,FALSE)</f>
        <v>13</v>
      </c>
      <c r="AT63">
        <f>VLOOKUP($A63,Sub_Metrics!AX$3:BC$220,5,FALSE)</f>
        <v>12</v>
      </c>
      <c r="BF63" t="s">
        <v>67</v>
      </c>
      <c r="BG63">
        <f>VLOOKUP($A63,Sub_Metrics!B$3:G$220,6,FALSE)</f>
        <v>7.7844311377245498E-2</v>
      </c>
      <c r="BH63">
        <f>VLOOKUP($A63,Sub_Metrics!R$3:W$220,6,FALSE)</f>
        <v>7.7844311377245498E-2</v>
      </c>
      <c r="BI63">
        <f>VLOOKUP($A63,Sub_Metrics!J$3:O$220,6,FALSE)</f>
        <v>7.1856287425149698E-2</v>
      </c>
      <c r="BJ63">
        <f>VLOOKUP($A63,Sub_Metrics!Z$3:AE$220,6,FALSE)</f>
        <v>7.8313253012048195E-2</v>
      </c>
      <c r="BK63">
        <f>VLOOKUP($A63,Sub_Metrics!AH$3:AM$220,6,FALSE)</f>
        <v>7.1856287425149698E-2</v>
      </c>
      <c r="BL63">
        <f>VLOOKUP($A63,Sub_Metrics!AP$3:AU$220,6,FALSE)</f>
        <v>7.7844311377245498E-2</v>
      </c>
      <c r="BM63">
        <f>VLOOKUP($A63,Sub_Metrics!AX$3:BC$220,6,FALSE)</f>
        <v>7.1856287425149698E-2</v>
      </c>
    </row>
    <row r="64" spans="1:65" x14ac:dyDescent="0.2">
      <c r="A64" t="s">
        <v>187</v>
      </c>
      <c r="B64" t="e">
        <f>VLOOKUP($A64,Sub_Metrics!B$3:C$220,2,FALSE)</f>
        <v>#N/A</v>
      </c>
      <c r="C64" t="e">
        <f>VLOOKUP($A64,Sub_Metrics!R$3:S$220,2,FALSE)</f>
        <v>#N/A</v>
      </c>
      <c r="D64" t="e">
        <f>VLOOKUP($A64,Sub_Metrics!J$3:K$220,2,FALSE)</f>
        <v>#N/A</v>
      </c>
      <c r="E64" t="e">
        <f>VLOOKUP($A64,Sub_Metrics!Z$3:AA$220,2,FALSE)</f>
        <v>#N/A</v>
      </c>
      <c r="F64" t="e">
        <f>VLOOKUP($A64,Sub_Metrics!AH$3:AI$220,2,FALSE)</f>
        <v>#N/A</v>
      </c>
      <c r="G64" t="e">
        <f>VLOOKUP($A64,Sub_Metrics!AP$3:AU$220,2,FALSE)</f>
        <v>#N/A</v>
      </c>
      <c r="H64" t="e">
        <f>VLOOKUP($A64,Sub_Metrics!AX$3:BC$220,2,FALSE)</f>
        <v>#N/A</v>
      </c>
      <c r="T64" t="s">
        <v>187</v>
      </c>
      <c r="U64" t="e">
        <f>VLOOKUP($A64,Sub_Metrics!B$3:D$220,3,FALSE)</f>
        <v>#N/A</v>
      </c>
      <c r="V64" t="e">
        <f>VLOOKUP($A64,Sub_Metrics!R$3:T$220,3,FALSE)</f>
        <v>#N/A</v>
      </c>
      <c r="W64" t="e">
        <f>VLOOKUP($A64,Sub_Metrics!J$3:L$220,3,FALSE)</f>
        <v>#N/A</v>
      </c>
      <c r="X64" t="e">
        <f>VLOOKUP($A64,Sub_Metrics!Z$3:AB$220,3,FALSE)</f>
        <v>#N/A</v>
      </c>
      <c r="Y64" t="e">
        <f>VLOOKUP($A64,Sub_Metrics!AH$3:AJ$220,3,FALSE)</f>
        <v>#N/A</v>
      </c>
      <c r="Z64" t="e">
        <f>VLOOKUP($A64,Sub_Metrics!AP$3:AU$220,3,FALSE)</f>
        <v>#N/A</v>
      </c>
      <c r="AA64" t="e">
        <f>VLOOKUP($A64,Sub_Metrics!AX$3:BC$220,3,FALSE)</f>
        <v>#N/A</v>
      </c>
      <c r="AM64" t="s">
        <v>187</v>
      </c>
      <c r="AN64" t="e">
        <f>VLOOKUP($A64,Sub_Metrics!B$3:F$220,5,FALSE)</f>
        <v>#N/A</v>
      </c>
      <c r="AO64" t="e">
        <f>VLOOKUP($A64,Sub_Metrics!R$3:V$220,5,FALSE)</f>
        <v>#N/A</v>
      </c>
      <c r="AP64" t="e">
        <f>VLOOKUP($A64,Sub_Metrics!J$3:N$220,5,FALSE)</f>
        <v>#N/A</v>
      </c>
      <c r="AQ64" t="e">
        <f>VLOOKUP($A64,Sub_Metrics!Z$3:AD$220,5,FALSE)</f>
        <v>#N/A</v>
      </c>
      <c r="AR64" t="e">
        <f>VLOOKUP($A64,Sub_Metrics!AH$3:AL$220,5,FALSE)</f>
        <v>#N/A</v>
      </c>
      <c r="AS64" t="e">
        <f>VLOOKUP($A64,Sub_Metrics!AP$3:AU$220,5,FALSE)</f>
        <v>#N/A</v>
      </c>
      <c r="AT64" t="e">
        <f>VLOOKUP($A64,Sub_Metrics!AX$3:BC$220,5,FALSE)</f>
        <v>#N/A</v>
      </c>
      <c r="BF64" t="s">
        <v>187</v>
      </c>
      <c r="BG64" t="e">
        <f>VLOOKUP($A64,Sub_Metrics!B$3:G$220,6,FALSE)</f>
        <v>#N/A</v>
      </c>
      <c r="BH64" t="e">
        <f>VLOOKUP($A64,Sub_Metrics!R$3:W$220,6,FALSE)</f>
        <v>#N/A</v>
      </c>
      <c r="BI64" t="e">
        <f>VLOOKUP($A64,Sub_Metrics!J$3:O$220,6,FALSE)</f>
        <v>#N/A</v>
      </c>
      <c r="BJ64" t="e">
        <f>VLOOKUP($A64,Sub_Metrics!Z$3:AE$220,6,FALSE)</f>
        <v>#N/A</v>
      </c>
      <c r="BK64" t="e">
        <f>VLOOKUP($A64,Sub_Metrics!AH$3:AM$220,6,FALSE)</f>
        <v>#N/A</v>
      </c>
      <c r="BL64" t="e">
        <f>VLOOKUP($A64,Sub_Metrics!AP$3:AU$220,6,FALSE)</f>
        <v>#N/A</v>
      </c>
      <c r="BM64" t="e">
        <f>VLOOKUP($A64,Sub_Metrics!AX$3:BC$220,6,FALSE)</f>
        <v>#N/A</v>
      </c>
    </row>
    <row r="65" spans="1:65" x14ac:dyDescent="0.2">
      <c r="A65" t="s">
        <v>188</v>
      </c>
      <c r="B65" t="e">
        <f>VLOOKUP($A65,Sub_Metrics!B$3:C$220,2,FALSE)</f>
        <v>#N/A</v>
      </c>
      <c r="C65" t="e">
        <f>VLOOKUP($A65,Sub_Metrics!R$3:S$220,2,FALSE)</f>
        <v>#N/A</v>
      </c>
      <c r="D65" t="e">
        <f>VLOOKUP($A65,Sub_Metrics!J$3:K$220,2,FALSE)</f>
        <v>#N/A</v>
      </c>
      <c r="E65" t="e">
        <f>VLOOKUP($A65,Sub_Metrics!Z$3:AA$220,2,FALSE)</f>
        <v>#N/A</v>
      </c>
      <c r="F65" t="e">
        <f>VLOOKUP($A65,Sub_Metrics!AH$3:AI$220,2,FALSE)</f>
        <v>#N/A</v>
      </c>
      <c r="G65" t="e">
        <f>VLOOKUP($A65,Sub_Metrics!AP$3:AU$220,2,FALSE)</f>
        <v>#N/A</v>
      </c>
      <c r="H65" t="e">
        <f>VLOOKUP($A65,Sub_Metrics!AX$3:BC$220,2,FALSE)</f>
        <v>#N/A</v>
      </c>
      <c r="T65" t="s">
        <v>188</v>
      </c>
      <c r="U65" t="e">
        <f>VLOOKUP($A65,Sub_Metrics!B$3:D$220,3,FALSE)</f>
        <v>#N/A</v>
      </c>
      <c r="V65" t="e">
        <f>VLOOKUP($A65,Sub_Metrics!R$3:T$220,3,FALSE)</f>
        <v>#N/A</v>
      </c>
      <c r="W65" t="e">
        <f>VLOOKUP($A65,Sub_Metrics!J$3:L$220,3,FALSE)</f>
        <v>#N/A</v>
      </c>
      <c r="X65" t="e">
        <f>VLOOKUP($A65,Sub_Metrics!Z$3:AB$220,3,FALSE)</f>
        <v>#N/A</v>
      </c>
      <c r="Y65" t="e">
        <f>VLOOKUP($A65,Sub_Metrics!AH$3:AJ$220,3,FALSE)</f>
        <v>#N/A</v>
      </c>
      <c r="Z65" t="e">
        <f>VLOOKUP($A65,Sub_Metrics!AP$3:AU$220,3,FALSE)</f>
        <v>#N/A</v>
      </c>
      <c r="AA65" t="e">
        <f>VLOOKUP($A65,Sub_Metrics!AX$3:BC$220,3,FALSE)</f>
        <v>#N/A</v>
      </c>
      <c r="AM65" t="s">
        <v>188</v>
      </c>
      <c r="AN65" t="e">
        <f>VLOOKUP($A65,Sub_Metrics!B$3:F$220,5,FALSE)</f>
        <v>#N/A</v>
      </c>
      <c r="AO65" t="e">
        <f>VLOOKUP($A65,Sub_Metrics!R$3:V$220,5,FALSE)</f>
        <v>#N/A</v>
      </c>
      <c r="AP65" t="e">
        <f>VLOOKUP($A65,Sub_Metrics!J$3:N$220,5,FALSE)</f>
        <v>#N/A</v>
      </c>
      <c r="AQ65" t="e">
        <f>VLOOKUP($A65,Sub_Metrics!Z$3:AD$220,5,FALSE)</f>
        <v>#N/A</v>
      </c>
      <c r="AR65" t="e">
        <f>VLOOKUP($A65,Sub_Metrics!AH$3:AL$220,5,FALSE)</f>
        <v>#N/A</v>
      </c>
      <c r="AS65" t="e">
        <f>VLOOKUP($A65,Sub_Metrics!AP$3:AU$220,5,FALSE)</f>
        <v>#N/A</v>
      </c>
      <c r="AT65" t="e">
        <f>VLOOKUP($A65,Sub_Metrics!AX$3:BC$220,5,FALSE)</f>
        <v>#N/A</v>
      </c>
      <c r="BF65" t="s">
        <v>188</v>
      </c>
      <c r="BG65" t="e">
        <f>VLOOKUP($A65,Sub_Metrics!B$3:G$220,6,FALSE)</f>
        <v>#N/A</v>
      </c>
      <c r="BH65" t="e">
        <f>VLOOKUP($A65,Sub_Metrics!R$3:W$220,6,FALSE)</f>
        <v>#N/A</v>
      </c>
      <c r="BI65" t="e">
        <f>VLOOKUP($A65,Sub_Metrics!J$3:O$220,6,FALSE)</f>
        <v>#N/A</v>
      </c>
      <c r="BJ65" t="e">
        <f>VLOOKUP($A65,Sub_Metrics!Z$3:AE$220,6,FALSE)</f>
        <v>#N/A</v>
      </c>
      <c r="BK65" t="e">
        <f>VLOOKUP($A65,Sub_Metrics!AH$3:AM$220,6,FALSE)</f>
        <v>#N/A</v>
      </c>
      <c r="BL65" t="e">
        <f>VLOOKUP($A65,Sub_Metrics!AP$3:AU$220,6,FALSE)</f>
        <v>#N/A</v>
      </c>
      <c r="BM65" t="e">
        <f>VLOOKUP($A65,Sub_Metrics!AX$3:BC$220,6,FALSE)</f>
        <v>#N/A</v>
      </c>
    </row>
    <row r="66" spans="1:65" x14ac:dyDescent="0.2">
      <c r="A66" t="s">
        <v>68</v>
      </c>
      <c r="B66">
        <f>VLOOKUP($A66,Sub_Metrics!B$3:C$220,2,FALSE)</f>
        <v>3.8035001562905002E-5</v>
      </c>
      <c r="C66">
        <f>VLOOKUP($A66,Sub_Metrics!R$3:S$220,2,FALSE)</f>
        <v>3.5354933673188101E-5</v>
      </c>
      <c r="D66">
        <f>VLOOKUP($A66,Sub_Metrics!J$3:K$220,2,FALSE)</f>
        <v>3.3596103609688499E-4</v>
      </c>
      <c r="E66">
        <f>VLOOKUP($A66,Sub_Metrics!Z$3:AA$220,2,FALSE)</f>
        <v>6.4434557016643598E-5</v>
      </c>
      <c r="F66">
        <f>VLOOKUP($A66,Sub_Metrics!AH$3:AI$220,2,FALSE)</f>
        <v>1.3686994294904401E-4</v>
      </c>
      <c r="G66">
        <f>VLOOKUP($A66,Sub_Metrics!AP$3:AU$220,2,FALSE)</f>
        <v>1.15980129240421E-4</v>
      </c>
      <c r="H66">
        <f>VLOOKUP($A66,Sub_Metrics!AX$3:BC$220,2,FALSE)</f>
        <v>4.6792706045294301E-5</v>
      </c>
      <c r="T66" t="s">
        <v>68</v>
      </c>
      <c r="U66">
        <f>VLOOKUP($A66,Sub_Metrics!B$3:D$220,3,FALSE)</f>
        <v>0.94285714285714195</v>
      </c>
      <c r="V66">
        <f>VLOOKUP($A66,Sub_Metrics!R$3:T$220,3,FALSE)</f>
        <v>0.952380952380952</v>
      </c>
      <c r="W66">
        <f>VLOOKUP($A66,Sub_Metrics!J$3:L$220,3,FALSE)</f>
        <v>0.81904761904761902</v>
      </c>
      <c r="X66">
        <f>VLOOKUP($A66,Sub_Metrics!Z$3:AB$220,3,FALSE)</f>
        <v>0.92380952380952297</v>
      </c>
      <c r="Y66">
        <f>VLOOKUP($A66,Sub_Metrics!AH$3:AJ$220,3,FALSE)</f>
        <v>0.87619047619047596</v>
      </c>
      <c r="Z66">
        <f>VLOOKUP($A66,Sub_Metrics!AP$3:AU$220,3,FALSE)</f>
        <v>0.90476190476190399</v>
      </c>
      <c r="AA66">
        <f>VLOOKUP($A66,Sub_Metrics!AX$3:BC$220,3,FALSE)</f>
        <v>0.94285714285714195</v>
      </c>
      <c r="AM66" t="s">
        <v>68</v>
      </c>
      <c r="AN66">
        <f>VLOOKUP($A66,Sub_Metrics!B$3:F$220,5,FALSE)</f>
        <v>15</v>
      </c>
      <c r="AO66">
        <f>VLOOKUP($A66,Sub_Metrics!R$3:V$220,5,FALSE)</f>
        <v>15</v>
      </c>
      <c r="AP66">
        <f>VLOOKUP($A66,Sub_Metrics!J$3:N$220,5,FALSE)</f>
        <v>15</v>
      </c>
      <c r="AQ66">
        <f>VLOOKUP($A66,Sub_Metrics!Z$3:AD$220,5,FALSE)</f>
        <v>15</v>
      </c>
      <c r="AR66">
        <f>VLOOKUP($A66,Sub_Metrics!AH$3:AL$220,5,FALSE)</f>
        <v>15</v>
      </c>
      <c r="AS66">
        <f>VLOOKUP($A66,Sub_Metrics!AP$3:AU$220,5,FALSE)</f>
        <v>15</v>
      </c>
      <c r="AT66">
        <f>VLOOKUP($A66,Sub_Metrics!AX$3:BC$220,5,FALSE)</f>
        <v>15</v>
      </c>
      <c r="BF66" t="s">
        <v>68</v>
      </c>
      <c r="BG66">
        <f>VLOOKUP($A66,Sub_Metrics!B$3:G$220,6,FALSE)</f>
        <v>8.9820359281437098E-2</v>
      </c>
      <c r="BH66">
        <f>VLOOKUP($A66,Sub_Metrics!R$3:W$220,6,FALSE)</f>
        <v>8.9820359281437098E-2</v>
      </c>
      <c r="BI66">
        <f>VLOOKUP($A66,Sub_Metrics!J$3:O$220,6,FALSE)</f>
        <v>8.9820359281437098E-2</v>
      </c>
      <c r="BJ66">
        <f>VLOOKUP($A66,Sub_Metrics!Z$3:AE$220,6,FALSE)</f>
        <v>9.0361445783132502E-2</v>
      </c>
      <c r="BK66">
        <f>VLOOKUP($A66,Sub_Metrics!AH$3:AM$220,6,FALSE)</f>
        <v>8.9820359281437098E-2</v>
      </c>
      <c r="BL66">
        <f>VLOOKUP($A66,Sub_Metrics!AP$3:AU$220,6,FALSE)</f>
        <v>8.9820359281437098E-2</v>
      </c>
      <c r="BM66">
        <f>VLOOKUP($A66,Sub_Metrics!AX$3:BC$220,6,FALSE)</f>
        <v>8.9820359281437098E-2</v>
      </c>
    </row>
    <row r="67" spans="1:65" x14ac:dyDescent="0.2">
      <c r="A67" t="s">
        <v>69</v>
      </c>
      <c r="B67">
        <f>VLOOKUP($A67,Sub_Metrics!B$3:C$220,2,FALSE)</f>
        <v>3.7087511915261898E-2</v>
      </c>
      <c r="C67">
        <f>VLOOKUP($A67,Sub_Metrics!R$3:S$220,2,FALSE)</f>
        <v>3.3068454630310003E-2</v>
      </c>
      <c r="D67">
        <f>VLOOKUP($A67,Sub_Metrics!J$3:K$220,2,FALSE)</f>
        <v>2.20942070851184E-2</v>
      </c>
      <c r="E67">
        <f>VLOOKUP($A67,Sub_Metrics!Z$3:AA$220,2,FALSE)</f>
        <v>3.4395787291743397E-2</v>
      </c>
      <c r="F67">
        <f>VLOOKUP($A67,Sub_Metrics!AH$3:AI$220,2,FALSE)</f>
        <v>3.8376495160316597E-2</v>
      </c>
      <c r="G67">
        <f>VLOOKUP($A67,Sub_Metrics!AP$3:AU$220,2,FALSE)</f>
        <v>3.2551597593158801E-2</v>
      </c>
      <c r="H67">
        <f>VLOOKUP($A67,Sub_Metrics!AX$3:BC$220,2,FALSE)</f>
        <v>3.6953769518553801E-2</v>
      </c>
      <c r="T67" t="s">
        <v>69</v>
      </c>
      <c r="U67">
        <f>VLOOKUP($A67,Sub_Metrics!B$3:D$220,3,FALSE)</f>
        <v>0.39605110336817601</v>
      </c>
      <c r="V67">
        <f>VLOOKUP($A67,Sub_Metrics!R$3:T$220,3,FALSE)</f>
        <v>0.38056680161943301</v>
      </c>
      <c r="W67">
        <f>VLOOKUP($A67,Sub_Metrics!J$3:L$220,3,FALSE)</f>
        <v>0.41625615763546697</v>
      </c>
      <c r="X67">
        <f>VLOOKUP($A67,Sub_Metrics!Z$3:AB$220,3,FALSE)</f>
        <v>0.37921727395411597</v>
      </c>
      <c r="Y67">
        <f>VLOOKUP($A67,Sub_Metrics!AH$3:AJ$220,3,FALSE)</f>
        <v>0.36766334440753001</v>
      </c>
      <c r="Z67">
        <f>VLOOKUP($A67,Sub_Metrics!AP$3:AU$220,3,FALSE)</f>
        <v>0.39001349527665302</v>
      </c>
      <c r="AA67">
        <f>VLOOKUP($A67,Sub_Metrics!AX$3:BC$220,3,FALSE)</f>
        <v>0.38316722037652201</v>
      </c>
      <c r="AM67" t="s">
        <v>69</v>
      </c>
      <c r="AN67">
        <f>VLOOKUP($A67,Sub_Metrics!B$3:F$220,5,FALSE)</f>
        <v>42</v>
      </c>
      <c r="AO67">
        <f>VLOOKUP($A67,Sub_Metrics!R$3:V$220,5,FALSE)</f>
        <v>39</v>
      </c>
      <c r="AP67">
        <f>VLOOKUP($A67,Sub_Metrics!J$3:N$220,5,FALSE)</f>
        <v>29</v>
      </c>
      <c r="AQ67">
        <f>VLOOKUP($A67,Sub_Metrics!Z$3:AD$220,5,FALSE)</f>
        <v>39</v>
      </c>
      <c r="AR67">
        <f>VLOOKUP($A67,Sub_Metrics!AH$3:AL$220,5,FALSE)</f>
        <v>43</v>
      </c>
      <c r="AS67">
        <f>VLOOKUP($A67,Sub_Metrics!AP$3:AU$220,5,FALSE)</f>
        <v>39</v>
      </c>
      <c r="AT67">
        <f>VLOOKUP($A67,Sub_Metrics!AX$3:BC$220,5,FALSE)</f>
        <v>43</v>
      </c>
      <c r="BF67" t="s">
        <v>69</v>
      </c>
      <c r="BG67">
        <f>VLOOKUP($A67,Sub_Metrics!B$3:G$220,6,FALSE)</f>
        <v>0.25149700598802399</v>
      </c>
      <c r="BH67">
        <f>VLOOKUP($A67,Sub_Metrics!R$3:W$220,6,FALSE)</f>
        <v>0.23353293413173601</v>
      </c>
      <c r="BI67">
        <f>VLOOKUP($A67,Sub_Metrics!J$3:O$220,6,FALSE)</f>
        <v>0.17365269461077801</v>
      </c>
      <c r="BJ67">
        <f>VLOOKUP($A67,Sub_Metrics!Z$3:AE$220,6,FALSE)</f>
        <v>0.234939759036144</v>
      </c>
      <c r="BK67">
        <f>VLOOKUP($A67,Sub_Metrics!AH$3:AM$220,6,FALSE)</f>
        <v>0.25748502994011901</v>
      </c>
      <c r="BL67">
        <f>VLOOKUP($A67,Sub_Metrics!AP$3:AU$220,6,FALSE)</f>
        <v>0.23353293413173601</v>
      </c>
      <c r="BM67">
        <f>VLOOKUP($A67,Sub_Metrics!AX$3:BC$220,6,FALSE)</f>
        <v>0.25748502994011901</v>
      </c>
    </row>
    <row r="68" spans="1:65" x14ac:dyDescent="0.2">
      <c r="A68" t="s">
        <v>189</v>
      </c>
      <c r="B68" t="e">
        <f>VLOOKUP($A68,Sub_Metrics!B$3:C$220,2,FALSE)</f>
        <v>#N/A</v>
      </c>
      <c r="C68" t="e">
        <f>VLOOKUP($A68,Sub_Metrics!R$3:S$220,2,FALSE)</f>
        <v>#N/A</v>
      </c>
      <c r="D68" t="e">
        <f>VLOOKUP($A68,Sub_Metrics!J$3:K$220,2,FALSE)</f>
        <v>#N/A</v>
      </c>
      <c r="E68" t="e">
        <f>VLOOKUP($A68,Sub_Metrics!Z$3:AA$220,2,FALSE)</f>
        <v>#N/A</v>
      </c>
      <c r="F68" t="e">
        <f>VLOOKUP($A68,Sub_Metrics!AH$3:AI$220,2,FALSE)</f>
        <v>#N/A</v>
      </c>
      <c r="G68" t="e">
        <f>VLOOKUP($A68,Sub_Metrics!AP$3:AU$220,2,FALSE)</f>
        <v>#N/A</v>
      </c>
      <c r="H68" t="e">
        <f>VLOOKUP($A68,Sub_Metrics!AX$3:BC$220,2,FALSE)</f>
        <v>#N/A</v>
      </c>
      <c r="T68" t="s">
        <v>189</v>
      </c>
      <c r="U68" t="e">
        <f>VLOOKUP($A68,Sub_Metrics!B$3:D$220,3,FALSE)</f>
        <v>#N/A</v>
      </c>
      <c r="V68" t="e">
        <f>VLOOKUP($A68,Sub_Metrics!R$3:T$220,3,FALSE)</f>
        <v>#N/A</v>
      </c>
      <c r="W68" t="e">
        <f>VLOOKUP($A68,Sub_Metrics!J$3:L$220,3,FALSE)</f>
        <v>#N/A</v>
      </c>
      <c r="X68" t="e">
        <f>VLOOKUP($A68,Sub_Metrics!Z$3:AB$220,3,FALSE)</f>
        <v>#N/A</v>
      </c>
      <c r="Y68" t="e">
        <f>VLOOKUP($A68,Sub_Metrics!AH$3:AJ$220,3,FALSE)</f>
        <v>#N/A</v>
      </c>
      <c r="Z68" t="e">
        <f>VLOOKUP($A68,Sub_Metrics!AP$3:AU$220,3,FALSE)</f>
        <v>#N/A</v>
      </c>
      <c r="AA68" t="e">
        <f>VLOOKUP($A68,Sub_Metrics!AX$3:BC$220,3,FALSE)</f>
        <v>#N/A</v>
      </c>
      <c r="AM68" t="s">
        <v>189</v>
      </c>
      <c r="AN68" t="e">
        <f>VLOOKUP($A68,Sub_Metrics!B$3:F$220,5,FALSE)</f>
        <v>#N/A</v>
      </c>
      <c r="AO68" t="e">
        <f>VLOOKUP($A68,Sub_Metrics!R$3:V$220,5,FALSE)</f>
        <v>#N/A</v>
      </c>
      <c r="AP68" t="e">
        <f>VLOOKUP($A68,Sub_Metrics!J$3:N$220,5,FALSE)</f>
        <v>#N/A</v>
      </c>
      <c r="AQ68" t="e">
        <f>VLOOKUP($A68,Sub_Metrics!Z$3:AD$220,5,FALSE)</f>
        <v>#N/A</v>
      </c>
      <c r="AR68" t="e">
        <f>VLOOKUP($A68,Sub_Metrics!AH$3:AL$220,5,FALSE)</f>
        <v>#N/A</v>
      </c>
      <c r="AS68" t="e">
        <f>VLOOKUP($A68,Sub_Metrics!AP$3:AU$220,5,FALSE)</f>
        <v>#N/A</v>
      </c>
      <c r="AT68" t="e">
        <f>VLOOKUP($A68,Sub_Metrics!AX$3:BC$220,5,FALSE)</f>
        <v>#N/A</v>
      </c>
      <c r="BF68" t="s">
        <v>189</v>
      </c>
      <c r="BG68" t="e">
        <f>VLOOKUP($A68,Sub_Metrics!B$3:G$220,6,FALSE)</f>
        <v>#N/A</v>
      </c>
      <c r="BH68" t="e">
        <f>VLOOKUP($A68,Sub_Metrics!R$3:W$220,6,FALSE)</f>
        <v>#N/A</v>
      </c>
      <c r="BI68" t="e">
        <f>VLOOKUP($A68,Sub_Metrics!J$3:O$220,6,FALSE)</f>
        <v>#N/A</v>
      </c>
      <c r="BJ68" t="e">
        <f>VLOOKUP($A68,Sub_Metrics!Z$3:AE$220,6,FALSE)</f>
        <v>#N/A</v>
      </c>
      <c r="BK68" t="e">
        <f>VLOOKUP($A68,Sub_Metrics!AH$3:AM$220,6,FALSE)</f>
        <v>#N/A</v>
      </c>
      <c r="BL68" t="e">
        <f>VLOOKUP($A68,Sub_Metrics!AP$3:AU$220,6,FALSE)</f>
        <v>#N/A</v>
      </c>
      <c r="BM68" t="e">
        <f>VLOOKUP($A68,Sub_Metrics!AX$3:BC$220,6,FALSE)</f>
        <v>#N/A</v>
      </c>
    </row>
    <row r="69" spans="1:65" x14ac:dyDescent="0.2">
      <c r="A69" t="s">
        <v>190</v>
      </c>
      <c r="B69" t="e">
        <f>VLOOKUP($A69,Sub_Metrics!B$3:C$220,2,FALSE)</f>
        <v>#N/A</v>
      </c>
      <c r="C69" t="e">
        <f>VLOOKUP($A69,Sub_Metrics!R$3:S$220,2,FALSE)</f>
        <v>#N/A</v>
      </c>
      <c r="D69" t="e">
        <f>VLOOKUP($A69,Sub_Metrics!J$3:K$220,2,FALSE)</f>
        <v>#N/A</v>
      </c>
      <c r="E69" t="e">
        <f>VLOOKUP($A69,Sub_Metrics!Z$3:AA$220,2,FALSE)</f>
        <v>#N/A</v>
      </c>
      <c r="F69" t="e">
        <f>VLOOKUP($A69,Sub_Metrics!AH$3:AI$220,2,FALSE)</f>
        <v>#N/A</v>
      </c>
      <c r="G69" t="e">
        <f>VLOOKUP($A69,Sub_Metrics!AP$3:AU$220,2,FALSE)</f>
        <v>#N/A</v>
      </c>
      <c r="H69" t="e">
        <f>VLOOKUP($A69,Sub_Metrics!AX$3:BC$220,2,FALSE)</f>
        <v>#N/A</v>
      </c>
      <c r="T69" t="s">
        <v>190</v>
      </c>
      <c r="U69" t="e">
        <f>VLOOKUP($A69,Sub_Metrics!B$3:D$220,3,FALSE)</f>
        <v>#N/A</v>
      </c>
      <c r="V69" t="e">
        <f>VLOOKUP($A69,Sub_Metrics!R$3:T$220,3,FALSE)</f>
        <v>#N/A</v>
      </c>
      <c r="W69" t="e">
        <f>VLOOKUP($A69,Sub_Metrics!J$3:L$220,3,FALSE)</f>
        <v>#N/A</v>
      </c>
      <c r="X69" t="e">
        <f>VLOOKUP($A69,Sub_Metrics!Z$3:AB$220,3,FALSE)</f>
        <v>#N/A</v>
      </c>
      <c r="Y69" t="e">
        <f>VLOOKUP($A69,Sub_Metrics!AH$3:AJ$220,3,FALSE)</f>
        <v>#N/A</v>
      </c>
      <c r="Z69" t="e">
        <f>VLOOKUP($A69,Sub_Metrics!AP$3:AU$220,3,FALSE)</f>
        <v>#N/A</v>
      </c>
      <c r="AA69" t="e">
        <f>VLOOKUP($A69,Sub_Metrics!AX$3:BC$220,3,FALSE)</f>
        <v>#N/A</v>
      </c>
      <c r="AM69" t="s">
        <v>190</v>
      </c>
      <c r="AN69" t="e">
        <f>VLOOKUP($A69,Sub_Metrics!B$3:F$220,5,FALSE)</f>
        <v>#N/A</v>
      </c>
      <c r="AO69" t="e">
        <f>VLOOKUP($A69,Sub_Metrics!R$3:V$220,5,FALSE)</f>
        <v>#N/A</v>
      </c>
      <c r="AP69" t="e">
        <f>VLOOKUP($A69,Sub_Metrics!J$3:N$220,5,FALSE)</f>
        <v>#N/A</v>
      </c>
      <c r="AQ69" t="e">
        <f>VLOOKUP($A69,Sub_Metrics!Z$3:AD$220,5,FALSE)</f>
        <v>#N/A</v>
      </c>
      <c r="AR69" t="e">
        <f>VLOOKUP($A69,Sub_Metrics!AH$3:AL$220,5,FALSE)</f>
        <v>#N/A</v>
      </c>
      <c r="AS69" t="e">
        <f>VLOOKUP($A69,Sub_Metrics!AP$3:AU$220,5,FALSE)</f>
        <v>#N/A</v>
      </c>
      <c r="AT69" t="e">
        <f>VLOOKUP($A69,Sub_Metrics!AX$3:BC$220,5,FALSE)</f>
        <v>#N/A</v>
      </c>
      <c r="BF69" t="s">
        <v>190</v>
      </c>
      <c r="BG69" t="e">
        <f>VLOOKUP($A69,Sub_Metrics!B$3:G$220,6,FALSE)</f>
        <v>#N/A</v>
      </c>
      <c r="BH69" t="e">
        <f>VLOOKUP($A69,Sub_Metrics!R$3:W$220,6,FALSE)</f>
        <v>#N/A</v>
      </c>
      <c r="BI69" t="e">
        <f>VLOOKUP($A69,Sub_Metrics!J$3:O$220,6,FALSE)</f>
        <v>#N/A</v>
      </c>
      <c r="BJ69" t="e">
        <f>VLOOKUP($A69,Sub_Metrics!Z$3:AE$220,6,FALSE)</f>
        <v>#N/A</v>
      </c>
      <c r="BK69" t="e">
        <f>VLOOKUP($A69,Sub_Metrics!AH$3:AM$220,6,FALSE)</f>
        <v>#N/A</v>
      </c>
      <c r="BL69" t="e">
        <f>VLOOKUP($A69,Sub_Metrics!AP$3:AU$220,6,FALSE)</f>
        <v>#N/A</v>
      </c>
      <c r="BM69" t="e">
        <f>VLOOKUP($A69,Sub_Metrics!AX$3:BC$220,6,FALSE)</f>
        <v>#N/A</v>
      </c>
    </row>
    <row r="70" spans="1:65" x14ac:dyDescent="0.2">
      <c r="A70" t="s">
        <v>70</v>
      </c>
      <c r="B70">
        <f>VLOOKUP($A70,Sub_Metrics!B$3:C$220,2,FALSE)</f>
        <v>5.2288718245844796E-4</v>
      </c>
      <c r="C70">
        <f>VLOOKUP($A70,Sub_Metrics!R$3:S$220,2,FALSE)</f>
        <v>5.7207283314512697E-4</v>
      </c>
      <c r="D70">
        <f>VLOOKUP($A70,Sub_Metrics!J$3:K$220,2,FALSE)</f>
        <v>6.6259732801780802E-4</v>
      </c>
      <c r="E70">
        <f>VLOOKUP($A70,Sub_Metrics!Z$3:AA$220,2,FALSE)</f>
        <v>5.7915631154516396E-4</v>
      </c>
      <c r="F70">
        <f>VLOOKUP($A70,Sub_Metrics!AH$3:AI$220,2,FALSE)</f>
        <v>5.8014251534366105E-4</v>
      </c>
      <c r="G70">
        <f>VLOOKUP($A70,Sub_Metrics!AP$3:AU$220,2,FALSE)</f>
        <v>5.3779229791199395E-4</v>
      </c>
      <c r="H70">
        <f>VLOOKUP($A70,Sub_Metrics!AX$3:BC$220,2,FALSE)</f>
        <v>6.1570599732291905E-4</v>
      </c>
      <c r="T70" t="s">
        <v>70</v>
      </c>
      <c r="U70">
        <f>VLOOKUP($A70,Sub_Metrics!B$3:D$220,3,FALSE)</f>
        <v>0.66666666666666596</v>
      </c>
      <c r="V70">
        <f>VLOOKUP($A70,Sub_Metrics!R$3:T$220,3,FALSE)</f>
        <v>0.59090909090909005</v>
      </c>
      <c r="W70">
        <f>VLOOKUP($A70,Sub_Metrics!J$3:L$220,3,FALSE)</f>
        <v>0.63636363636363602</v>
      </c>
      <c r="X70">
        <f>VLOOKUP($A70,Sub_Metrics!Z$3:AB$220,3,FALSE)</f>
        <v>0.60606060606060597</v>
      </c>
      <c r="Y70">
        <f>VLOOKUP($A70,Sub_Metrics!AH$3:AJ$220,3,FALSE)</f>
        <v>0.60606060606060597</v>
      </c>
      <c r="Z70">
        <f>VLOOKUP($A70,Sub_Metrics!AP$3:AU$220,3,FALSE)</f>
        <v>0.63636363636363602</v>
      </c>
      <c r="AA70">
        <f>VLOOKUP($A70,Sub_Metrics!AX$3:BC$220,3,FALSE)</f>
        <v>0.62121212121212099</v>
      </c>
      <c r="AM70" t="s">
        <v>70</v>
      </c>
      <c r="AN70">
        <f>VLOOKUP($A70,Sub_Metrics!B$3:F$220,5,FALSE)</f>
        <v>12</v>
      </c>
      <c r="AO70">
        <f>VLOOKUP($A70,Sub_Metrics!R$3:V$220,5,FALSE)</f>
        <v>12</v>
      </c>
      <c r="AP70">
        <f>VLOOKUP($A70,Sub_Metrics!J$3:N$220,5,FALSE)</f>
        <v>12</v>
      </c>
      <c r="AQ70">
        <f>VLOOKUP($A70,Sub_Metrics!Z$3:AD$220,5,FALSE)</f>
        <v>12</v>
      </c>
      <c r="AR70">
        <f>VLOOKUP($A70,Sub_Metrics!AH$3:AL$220,5,FALSE)</f>
        <v>12</v>
      </c>
      <c r="AS70">
        <f>VLOOKUP($A70,Sub_Metrics!AP$3:AU$220,5,FALSE)</f>
        <v>12</v>
      </c>
      <c r="AT70">
        <f>VLOOKUP($A70,Sub_Metrics!AX$3:BC$220,5,FALSE)</f>
        <v>12</v>
      </c>
      <c r="BF70" t="s">
        <v>70</v>
      </c>
      <c r="BG70">
        <f>VLOOKUP($A70,Sub_Metrics!B$3:G$220,6,FALSE)</f>
        <v>7.1856287425149698E-2</v>
      </c>
      <c r="BH70">
        <f>VLOOKUP($A70,Sub_Metrics!R$3:W$220,6,FALSE)</f>
        <v>7.1856287425149698E-2</v>
      </c>
      <c r="BI70">
        <f>VLOOKUP($A70,Sub_Metrics!J$3:O$220,6,FALSE)</f>
        <v>7.1856287425149698E-2</v>
      </c>
      <c r="BJ70">
        <f>VLOOKUP($A70,Sub_Metrics!Z$3:AE$220,6,FALSE)</f>
        <v>7.2289156626505993E-2</v>
      </c>
      <c r="BK70">
        <f>VLOOKUP($A70,Sub_Metrics!AH$3:AM$220,6,FALSE)</f>
        <v>7.1856287425149698E-2</v>
      </c>
      <c r="BL70">
        <f>VLOOKUP($A70,Sub_Metrics!AP$3:AU$220,6,FALSE)</f>
        <v>7.1856287425149698E-2</v>
      </c>
      <c r="BM70">
        <f>VLOOKUP($A70,Sub_Metrics!AX$3:BC$220,6,FALSE)</f>
        <v>7.1856287425149698E-2</v>
      </c>
    </row>
    <row r="71" spans="1:65" x14ac:dyDescent="0.2">
      <c r="A71" t="s">
        <v>71</v>
      </c>
      <c r="B71">
        <f>VLOOKUP($A71,Sub_Metrics!B$3:C$220,2,FALSE)</f>
        <v>1.1662861621577101E-3</v>
      </c>
      <c r="C71">
        <f>VLOOKUP($A71,Sub_Metrics!R$3:S$220,2,FALSE)</f>
        <v>1.1391218422916801E-3</v>
      </c>
      <c r="D71">
        <f>VLOOKUP($A71,Sub_Metrics!J$3:K$220,2,FALSE)</f>
        <v>1.54930448464489E-3</v>
      </c>
      <c r="E71">
        <f>VLOOKUP($A71,Sub_Metrics!Z$3:AA$220,2,FALSE)</f>
        <v>1.37712482346727E-3</v>
      </c>
      <c r="F71">
        <f>VLOOKUP($A71,Sub_Metrics!AH$3:AI$220,2,FALSE)</f>
        <v>1.5277316203395599E-3</v>
      </c>
      <c r="G71">
        <f>VLOOKUP($A71,Sub_Metrics!AP$3:AU$220,2,FALSE)</f>
        <v>1.44580455837787E-3</v>
      </c>
      <c r="H71">
        <f>VLOOKUP($A71,Sub_Metrics!AX$3:BC$220,2,FALSE)</f>
        <v>9.84950945749036E-4</v>
      </c>
      <c r="T71" t="s">
        <v>71</v>
      </c>
      <c r="U71">
        <f>VLOOKUP($A71,Sub_Metrics!B$3:D$220,3,FALSE)</f>
        <v>0.51428571428571401</v>
      </c>
      <c r="V71">
        <f>VLOOKUP($A71,Sub_Metrics!R$3:T$220,3,FALSE)</f>
        <v>0.57499999999999996</v>
      </c>
      <c r="W71">
        <f>VLOOKUP($A71,Sub_Metrics!J$3:L$220,3,FALSE)</f>
        <v>0.51666666666666605</v>
      </c>
      <c r="X71">
        <f>VLOOKUP($A71,Sub_Metrics!Z$3:AB$220,3,FALSE)</f>
        <v>0.55833333333333302</v>
      </c>
      <c r="Y71">
        <f>VLOOKUP($A71,Sub_Metrics!AH$3:AJ$220,3,FALSE)</f>
        <v>0.5</v>
      </c>
      <c r="Z71">
        <f>VLOOKUP($A71,Sub_Metrics!AP$3:AU$220,3,FALSE)</f>
        <v>0.5</v>
      </c>
      <c r="AA71">
        <f>VLOOKUP($A71,Sub_Metrics!AX$3:BC$220,3,FALSE)</f>
        <v>0.57499999999999996</v>
      </c>
      <c r="AM71" t="s">
        <v>71</v>
      </c>
      <c r="AN71">
        <f>VLOOKUP($A71,Sub_Metrics!B$3:F$220,5,FALSE)</f>
        <v>15</v>
      </c>
      <c r="AO71">
        <f>VLOOKUP($A71,Sub_Metrics!R$3:V$220,5,FALSE)</f>
        <v>16</v>
      </c>
      <c r="AP71">
        <f>VLOOKUP($A71,Sub_Metrics!J$3:N$220,5,FALSE)</f>
        <v>16</v>
      </c>
      <c r="AQ71">
        <f>VLOOKUP($A71,Sub_Metrics!Z$3:AD$220,5,FALSE)</f>
        <v>16</v>
      </c>
      <c r="AR71">
        <f>VLOOKUP($A71,Sub_Metrics!AH$3:AL$220,5,FALSE)</f>
        <v>16</v>
      </c>
      <c r="AS71">
        <f>VLOOKUP($A71,Sub_Metrics!AP$3:AU$220,5,FALSE)</f>
        <v>16</v>
      </c>
      <c r="AT71">
        <f>VLOOKUP($A71,Sub_Metrics!AX$3:BC$220,5,FALSE)</f>
        <v>16</v>
      </c>
      <c r="BF71" t="s">
        <v>71</v>
      </c>
      <c r="BG71">
        <f>VLOOKUP($A71,Sub_Metrics!B$3:G$220,6,FALSE)</f>
        <v>8.9820359281437098E-2</v>
      </c>
      <c r="BH71">
        <f>VLOOKUP($A71,Sub_Metrics!R$3:W$220,6,FALSE)</f>
        <v>9.5808383233532898E-2</v>
      </c>
      <c r="BI71">
        <f>VLOOKUP($A71,Sub_Metrics!J$3:O$220,6,FALSE)</f>
        <v>9.5808383233532898E-2</v>
      </c>
      <c r="BJ71">
        <f>VLOOKUP($A71,Sub_Metrics!Z$3:AE$220,6,FALSE)</f>
        <v>9.6385542168674704E-2</v>
      </c>
      <c r="BK71">
        <f>VLOOKUP($A71,Sub_Metrics!AH$3:AM$220,6,FALSE)</f>
        <v>9.5808383233532898E-2</v>
      </c>
      <c r="BL71">
        <f>VLOOKUP($A71,Sub_Metrics!AP$3:AU$220,6,FALSE)</f>
        <v>9.5808383233532898E-2</v>
      </c>
      <c r="BM71">
        <f>VLOOKUP($A71,Sub_Metrics!AX$3:BC$220,6,FALSE)</f>
        <v>9.5808383233532898E-2</v>
      </c>
    </row>
    <row r="72" spans="1:65" x14ac:dyDescent="0.2">
      <c r="A72" t="s">
        <v>72</v>
      </c>
      <c r="B72">
        <f>VLOOKUP($A72,Sub_Metrics!B$3:C$220,2,FALSE)</f>
        <v>2.0214772609327799E-2</v>
      </c>
      <c r="C72">
        <f>VLOOKUP($A72,Sub_Metrics!R$3:S$220,2,FALSE)</f>
        <v>2.1576461125448601E-2</v>
      </c>
      <c r="D72">
        <f>VLOOKUP($A72,Sub_Metrics!J$3:K$220,2,FALSE)</f>
        <v>2.3810528924225399E-2</v>
      </c>
      <c r="E72">
        <f>VLOOKUP($A72,Sub_Metrics!Z$3:AA$220,2,FALSE)</f>
        <v>2.2613193944599701E-2</v>
      </c>
      <c r="F72">
        <f>VLOOKUP($A72,Sub_Metrics!AH$3:AI$220,2,FALSE)</f>
        <v>2.31950515253012E-2</v>
      </c>
      <c r="G72">
        <f>VLOOKUP($A72,Sub_Metrics!AP$3:AU$220,2,FALSE)</f>
        <v>2.2945718856955798E-2</v>
      </c>
      <c r="H72">
        <f>VLOOKUP($A72,Sub_Metrics!AX$3:BC$220,2,FALSE)</f>
        <v>1.9397630157273402E-2</v>
      </c>
      <c r="T72" t="s">
        <v>72</v>
      </c>
      <c r="U72">
        <f>VLOOKUP($A72,Sub_Metrics!B$3:D$220,3,FALSE)</f>
        <v>0.55443548387096697</v>
      </c>
      <c r="V72">
        <f>VLOOKUP($A72,Sub_Metrics!R$3:T$220,3,FALSE)</f>
        <v>0.49242424242424199</v>
      </c>
      <c r="W72">
        <f>VLOOKUP($A72,Sub_Metrics!J$3:L$220,3,FALSE)</f>
        <v>0.52620967741935398</v>
      </c>
      <c r="X72">
        <f>VLOOKUP($A72,Sub_Metrics!Z$3:AB$220,3,FALSE)</f>
        <v>0.48484848484848397</v>
      </c>
      <c r="Y72">
        <f>VLOOKUP($A72,Sub_Metrics!AH$3:AJ$220,3,FALSE)</f>
        <v>0.500840336134453</v>
      </c>
      <c r="Z72">
        <f>VLOOKUP($A72,Sub_Metrics!AP$3:AU$220,3,FALSE)</f>
        <v>0.49197860962566797</v>
      </c>
      <c r="AA72">
        <f>VLOOKUP($A72,Sub_Metrics!AX$3:BC$220,3,FALSE)</f>
        <v>0.54482758620689598</v>
      </c>
      <c r="AM72" t="s">
        <v>72</v>
      </c>
      <c r="AN72">
        <f>VLOOKUP($A72,Sub_Metrics!B$3:F$220,5,FALSE)</f>
        <v>32</v>
      </c>
      <c r="AO72">
        <f>VLOOKUP($A72,Sub_Metrics!R$3:V$220,5,FALSE)</f>
        <v>33</v>
      </c>
      <c r="AP72">
        <f>VLOOKUP($A72,Sub_Metrics!J$3:N$220,5,FALSE)</f>
        <v>32</v>
      </c>
      <c r="AQ72">
        <f>VLOOKUP($A72,Sub_Metrics!Z$3:AD$220,5,FALSE)</f>
        <v>33</v>
      </c>
      <c r="AR72">
        <f>VLOOKUP($A72,Sub_Metrics!AH$3:AL$220,5,FALSE)</f>
        <v>35</v>
      </c>
      <c r="AS72">
        <f>VLOOKUP($A72,Sub_Metrics!AP$3:AU$220,5,FALSE)</f>
        <v>34</v>
      </c>
      <c r="AT72">
        <f>VLOOKUP($A72,Sub_Metrics!AX$3:BC$220,5,FALSE)</f>
        <v>30</v>
      </c>
      <c r="BF72" t="s">
        <v>72</v>
      </c>
      <c r="BG72">
        <f>VLOOKUP($A72,Sub_Metrics!B$3:G$220,6,FALSE)</f>
        <v>0.19161676646706499</v>
      </c>
      <c r="BH72">
        <f>VLOOKUP($A72,Sub_Metrics!R$3:W$220,6,FALSE)</f>
        <v>0.19760479041916101</v>
      </c>
      <c r="BI72">
        <f>VLOOKUP($A72,Sub_Metrics!J$3:O$220,6,FALSE)</f>
        <v>0.19161676646706499</v>
      </c>
      <c r="BJ72">
        <f>VLOOKUP($A72,Sub_Metrics!Z$3:AE$220,6,FALSE)</f>
        <v>0.19879518072289101</v>
      </c>
      <c r="BK72">
        <f>VLOOKUP($A72,Sub_Metrics!AH$3:AM$220,6,FALSE)</f>
        <v>0.209580838323353</v>
      </c>
      <c r="BL72">
        <f>VLOOKUP($A72,Sub_Metrics!AP$3:AU$220,6,FALSE)</f>
        <v>0.20359281437125701</v>
      </c>
      <c r="BM72">
        <f>VLOOKUP($A72,Sub_Metrics!AX$3:BC$220,6,FALSE)</f>
        <v>0.179640718562874</v>
      </c>
    </row>
    <row r="73" spans="1:65" x14ac:dyDescent="0.2">
      <c r="A73" t="s">
        <v>191</v>
      </c>
      <c r="B73" t="e">
        <f>VLOOKUP($A73,Sub_Metrics!B$3:C$220,2,FALSE)</f>
        <v>#N/A</v>
      </c>
      <c r="C73" t="e">
        <f>VLOOKUP($A73,Sub_Metrics!R$3:S$220,2,FALSE)</f>
        <v>#N/A</v>
      </c>
      <c r="D73" t="e">
        <f>VLOOKUP($A73,Sub_Metrics!J$3:K$220,2,FALSE)</f>
        <v>#N/A</v>
      </c>
      <c r="E73" t="e">
        <f>VLOOKUP($A73,Sub_Metrics!Z$3:AA$220,2,FALSE)</f>
        <v>#N/A</v>
      </c>
      <c r="F73" t="e">
        <f>VLOOKUP($A73,Sub_Metrics!AH$3:AI$220,2,FALSE)</f>
        <v>#N/A</v>
      </c>
      <c r="G73" t="e">
        <f>VLOOKUP($A73,Sub_Metrics!AP$3:AU$220,2,FALSE)</f>
        <v>#N/A</v>
      </c>
      <c r="H73" t="e">
        <f>VLOOKUP($A73,Sub_Metrics!AX$3:BC$220,2,FALSE)</f>
        <v>#N/A</v>
      </c>
      <c r="T73" t="s">
        <v>191</v>
      </c>
      <c r="U73" t="e">
        <f>VLOOKUP($A73,Sub_Metrics!B$3:D$220,3,FALSE)</f>
        <v>#N/A</v>
      </c>
      <c r="V73" t="e">
        <f>VLOOKUP($A73,Sub_Metrics!R$3:T$220,3,FALSE)</f>
        <v>#N/A</v>
      </c>
      <c r="W73" t="e">
        <f>VLOOKUP($A73,Sub_Metrics!J$3:L$220,3,FALSE)</f>
        <v>#N/A</v>
      </c>
      <c r="X73" t="e">
        <f>VLOOKUP($A73,Sub_Metrics!Z$3:AB$220,3,FALSE)</f>
        <v>#N/A</v>
      </c>
      <c r="Y73" t="e">
        <f>VLOOKUP($A73,Sub_Metrics!AH$3:AJ$220,3,FALSE)</f>
        <v>#N/A</v>
      </c>
      <c r="Z73" t="e">
        <f>VLOOKUP($A73,Sub_Metrics!AP$3:AU$220,3,FALSE)</f>
        <v>#N/A</v>
      </c>
      <c r="AA73" t="e">
        <f>VLOOKUP($A73,Sub_Metrics!AX$3:BC$220,3,FALSE)</f>
        <v>#N/A</v>
      </c>
      <c r="AM73" t="s">
        <v>191</v>
      </c>
      <c r="AN73" t="e">
        <f>VLOOKUP($A73,Sub_Metrics!B$3:F$220,5,FALSE)</f>
        <v>#N/A</v>
      </c>
      <c r="AO73" t="e">
        <f>VLOOKUP($A73,Sub_Metrics!R$3:V$220,5,FALSE)</f>
        <v>#N/A</v>
      </c>
      <c r="AP73" t="e">
        <f>VLOOKUP($A73,Sub_Metrics!J$3:N$220,5,FALSE)</f>
        <v>#N/A</v>
      </c>
      <c r="AQ73" t="e">
        <f>VLOOKUP($A73,Sub_Metrics!Z$3:AD$220,5,FALSE)</f>
        <v>#N/A</v>
      </c>
      <c r="AR73" t="e">
        <f>VLOOKUP($A73,Sub_Metrics!AH$3:AL$220,5,FALSE)</f>
        <v>#N/A</v>
      </c>
      <c r="AS73" t="e">
        <f>VLOOKUP($A73,Sub_Metrics!AP$3:AU$220,5,FALSE)</f>
        <v>#N/A</v>
      </c>
      <c r="AT73" t="e">
        <f>VLOOKUP($A73,Sub_Metrics!AX$3:BC$220,5,FALSE)</f>
        <v>#N/A</v>
      </c>
      <c r="BF73" t="s">
        <v>191</v>
      </c>
      <c r="BG73" t="e">
        <f>VLOOKUP($A73,Sub_Metrics!B$3:G$220,6,FALSE)</f>
        <v>#N/A</v>
      </c>
      <c r="BH73" t="e">
        <f>VLOOKUP($A73,Sub_Metrics!R$3:W$220,6,FALSE)</f>
        <v>#N/A</v>
      </c>
      <c r="BI73" t="e">
        <f>VLOOKUP($A73,Sub_Metrics!J$3:O$220,6,FALSE)</f>
        <v>#N/A</v>
      </c>
      <c r="BJ73" t="e">
        <f>VLOOKUP($A73,Sub_Metrics!Z$3:AE$220,6,FALSE)</f>
        <v>#N/A</v>
      </c>
      <c r="BK73" t="e">
        <f>VLOOKUP($A73,Sub_Metrics!AH$3:AM$220,6,FALSE)</f>
        <v>#N/A</v>
      </c>
      <c r="BL73" t="e">
        <f>VLOOKUP($A73,Sub_Metrics!AP$3:AU$220,6,FALSE)</f>
        <v>#N/A</v>
      </c>
      <c r="BM73" t="e">
        <f>VLOOKUP($A73,Sub_Metrics!AX$3:BC$220,6,FALSE)</f>
        <v>#N/A</v>
      </c>
    </row>
    <row r="74" spans="1:65" x14ac:dyDescent="0.2">
      <c r="A74" t="s">
        <v>192</v>
      </c>
      <c r="B74" t="e">
        <f>VLOOKUP($A74,Sub_Metrics!B$3:C$220,2,FALSE)</f>
        <v>#N/A</v>
      </c>
      <c r="C74" t="e">
        <f>VLOOKUP($A74,Sub_Metrics!R$3:S$220,2,FALSE)</f>
        <v>#N/A</v>
      </c>
      <c r="D74" t="e">
        <f>VLOOKUP($A74,Sub_Metrics!J$3:K$220,2,FALSE)</f>
        <v>#N/A</v>
      </c>
      <c r="E74" t="e">
        <f>VLOOKUP($A74,Sub_Metrics!Z$3:AA$220,2,FALSE)</f>
        <v>#N/A</v>
      </c>
      <c r="F74" t="e">
        <f>VLOOKUP($A74,Sub_Metrics!AH$3:AI$220,2,FALSE)</f>
        <v>#N/A</v>
      </c>
      <c r="G74" t="e">
        <f>VLOOKUP($A74,Sub_Metrics!AP$3:AU$220,2,FALSE)</f>
        <v>#N/A</v>
      </c>
      <c r="H74" t="e">
        <f>VLOOKUP($A74,Sub_Metrics!AX$3:BC$220,2,FALSE)</f>
        <v>#N/A</v>
      </c>
      <c r="T74" t="s">
        <v>192</v>
      </c>
      <c r="U74" t="e">
        <f>VLOOKUP($A74,Sub_Metrics!B$3:D$220,3,FALSE)</f>
        <v>#N/A</v>
      </c>
      <c r="V74" t="e">
        <f>VLOOKUP($A74,Sub_Metrics!R$3:T$220,3,FALSE)</f>
        <v>#N/A</v>
      </c>
      <c r="W74" t="e">
        <f>VLOOKUP($A74,Sub_Metrics!J$3:L$220,3,FALSE)</f>
        <v>#N/A</v>
      </c>
      <c r="X74" t="e">
        <f>VLOOKUP($A74,Sub_Metrics!Z$3:AB$220,3,FALSE)</f>
        <v>#N/A</v>
      </c>
      <c r="Y74" t="e">
        <f>VLOOKUP($A74,Sub_Metrics!AH$3:AJ$220,3,FALSE)</f>
        <v>#N/A</v>
      </c>
      <c r="Z74" t="e">
        <f>VLOOKUP($A74,Sub_Metrics!AP$3:AU$220,3,FALSE)</f>
        <v>#N/A</v>
      </c>
      <c r="AA74" t="e">
        <f>VLOOKUP($A74,Sub_Metrics!AX$3:BC$220,3,FALSE)</f>
        <v>#N/A</v>
      </c>
      <c r="AM74" t="s">
        <v>192</v>
      </c>
      <c r="AN74" t="e">
        <f>VLOOKUP($A74,Sub_Metrics!B$3:F$220,5,FALSE)</f>
        <v>#N/A</v>
      </c>
      <c r="AO74" t="e">
        <f>VLOOKUP($A74,Sub_Metrics!R$3:V$220,5,FALSE)</f>
        <v>#N/A</v>
      </c>
      <c r="AP74" t="e">
        <f>VLOOKUP($A74,Sub_Metrics!J$3:N$220,5,FALSE)</f>
        <v>#N/A</v>
      </c>
      <c r="AQ74" t="e">
        <f>VLOOKUP($A74,Sub_Metrics!Z$3:AD$220,5,FALSE)</f>
        <v>#N/A</v>
      </c>
      <c r="AR74" t="e">
        <f>VLOOKUP($A74,Sub_Metrics!AH$3:AL$220,5,FALSE)</f>
        <v>#N/A</v>
      </c>
      <c r="AS74" t="e">
        <f>VLOOKUP($A74,Sub_Metrics!AP$3:AU$220,5,FALSE)</f>
        <v>#N/A</v>
      </c>
      <c r="AT74" t="e">
        <f>VLOOKUP($A74,Sub_Metrics!AX$3:BC$220,5,FALSE)</f>
        <v>#N/A</v>
      </c>
      <c r="BF74" t="s">
        <v>192</v>
      </c>
      <c r="BG74" t="e">
        <f>VLOOKUP($A74,Sub_Metrics!B$3:G$220,6,FALSE)</f>
        <v>#N/A</v>
      </c>
      <c r="BH74" t="e">
        <f>VLOOKUP($A74,Sub_Metrics!R$3:W$220,6,FALSE)</f>
        <v>#N/A</v>
      </c>
      <c r="BI74" t="e">
        <f>VLOOKUP($A74,Sub_Metrics!J$3:O$220,6,FALSE)</f>
        <v>#N/A</v>
      </c>
      <c r="BJ74" t="e">
        <f>VLOOKUP($A74,Sub_Metrics!Z$3:AE$220,6,FALSE)</f>
        <v>#N/A</v>
      </c>
      <c r="BK74" t="e">
        <f>VLOOKUP($A74,Sub_Metrics!AH$3:AM$220,6,FALSE)</f>
        <v>#N/A</v>
      </c>
      <c r="BL74" t="e">
        <f>VLOOKUP($A74,Sub_Metrics!AP$3:AU$220,6,FALSE)</f>
        <v>#N/A</v>
      </c>
      <c r="BM74" t="e">
        <f>VLOOKUP($A74,Sub_Metrics!AX$3:BC$220,6,FALSE)</f>
        <v>#N/A</v>
      </c>
    </row>
    <row r="75" spans="1:65" x14ac:dyDescent="0.2">
      <c r="A75" t="s">
        <v>80</v>
      </c>
      <c r="B75">
        <f>VLOOKUP($A75,Sub_Metrics!B$3:C$220,2,FALSE)</f>
        <v>4.15681884386097E-5</v>
      </c>
      <c r="C75">
        <f>VLOOKUP($A75,Sub_Metrics!R$3:S$220,2,FALSE)</f>
        <v>1.19424125877544E-4</v>
      </c>
      <c r="D75">
        <f>VLOOKUP($A75,Sub_Metrics!J$3:K$220,2,FALSE)</f>
        <v>1.40306930434513E-4</v>
      </c>
      <c r="E75">
        <f>VLOOKUP($A75,Sub_Metrics!Z$3:AA$220,2,FALSE)</f>
        <v>2.22465402459516E-4</v>
      </c>
      <c r="F75">
        <f>VLOOKUP($A75,Sub_Metrics!AH$3:AI$220,2,FALSE)</f>
        <v>1.95555714563514E-4</v>
      </c>
      <c r="G75">
        <f>VLOOKUP($A75,Sub_Metrics!AP$3:AU$220,2,FALSE)</f>
        <v>1.7387516366250901E-4</v>
      </c>
      <c r="H75">
        <f>VLOOKUP($A75,Sub_Metrics!AX$3:BC$220,2,FALSE)</f>
        <v>7.0073678971664094E-5</v>
      </c>
      <c r="T75" t="s">
        <v>80</v>
      </c>
      <c r="U75">
        <f>VLOOKUP($A75,Sub_Metrics!B$3:D$220,3,FALSE)</f>
        <v>0.96837944664031606</v>
      </c>
      <c r="V75">
        <f>VLOOKUP($A75,Sub_Metrics!R$3:T$220,3,FALSE)</f>
        <v>0.92490118577075098</v>
      </c>
      <c r="W75">
        <f>VLOOKUP($A75,Sub_Metrics!J$3:L$220,3,FALSE)</f>
        <v>0.90909090909090895</v>
      </c>
      <c r="X75">
        <f>VLOOKUP($A75,Sub_Metrics!Z$3:AB$220,3,FALSE)</f>
        <v>0.873517786561264</v>
      </c>
      <c r="Y75">
        <f>VLOOKUP($A75,Sub_Metrics!AH$3:AJ$220,3,FALSE)</f>
        <v>0.88932806324110603</v>
      </c>
      <c r="Z75">
        <f>VLOOKUP($A75,Sub_Metrics!AP$3:AU$220,3,FALSE)</f>
        <v>0.89723320158102704</v>
      </c>
      <c r="AA75">
        <f>VLOOKUP($A75,Sub_Metrics!AX$3:BC$220,3,FALSE)</f>
        <v>0.94861660079051302</v>
      </c>
      <c r="AM75" t="s">
        <v>80</v>
      </c>
      <c r="AN75">
        <f>VLOOKUP($A75,Sub_Metrics!B$3:F$220,5,FALSE)</f>
        <v>23</v>
      </c>
      <c r="AO75">
        <f>VLOOKUP($A75,Sub_Metrics!R$3:V$220,5,FALSE)</f>
        <v>23</v>
      </c>
      <c r="AP75">
        <f>VLOOKUP($A75,Sub_Metrics!J$3:N$220,5,FALSE)</f>
        <v>23</v>
      </c>
      <c r="AQ75">
        <f>VLOOKUP($A75,Sub_Metrics!Z$3:AD$220,5,FALSE)</f>
        <v>23</v>
      </c>
      <c r="AR75">
        <f>VLOOKUP($A75,Sub_Metrics!AH$3:AL$220,5,FALSE)</f>
        <v>23</v>
      </c>
      <c r="AS75">
        <f>VLOOKUP($A75,Sub_Metrics!AP$3:AU$220,5,FALSE)</f>
        <v>23</v>
      </c>
      <c r="AT75">
        <f>VLOOKUP($A75,Sub_Metrics!AX$3:BC$220,5,FALSE)</f>
        <v>23</v>
      </c>
      <c r="BF75" t="s">
        <v>80</v>
      </c>
      <c r="BG75">
        <f>VLOOKUP($A75,Sub_Metrics!B$3:G$220,6,FALSE)</f>
        <v>0.13772455089820301</v>
      </c>
      <c r="BH75">
        <f>VLOOKUP($A75,Sub_Metrics!R$3:W$220,6,FALSE)</f>
        <v>0.13772455089820301</v>
      </c>
      <c r="BI75">
        <f>VLOOKUP($A75,Sub_Metrics!J$3:O$220,6,FALSE)</f>
        <v>0.13772455089820301</v>
      </c>
      <c r="BJ75">
        <f>VLOOKUP($A75,Sub_Metrics!Z$3:AE$220,6,FALSE)</f>
        <v>0.13855421686746899</v>
      </c>
      <c r="BK75">
        <f>VLOOKUP($A75,Sub_Metrics!AH$3:AM$220,6,FALSE)</f>
        <v>0.13772455089820301</v>
      </c>
      <c r="BL75">
        <f>VLOOKUP($A75,Sub_Metrics!AP$3:AU$220,6,FALSE)</f>
        <v>0.13772455089820301</v>
      </c>
      <c r="BM75">
        <f>VLOOKUP($A75,Sub_Metrics!AX$3:BC$220,6,FALSE)</f>
        <v>0.13772455089820301</v>
      </c>
    </row>
    <row r="76" spans="1:65" x14ac:dyDescent="0.2">
      <c r="A76" t="s">
        <v>81</v>
      </c>
      <c r="B76">
        <f>VLOOKUP($A76,Sub_Metrics!B$3:C$220,2,FALSE)</f>
        <v>9.21842614217727E-3</v>
      </c>
      <c r="C76">
        <f>VLOOKUP($A76,Sub_Metrics!R$3:S$220,2,FALSE)</f>
        <v>8.6007103402184603E-3</v>
      </c>
      <c r="D76">
        <f>VLOOKUP($A76,Sub_Metrics!J$3:K$220,2,FALSE)</f>
        <v>8.5487862906831608E-3</v>
      </c>
      <c r="E76">
        <f>VLOOKUP($A76,Sub_Metrics!Z$3:AA$220,2,FALSE)</f>
        <v>7.87379883973734E-3</v>
      </c>
      <c r="F76">
        <f>VLOOKUP($A76,Sub_Metrics!AH$3:AI$220,2,FALSE)</f>
        <v>8.6256612642050898E-3</v>
      </c>
      <c r="G76">
        <f>VLOOKUP($A76,Sub_Metrics!AP$3:AU$220,2,FALSE)</f>
        <v>8.7463887052961903E-3</v>
      </c>
      <c r="H76">
        <f>VLOOKUP($A76,Sub_Metrics!AX$3:BC$220,2,FALSE)</f>
        <v>1.32775470001884E-2</v>
      </c>
      <c r="T76" t="s">
        <v>81</v>
      </c>
      <c r="U76">
        <f>VLOOKUP($A76,Sub_Metrics!B$3:D$220,3,FALSE)</f>
        <v>0.58620689655172398</v>
      </c>
      <c r="V76">
        <f>VLOOKUP($A76,Sub_Metrics!R$3:T$220,3,FALSE)</f>
        <v>0.54761904761904701</v>
      </c>
      <c r="W76">
        <f>VLOOKUP($A76,Sub_Metrics!J$3:L$220,3,FALSE)</f>
        <v>0.56410256410256399</v>
      </c>
      <c r="X76">
        <f>VLOOKUP($A76,Sub_Metrics!Z$3:AB$220,3,FALSE)</f>
        <v>0.49637681159420199</v>
      </c>
      <c r="Y76">
        <f>VLOOKUP($A76,Sub_Metrics!AH$3:AJ$220,3,FALSE)</f>
        <v>0.54131054131054102</v>
      </c>
      <c r="Z76">
        <f>VLOOKUP($A76,Sub_Metrics!AP$3:AU$220,3,FALSE)</f>
        <v>0.55840455840455805</v>
      </c>
      <c r="AA76">
        <f>VLOOKUP($A76,Sub_Metrics!AX$3:BC$220,3,FALSE)</f>
        <v>0.58924731182795698</v>
      </c>
      <c r="AM76" t="s">
        <v>81</v>
      </c>
      <c r="AN76">
        <f>VLOOKUP($A76,Sub_Metrics!B$3:F$220,5,FALSE)</f>
        <v>30</v>
      </c>
      <c r="AO76">
        <f>VLOOKUP($A76,Sub_Metrics!R$3:V$220,5,FALSE)</f>
        <v>28</v>
      </c>
      <c r="AP76">
        <f>VLOOKUP($A76,Sub_Metrics!J$3:N$220,5,FALSE)</f>
        <v>27</v>
      </c>
      <c r="AQ76">
        <f>VLOOKUP($A76,Sub_Metrics!Z$3:AD$220,5,FALSE)</f>
        <v>24</v>
      </c>
      <c r="AR76">
        <f>VLOOKUP($A76,Sub_Metrics!AH$3:AL$220,5,FALSE)</f>
        <v>27</v>
      </c>
      <c r="AS76">
        <f>VLOOKUP($A76,Sub_Metrics!AP$3:AU$220,5,FALSE)</f>
        <v>27</v>
      </c>
      <c r="AT76">
        <f>VLOOKUP($A76,Sub_Metrics!AX$3:BC$220,5,FALSE)</f>
        <v>31</v>
      </c>
      <c r="BF76" t="s">
        <v>81</v>
      </c>
      <c r="BG76">
        <f>VLOOKUP($A76,Sub_Metrics!B$3:G$220,6,FALSE)</f>
        <v>0.179640718562874</v>
      </c>
      <c r="BH76">
        <f>VLOOKUP($A76,Sub_Metrics!R$3:W$220,6,FALSE)</f>
        <v>0.16766467065868201</v>
      </c>
      <c r="BI76">
        <f>VLOOKUP($A76,Sub_Metrics!J$3:O$220,6,FALSE)</f>
        <v>0.16167664670658599</v>
      </c>
      <c r="BJ76">
        <f>VLOOKUP($A76,Sub_Metrics!Z$3:AE$220,6,FALSE)</f>
        <v>0.14457831325301199</v>
      </c>
      <c r="BK76">
        <f>VLOOKUP($A76,Sub_Metrics!AH$3:AM$220,6,FALSE)</f>
        <v>0.16167664670658599</v>
      </c>
      <c r="BL76">
        <f>VLOOKUP($A76,Sub_Metrics!AP$3:AU$220,6,FALSE)</f>
        <v>0.16167664670658599</v>
      </c>
      <c r="BM76">
        <f>VLOOKUP($A76,Sub_Metrics!AX$3:BC$220,6,FALSE)</f>
        <v>0.18562874251497</v>
      </c>
    </row>
    <row r="77" spans="1:65" x14ac:dyDescent="0.2">
      <c r="A77" t="s">
        <v>82</v>
      </c>
      <c r="B77">
        <f>VLOOKUP($A77,Sub_Metrics!B$3:C$220,2,FALSE)</f>
        <v>1.2011808589153201E-2</v>
      </c>
      <c r="C77">
        <f>VLOOKUP($A77,Sub_Metrics!R$3:S$220,2,FALSE)</f>
        <v>1.19760479041916E-2</v>
      </c>
      <c r="D77">
        <f>VLOOKUP($A77,Sub_Metrics!J$3:K$220,2,FALSE)</f>
        <v>1.19760479041916E-2</v>
      </c>
      <c r="E77">
        <f>VLOOKUP($A77,Sub_Metrics!Z$3:AA$220,2,FALSE)</f>
        <v>1.2053953518994E-2</v>
      </c>
      <c r="F77">
        <f>VLOOKUP($A77,Sub_Metrics!AH$3:AI$220,2,FALSE)</f>
        <v>1.19760479041916E-2</v>
      </c>
      <c r="G77">
        <f>VLOOKUP($A77,Sub_Metrics!AP$3:AU$220,2,FALSE)</f>
        <v>1.2003040148512899E-2</v>
      </c>
      <c r="H77">
        <f>VLOOKUP($A77,Sub_Metrics!AX$3:BC$220,2,FALSE)</f>
        <v>1.1979845002449099E-2</v>
      </c>
      <c r="T77" t="s">
        <v>82</v>
      </c>
      <c r="U77">
        <f>VLOOKUP($A77,Sub_Metrics!B$3:D$220,3,FALSE)</f>
        <v>0.78181818181818097</v>
      </c>
      <c r="V77">
        <f>VLOOKUP($A77,Sub_Metrics!R$3:T$220,3,FALSE)</f>
        <v>0.8</v>
      </c>
      <c r="W77">
        <f>VLOOKUP($A77,Sub_Metrics!J$3:L$220,3,FALSE)</f>
        <v>0.75</v>
      </c>
      <c r="X77">
        <f>VLOOKUP($A77,Sub_Metrics!Z$3:AB$220,3,FALSE)</f>
        <v>0.77777777777777701</v>
      </c>
      <c r="Y77">
        <f>VLOOKUP($A77,Sub_Metrics!AH$3:AJ$220,3,FALSE)</f>
        <v>0.77777777777777701</v>
      </c>
      <c r="Z77">
        <f>VLOOKUP($A77,Sub_Metrics!AP$3:AU$220,3,FALSE)</f>
        <v>0.77777777777777701</v>
      </c>
      <c r="AA77">
        <f>VLOOKUP($A77,Sub_Metrics!AX$3:BC$220,3,FALSE)</f>
        <v>0.77777777777777701</v>
      </c>
      <c r="AM77" t="s">
        <v>82</v>
      </c>
      <c r="AN77">
        <f>VLOOKUP($A77,Sub_Metrics!B$3:F$220,5,FALSE)</f>
        <v>11</v>
      </c>
      <c r="AO77">
        <f>VLOOKUP($A77,Sub_Metrics!R$3:V$220,5,FALSE)</f>
        <v>10</v>
      </c>
      <c r="AP77">
        <f>VLOOKUP($A77,Sub_Metrics!J$3:N$220,5,FALSE)</f>
        <v>8</v>
      </c>
      <c r="AQ77">
        <f>VLOOKUP($A77,Sub_Metrics!Z$3:AD$220,5,FALSE)</f>
        <v>10</v>
      </c>
      <c r="AR77">
        <f>VLOOKUP($A77,Sub_Metrics!AH$3:AL$220,5,FALSE)</f>
        <v>9</v>
      </c>
      <c r="AS77">
        <f>VLOOKUP($A77,Sub_Metrics!AP$3:AU$220,5,FALSE)</f>
        <v>10</v>
      </c>
      <c r="AT77">
        <f>VLOOKUP($A77,Sub_Metrics!AX$3:BC$220,5,FALSE)</f>
        <v>10</v>
      </c>
      <c r="BF77" t="s">
        <v>82</v>
      </c>
      <c r="BG77">
        <f>VLOOKUP($A77,Sub_Metrics!B$3:G$220,6,FALSE)</f>
        <v>6.5868263473053898E-2</v>
      </c>
      <c r="BH77">
        <f>VLOOKUP($A77,Sub_Metrics!R$3:W$220,6,FALSE)</f>
        <v>5.9880239520958001E-2</v>
      </c>
      <c r="BI77">
        <f>VLOOKUP($A77,Sub_Metrics!J$3:O$220,6,FALSE)</f>
        <v>4.7904191616766401E-2</v>
      </c>
      <c r="BJ77">
        <f>VLOOKUP($A77,Sub_Metrics!Z$3:AE$220,6,FALSE)</f>
        <v>6.0240963855421603E-2</v>
      </c>
      <c r="BK77">
        <f>VLOOKUP($A77,Sub_Metrics!AH$3:AM$220,6,FALSE)</f>
        <v>5.3892215568862201E-2</v>
      </c>
      <c r="BL77">
        <f>VLOOKUP($A77,Sub_Metrics!AP$3:AU$220,6,FALSE)</f>
        <v>5.9880239520958001E-2</v>
      </c>
      <c r="BM77">
        <f>VLOOKUP($A77,Sub_Metrics!AX$3:BC$220,6,FALSE)</f>
        <v>5.9880239520958001E-2</v>
      </c>
    </row>
    <row r="78" spans="1:65" x14ac:dyDescent="0.2">
      <c r="A78" t="s">
        <v>83</v>
      </c>
      <c r="B78">
        <f>VLOOKUP($A78,Sub_Metrics!B$3:C$220,2,FALSE)</f>
        <v>1.1731451217520299E-3</v>
      </c>
      <c r="C78">
        <f>VLOOKUP($A78,Sub_Metrics!R$3:S$220,2,FALSE)</f>
        <v>6.4563871793052203E-4</v>
      </c>
      <c r="D78">
        <f>VLOOKUP($A78,Sub_Metrics!J$3:K$220,2,FALSE)</f>
        <v>8.1004183007081401E-4</v>
      </c>
      <c r="E78">
        <f>VLOOKUP($A78,Sub_Metrics!Z$3:AA$220,2,FALSE)</f>
        <v>6.5295163345481598E-4</v>
      </c>
      <c r="F78">
        <f>VLOOKUP($A78,Sub_Metrics!AH$3:AI$220,2,FALSE)</f>
        <v>4.2483461406841799E-4</v>
      </c>
      <c r="G78">
        <f>VLOOKUP($A78,Sub_Metrics!AP$3:AU$220,2,FALSE)</f>
        <v>6.9931249492074198E-4</v>
      </c>
      <c r="H78">
        <f>VLOOKUP($A78,Sub_Metrics!AX$3:BC$220,2,FALSE)</f>
        <v>6.8795422363009204E-4</v>
      </c>
      <c r="T78" t="s">
        <v>83</v>
      </c>
      <c r="U78">
        <f>VLOOKUP($A78,Sub_Metrics!B$3:D$220,3,FALSE)</f>
        <v>0.62222222222222201</v>
      </c>
      <c r="V78">
        <f>VLOOKUP($A78,Sub_Metrics!R$3:T$220,3,FALSE)</f>
        <v>0.75</v>
      </c>
      <c r="W78">
        <f>VLOOKUP($A78,Sub_Metrics!J$3:L$220,3,FALSE)</f>
        <v>0.57142857142857095</v>
      </c>
      <c r="X78">
        <f>VLOOKUP($A78,Sub_Metrics!Z$3:AB$220,3,FALSE)</f>
        <v>0.71428571428571397</v>
      </c>
      <c r="Y78">
        <f>VLOOKUP($A78,Sub_Metrics!AH$3:AJ$220,3,FALSE)</f>
        <v>0.66666666666666596</v>
      </c>
      <c r="Z78">
        <f>VLOOKUP($A78,Sub_Metrics!AP$3:AU$220,3,FALSE)</f>
        <v>0.66666666666666596</v>
      </c>
      <c r="AA78">
        <f>VLOOKUP($A78,Sub_Metrics!AX$3:BC$220,3,FALSE)</f>
        <v>0.75555555555555498</v>
      </c>
      <c r="AM78" t="s">
        <v>83</v>
      </c>
      <c r="AN78">
        <f>VLOOKUP($A78,Sub_Metrics!B$3:F$220,5,FALSE)</f>
        <v>10</v>
      </c>
      <c r="AO78">
        <f>VLOOKUP($A78,Sub_Metrics!R$3:V$220,5,FALSE)</f>
        <v>9</v>
      </c>
      <c r="AP78">
        <f>VLOOKUP($A78,Sub_Metrics!J$3:N$220,5,FALSE)</f>
        <v>8</v>
      </c>
      <c r="AQ78">
        <f>VLOOKUP($A78,Sub_Metrics!Z$3:AD$220,5,FALSE)</f>
        <v>7</v>
      </c>
      <c r="AR78">
        <f>VLOOKUP($A78,Sub_Metrics!AH$3:AL$220,5,FALSE)</f>
        <v>6</v>
      </c>
      <c r="AS78">
        <f>VLOOKUP($A78,Sub_Metrics!AP$3:AU$220,5,FALSE)</f>
        <v>9</v>
      </c>
      <c r="AT78">
        <f>VLOOKUP($A78,Sub_Metrics!AX$3:BC$220,5,FALSE)</f>
        <v>10</v>
      </c>
      <c r="BF78" t="s">
        <v>83</v>
      </c>
      <c r="BG78">
        <f>VLOOKUP($A78,Sub_Metrics!B$3:G$220,6,FALSE)</f>
        <v>5.9880239520958001E-2</v>
      </c>
      <c r="BH78">
        <f>VLOOKUP($A78,Sub_Metrics!R$3:W$220,6,FALSE)</f>
        <v>5.3892215568862201E-2</v>
      </c>
      <c r="BI78">
        <f>VLOOKUP($A78,Sub_Metrics!J$3:O$220,6,FALSE)</f>
        <v>4.7904191616766401E-2</v>
      </c>
      <c r="BJ78">
        <f>VLOOKUP($A78,Sub_Metrics!Z$3:AE$220,6,FALSE)</f>
        <v>4.2168674698795101E-2</v>
      </c>
      <c r="BK78">
        <f>VLOOKUP($A78,Sub_Metrics!AH$3:AM$220,6,FALSE)</f>
        <v>3.59281437125748E-2</v>
      </c>
      <c r="BL78">
        <f>VLOOKUP($A78,Sub_Metrics!AP$3:AU$220,6,FALSE)</f>
        <v>5.3892215568862201E-2</v>
      </c>
      <c r="BM78">
        <f>VLOOKUP($A78,Sub_Metrics!AX$3:BC$220,6,FALSE)</f>
        <v>5.9880239520958001E-2</v>
      </c>
    </row>
    <row r="79" spans="1:65" x14ac:dyDescent="0.2">
      <c r="A79" t="s">
        <v>84</v>
      </c>
      <c r="B79">
        <f>VLOOKUP($A79,Sub_Metrics!B$3:C$220,2,FALSE)</f>
        <v>7.7165952108255997E-3</v>
      </c>
      <c r="C79">
        <f>VLOOKUP($A79,Sub_Metrics!R$3:S$220,2,FALSE)</f>
        <v>9.5699387031551904E-3</v>
      </c>
      <c r="D79">
        <f>VLOOKUP($A79,Sub_Metrics!J$3:K$220,2,FALSE)</f>
        <v>9.7682027132009203E-3</v>
      </c>
      <c r="E79">
        <f>VLOOKUP($A79,Sub_Metrics!Z$3:AA$220,2,FALSE)</f>
        <v>8.2195282955094904E-3</v>
      </c>
      <c r="F79">
        <f>VLOOKUP($A79,Sub_Metrics!AH$3:AI$220,2,FALSE)</f>
        <v>6.5470470293280403E-3</v>
      </c>
      <c r="G79">
        <f>VLOOKUP($A79,Sub_Metrics!AP$3:AU$220,2,FALSE)</f>
        <v>8.8010862641093694E-3</v>
      </c>
      <c r="H79">
        <f>VLOOKUP($A79,Sub_Metrics!AX$3:BC$220,2,FALSE)</f>
        <v>8.8744042198038997E-3</v>
      </c>
      <c r="T79" t="s">
        <v>84</v>
      </c>
      <c r="U79">
        <f>VLOOKUP($A79,Sub_Metrics!B$3:D$220,3,FALSE)</f>
        <v>0.70634920634920595</v>
      </c>
      <c r="V79">
        <f>VLOOKUP($A79,Sub_Metrics!R$3:T$220,3,FALSE)</f>
        <v>0.64778325123152702</v>
      </c>
      <c r="W79">
        <f>VLOOKUP($A79,Sub_Metrics!J$3:L$220,3,FALSE)</f>
        <v>0.61904761904761896</v>
      </c>
      <c r="X79">
        <f>VLOOKUP($A79,Sub_Metrics!Z$3:AB$220,3,FALSE)</f>
        <v>0.618233618233618</v>
      </c>
      <c r="Y79">
        <f>VLOOKUP($A79,Sub_Metrics!AH$3:AJ$220,3,FALSE)</f>
        <v>0.65538461538461501</v>
      </c>
      <c r="Z79">
        <f>VLOOKUP($A79,Sub_Metrics!AP$3:AU$220,3,FALSE)</f>
        <v>0.61904761904761896</v>
      </c>
      <c r="AA79">
        <f>VLOOKUP($A79,Sub_Metrics!AX$3:BC$220,3,FALSE)</f>
        <v>0.65079365079365004</v>
      </c>
      <c r="AM79" t="s">
        <v>84</v>
      </c>
      <c r="AN79">
        <f>VLOOKUP($A79,Sub_Metrics!B$3:F$220,5,FALSE)</f>
        <v>28</v>
      </c>
      <c r="AO79">
        <f>VLOOKUP($A79,Sub_Metrics!R$3:V$220,5,FALSE)</f>
        <v>29</v>
      </c>
      <c r="AP79">
        <f>VLOOKUP($A79,Sub_Metrics!J$3:N$220,5,FALSE)</f>
        <v>28</v>
      </c>
      <c r="AQ79">
        <f>VLOOKUP($A79,Sub_Metrics!Z$3:AD$220,5,FALSE)</f>
        <v>27</v>
      </c>
      <c r="AR79">
        <f>VLOOKUP($A79,Sub_Metrics!AH$3:AL$220,5,FALSE)</f>
        <v>26</v>
      </c>
      <c r="AS79">
        <f>VLOOKUP($A79,Sub_Metrics!AP$3:AU$220,5,FALSE)</f>
        <v>28</v>
      </c>
      <c r="AT79">
        <f>VLOOKUP($A79,Sub_Metrics!AX$3:BC$220,5,FALSE)</f>
        <v>28</v>
      </c>
      <c r="BF79" t="s">
        <v>84</v>
      </c>
      <c r="BG79">
        <f>VLOOKUP($A79,Sub_Metrics!B$3:G$220,6,FALSE)</f>
        <v>0.16766467065868201</v>
      </c>
      <c r="BH79">
        <f>VLOOKUP($A79,Sub_Metrics!R$3:W$220,6,FALSE)</f>
        <v>0.17365269461077801</v>
      </c>
      <c r="BI79">
        <f>VLOOKUP($A79,Sub_Metrics!J$3:O$220,6,FALSE)</f>
        <v>0.16766467065868201</v>
      </c>
      <c r="BJ79">
        <f>VLOOKUP($A79,Sub_Metrics!Z$3:AE$220,6,FALSE)</f>
        <v>0.162650602409638</v>
      </c>
      <c r="BK79">
        <f>VLOOKUP($A79,Sub_Metrics!AH$3:AM$220,6,FALSE)</f>
        <v>0.155688622754491</v>
      </c>
      <c r="BL79">
        <f>VLOOKUP($A79,Sub_Metrics!AP$3:AU$220,6,FALSE)</f>
        <v>0.16766467065868201</v>
      </c>
      <c r="BM79">
        <f>VLOOKUP($A79,Sub_Metrics!AX$3:BC$220,6,FALSE)</f>
        <v>0.16766467065868201</v>
      </c>
    </row>
    <row r="80" spans="1:65" x14ac:dyDescent="0.2">
      <c r="A80" t="s">
        <v>85</v>
      </c>
      <c r="B80">
        <f>VLOOKUP($A80,Sub_Metrics!B$3:C$220,2,FALSE)</f>
        <v>8.4592496146443808E-3</v>
      </c>
      <c r="C80">
        <f>VLOOKUP($A80,Sub_Metrics!R$3:S$220,2,FALSE)</f>
        <v>7.1205716607774597E-3</v>
      </c>
      <c r="D80">
        <f>VLOOKUP($A80,Sub_Metrics!J$3:K$220,2,FALSE)</f>
        <v>1.0200010273527E-2</v>
      </c>
      <c r="E80">
        <f>VLOOKUP($A80,Sub_Metrics!Z$3:AA$220,2,FALSE)</f>
        <v>7.2360679523057201E-3</v>
      </c>
      <c r="F80">
        <f>VLOOKUP($A80,Sub_Metrics!AH$3:AI$220,2,FALSE)</f>
        <v>7.3158289703652698E-3</v>
      </c>
      <c r="G80">
        <f>VLOOKUP($A80,Sub_Metrics!AP$3:AU$220,2,FALSE)</f>
        <v>8.9056326877549503E-3</v>
      </c>
      <c r="H80">
        <f>VLOOKUP($A80,Sub_Metrics!AX$3:BC$220,2,FALSE)</f>
        <v>7.1577573905510696E-3</v>
      </c>
      <c r="T80" t="s">
        <v>85</v>
      </c>
      <c r="U80">
        <f>VLOOKUP($A80,Sub_Metrics!B$3:D$220,3,FALSE)</f>
        <v>0.34</v>
      </c>
      <c r="V80">
        <f>VLOOKUP($A80,Sub_Metrics!R$3:T$220,3,FALSE)</f>
        <v>0.35144927536231801</v>
      </c>
      <c r="W80">
        <f>VLOOKUP($A80,Sub_Metrics!J$3:L$220,3,FALSE)</f>
        <v>0.31</v>
      </c>
      <c r="X80">
        <f>VLOOKUP($A80,Sub_Metrics!Z$3:AB$220,3,FALSE)</f>
        <v>0.32857142857142801</v>
      </c>
      <c r="Y80">
        <f>VLOOKUP($A80,Sub_Metrics!AH$3:AJ$220,3,FALSE)</f>
        <v>0.30476190476190401</v>
      </c>
      <c r="Z80">
        <f>VLOOKUP($A80,Sub_Metrics!AP$3:AU$220,3,FALSE)</f>
        <v>0.32666666666666599</v>
      </c>
      <c r="AA80">
        <f>VLOOKUP($A80,Sub_Metrics!AX$3:BC$220,3,FALSE)</f>
        <v>0.36</v>
      </c>
      <c r="AM80" t="s">
        <v>85</v>
      </c>
      <c r="AN80">
        <f>VLOOKUP($A80,Sub_Metrics!B$3:F$220,5,FALSE)</f>
        <v>25</v>
      </c>
      <c r="AO80">
        <f>VLOOKUP($A80,Sub_Metrics!R$3:V$220,5,FALSE)</f>
        <v>24</v>
      </c>
      <c r="AP80">
        <f>VLOOKUP($A80,Sub_Metrics!J$3:N$220,5,FALSE)</f>
        <v>25</v>
      </c>
      <c r="AQ80">
        <f>VLOOKUP($A80,Sub_Metrics!Z$3:AD$220,5,FALSE)</f>
        <v>21</v>
      </c>
      <c r="AR80">
        <f>VLOOKUP($A80,Sub_Metrics!AH$3:AL$220,5,FALSE)</f>
        <v>21</v>
      </c>
      <c r="AS80">
        <f>VLOOKUP($A80,Sub_Metrics!AP$3:AU$220,5,FALSE)</f>
        <v>25</v>
      </c>
      <c r="AT80">
        <f>VLOOKUP($A80,Sub_Metrics!AX$3:BC$220,5,FALSE)</f>
        <v>25</v>
      </c>
      <c r="BF80" t="s">
        <v>85</v>
      </c>
      <c r="BG80">
        <f>VLOOKUP($A80,Sub_Metrics!B$3:G$220,6,FALSE)</f>
        <v>0.149700598802395</v>
      </c>
      <c r="BH80">
        <f>VLOOKUP($A80,Sub_Metrics!R$3:W$220,6,FALSE)</f>
        <v>0.14371257485029901</v>
      </c>
      <c r="BI80">
        <f>VLOOKUP($A80,Sub_Metrics!J$3:O$220,6,FALSE)</f>
        <v>0.149700598802395</v>
      </c>
      <c r="BJ80">
        <f>VLOOKUP($A80,Sub_Metrics!Z$3:AE$220,6,FALSE)</f>
        <v>0.12650602409638501</v>
      </c>
      <c r="BK80">
        <f>VLOOKUP($A80,Sub_Metrics!AH$3:AM$220,6,FALSE)</f>
        <v>0.125748502994012</v>
      </c>
      <c r="BL80">
        <f>VLOOKUP($A80,Sub_Metrics!AP$3:AU$220,6,FALSE)</f>
        <v>0.149700598802395</v>
      </c>
      <c r="BM80">
        <f>VLOOKUP($A80,Sub_Metrics!AX$3:BC$220,6,FALSE)</f>
        <v>0.149700598802395</v>
      </c>
    </row>
    <row r="81" spans="1:65" x14ac:dyDescent="0.2">
      <c r="A81" t="s">
        <v>86</v>
      </c>
      <c r="B81">
        <f>VLOOKUP($A81,Sub_Metrics!B$3:C$220,2,FALSE)</f>
        <v>1.7100705444985001E-2</v>
      </c>
      <c r="C81">
        <f>VLOOKUP($A81,Sub_Metrics!R$3:S$220,2,FALSE)</f>
        <v>1.45384083885938E-2</v>
      </c>
      <c r="D81">
        <f>VLOOKUP($A81,Sub_Metrics!J$3:K$220,2,FALSE)</f>
        <v>1.45441168754571E-2</v>
      </c>
      <c r="E81">
        <f>VLOOKUP($A81,Sub_Metrics!Z$3:AA$220,2,FALSE)</f>
        <v>1.7572721247651E-2</v>
      </c>
      <c r="F81">
        <f>VLOOKUP($A81,Sub_Metrics!AH$3:AI$220,2,FALSE)</f>
        <v>1.7053047101215399E-2</v>
      </c>
      <c r="G81">
        <f>VLOOKUP($A81,Sub_Metrics!AP$3:AU$220,2,FALSE)</f>
        <v>1.6151461742803401E-2</v>
      </c>
      <c r="H81">
        <f>VLOOKUP($A81,Sub_Metrics!AX$3:BC$220,2,FALSE)</f>
        <v>1.67550796310856E-2</v>
      </c>
      <c r="T81" t="s">
        <v>86</v>
      </c>
      <c r="U81">
        <f>VLOOKUP($A81,Sub_Metrics!B$3:D$220,3,FALSE)</f>
        <v>0.48348348348348302</v>
      </c>
      <c r="V81">
        <f>VLOOKUP($A81,Sub_Metrics!R$3:T$220,3,FALSE)</f>
        <v>0.44086021505376299</v>
      </c>
      <c r="W81">
        <f>VLOOKUP($A81,Sub_Metrics!J$3:L$220,3,FALSE)</f>
        <v>0.47058823529411697</v>
      </c>
      <c r="X81">
        <f>VLOOKUP($A81,Sub_Metrics!Z$3:AB$220,3,FALSE)</f>
        <v>0.44128787878787801</v>
      </c>
      <c r="Y81">
        <f>VLOOKUP($A81,Sub_Metrics!AH$3:AJ$220,3,FALSE)</f>
        <v>0.45042016806722601</v>
      </c>
      <c r="Z81">
        <f>VLOOKUP($A81,Sub_Metrics!AP$3:AU$220,3,FALSE)</f>
        <v>0.43315508021390298</v>
      </c>
      <c r="AA81">
        <f>VLOOKUP($A81,Sub_Metrics!AX$3:BC$220,3,FALSE)</f>
        <v>0.47936507936507899</v>
      </c>
      <c r="AM81" t="s">
        <v>86</v>
      </c>
      <c r="AN81">
        <f>VLOOKUP($A81,Sub_Metrics!B$3:F$220,5,FALSE)</f>
        <v>37</v>
      </c>
      <c r="AO81">
        <f>VLOOKUP($A81,Sub_Metrics!R$3:V$220,5,FALSE)</f>
        <v>31</v>
      </c>
      <c r="AP81">
        <f>VLOOKUP($A81,Sub_Metrics!J$3:N$220,5,FALSE)</f>
        <v>34</v>
      </c>
      <c r="AQ81">
        <f>VLOOKUP($A81,Sub_Metrics!Z$3:AD$220,5,FALSE)</f>
        <v>33</v>
      </c>
      <c r="AR81">
        <f>VLOOKUP($A81,Sub_Metrics!AH$3:AL$220,5,FALSE)</f>
        <v>35</v>
      </c>
      <c r="AS81">
        <f>VLOOKUP($A81,Sub_Metrics!AP$3:AU$220,5,FALSE)</f>
        <v>34</v>
      </c>
      <c r="AT81">
        <f>VLOOKUP($A81,Sub_Metrics!AX$3:BC$220,5,FALSE)</f>
        <v>36</v>
      </c>
      <c r="BF81" t="s">
        <v>86</v>
      </c>
      <c r="BG81">
        <f>VLOOKUP($A81,Sub_Metrics!B$3:G$220,6,FALSE)</f>
        <v>0.22155688622754399</v>
      </c>
      <c r="BH81">
        <f>VLOOKUP($A81,Sub_Metrics!R$3:W$220,6,FALSE)</f>
        <v>0.18562874251497</v>
      </c>
      <c r="BI81">
        <f>VLOOKUP($A81,Sub_Metrics!J$3:O$220,6,FALSE)</f>
        <v>0.20359281437125701</v>
      </c>
      <c r="BJ81">
        <f>VLOOKUP($A81,Sub_Metrics!Z$3:AE$220,6,FALSE)</f>
        <v>0.19879518072289101</v>
      </c>
      <c r="BK81">
        <f>VLOOKUP($A81,Sub_Metrics!AH$3:AM$220,6,FALSE)</f>
        <v>0.209580838323353</v>
      </c>
      <c r="BL81">
        <f>VLOOKUP($A81,Sub_Metrics!AP$3:AU$220,6,FALSE)</f>
        <v>0.20359281437125701</v>
      </c>
      <c r="BM81">
        <f>VLOOKUP($A81,Sub_Metrics!AX$3:BC$220,6,FALSE)</f>
        <v>0.215568862275449</v>
      </c>
    </row>
    <row r="82" spans="1:65" x14ac:dyDescent="0.2">
      <c r="A82" t="s">
        <v>193</v>
      </c>
      <c r="B82" t="e">
        <f>VLOOKUP($A82,Sub_Metrics!B$3:C$220,2,FALSE)</f>
        <v>#N/A</v>
      </c>
      <c r="C82" t="e">
        <f>VLOOKUP($A82,Sub_Metrics!R$3:S$220,2,FALSE)</f>
        <v>#N/A</v>
      </c>
      <c r="D82" t="e">
        <f>VLOOKUP($A82,Sub_Metrics!J$3:K$220,2,FALSE)</f>
        <v>#N/A</v>
      </c>
      <c r="E82" t="e">
        <f>VLOOKUP($A82,Sub_Metrics!Z$3:AA$220,2,FALSE)</f>
        <v>#N/A</v>
      </c>
      <c r="F82" t="e">
        <f>VLOOKUP($A82,Sub_Metrics!AH$3:AI$220,2,FALSE)</f>
        <v>#N/A</v>
      </c>
      <c r="G82" t="e">
        <f>VLOOKUP($A82,Sub_Metrics!AP$3:AU$220,2,FALSE)</f>
        <v>#N/A</v>
      </c>
      <c r="H82" t="e">
        <f>VLOOKUP($A82,Sub_Metrics!AX$3:BC$220,2,FALSE)</f>
        <v>#N/A</v>
      </c>
      <c r="T82" t="s">
        <v>193</v>
      </c>
      <c r="U82" t="e">
        <f>VLOOKUP($A82,Sub_Metrics!B$3:D$220,3,FALSE)</f>
        <v>#N/A</v>
      </c>
      <c r="V82" t="e">
        <f>VLOOKUP($A82,Sub_Metrics!R$3:T$220,3,FALSE)</f>
        <v>#N/A</v>
      </c>
      <c r="W82" t="e">
        <f>VLOOKUP($A82,Sub_Metrics!J$3:L$220,3,FALSE)</f>
        <v>#N/A</v>
      </c>
      <c r="X82" t="e">
        <f>VLOOKUP($A82,Sub_Metrics!Z$3:AB$220,3,FALSE)</f>
        <v>#N/A</v>
      </c>
      <c r="Y82" t="e">
        <f>VLOOKUP($A82,Sub_Metrics!AH$3:AJ$220,3,FALSE)</f>
        <v>#N/A</v>
      </c>
      <c r="Z82" t="e">
        <f>VLOOKUP($A82,Sub_Metrics!AP$3:AU$220,3,FALSE)</f>
        <v>#N/A</v>
      </c>
      <c r="AA82" t="e">
        <f>VLOOKUP($A82,Sub_Metrics!AX$3:BC$220,3,FALSE)</f>
        <v>#N/A</v>
      </c>
      <c r="AM82" t="s">
        <v>193</v>
      </c>
      <c r="AN82" t="e">
        <f>VLOOKUP($A82,Sub_Metrics!B$3:F$220,5,FALSE)</f>
        <v>#N/A</v>
      </c>
      <c r="AO82" t="e">
        <f>VLOOKUP($A82,Sub_Metrics!R$3:V$220,5,FALSE)</f>
        <v>#N/A</v>
      </c>
      <c r="AP82" t="e">
        <f>VLOOKUP($A82,Sub_Metrics!J$3:N$220,5,FALSE)</f>
        <v>#N/A</v>
      </c>
      <c r="AQ82" t="e">
        <f>VLOOKUP($A82,Sub_Metrics!Z$3:AD$220,5,FALSE)</f>
        <v>#N/A</v>
      </c>
      <c r="AR82" t="e">
        <f>VLOOKUP($A82,Sub_Metrics!AH$3:AL$220,5,FALSE)</f>
        <v>#N/A</v>
      </c>
      <c r="AS82" t="e">
        <f>VLOOKUP($A82,Sub_Metrics!AP$3:AU$220,5,FALSE)</f>
        <v>#N/A</v>
      </c>
      <c r="AT82" t="e">
        <f>VLOOKUP($A82,Sub_Metrics!AX$3:BC$220,5,FALSE)</f>
        <v>#N/A</v>
      </c>
      <c r="BF82" t="s">
        <v>193</v>
      </c>
      <c r="BG82" t="e">
        <f>VLOOKUP($A82,Sub_Metrics!B$3:G$220,6,FALSE)</f>
        <v>#N/A</v>
      </c>
      <c r="BH82" t="e">
        <f>VLOOKUP($A82,Sub_Metrics!R$3:W$220,6,FALSE)</f>
        <v>#N/A</v>
      </c>
      <c r="BI82" t="e">
        <f>VLOOKUP($A82,Sub_Metrics!J$3:O$220,6,FALSE)</f>
        <v>#N/A</v>
      </c>
      <c r="BJ82" t="e">
        <f>VLOOKUP($A82,Sub_Metrics!Z$3:AE$220,6,FALSE)</f>
        <v>#N/A</v>
      </c>
      <c r="BK82" t="e">
        <f>VLOOKUP($A82,Sub_Metrics!AH$3:AM$220,6,FALSE)</f>
        <v>#N/A</v>
      </c>
      <c r="BL82" t="e">
        <f>VLOOKUP($A82,Sub_Metrics!AP$3:AU$220,6,FALSE)</f>
        <v>#N/A</v>
      </c>
      <c r="BM82" t="e">
        <f>VLOOKUP($A82,Sub_Metrics!AX$3:BC$220,6,FALSE)</f>
        <v>#N/A</v>
      </c>
    </row>
    <row r="83" spans="1:65" x14ac:dyDescent="0.2">
      <c r="A83" t="s">
        <v>87</v>
      </c>
      <c r="B83">
        <f>VLOOKUP($A83,Sub_Metrics!B$3:C$220,2,FALSE)</f>
        <v>4.15681884386097E-5</v>
      </c>
      <c r="C83">
        <f>VLOOKUP($A83,Sub_Metrics!R$3:S$220,2,FALSE)</f>
        <v>6.9937246227685205E-5</v>
      </c>
      <c r="D83">
        <f>VLOOKUP($A83,Sub_Metrics!J$3:K$220,2,FALSE)</f>
        <v>7.3146439218809198E-5</v>
      </c>
      <c r="E83">
        <f>VLOOKUP($A83,Sub_Metrics!Z$3:AA$220,2,FALSE)</f>
        <v>1.01438894739902E-4</v>
      </c>
      <c r="F83">
        <f>VLOOKUP($A83,Sub_Metrics!AH$3:AI$220,2,FALSE)</f>
        <v>6.4728819870022399E-5</v>
      </c>
      <c r="G83">
        <f>VLOOKUP($A83,Sub_Metrics!AP$3:AU$220,2,FALSE)</f>
        <v>1.03894635526124E-4</v>
      </c>
      <c r="H83">
        <f>VLOOKUP($A83,Sub_Metrics!AX$3:BC$220,2,FALSE)</f>
        <v>3.0343895845314001E-5</v>
      </c>
      <c r="T83" t="s">
        <v>87</v>
      </c>
      <c r="U83">
        <f>VLOOKUP($A83,Sub_Metrics!B$3:D$220,3,FALSE)</f>
        <v>0.96837944664031606</v>
      </c>
      <c r="V83">
        <f>VLOOKUP($A83,Sub_Metrics!R$3:T$220,3,FALSE)</f>
        <v>0.95263157894736805</v>
      </c>
      <c r="W83">
        <f>VLOOKUP($A83,Sub_Metrics!J$3:L$220,3,FALSE)</f>
        <v>0.93809523809523798</v>
      </c>
      <c r="X83">
        <f>VLOOKUP($A83,Sub_Metrics!Z$3:AB$220,3,FALSE)</f>
        <v>0.91812865497076002</v>
      </c>
      <c r="Y83">
        <f>VLOOKUP($A83,Sub_Metrics!AH$3:AJ$220,3,FALSE)</f>
        <v>0.94285714285714195</v>
      </c>
      <c r="Z83">
        <f>VLOOKUP($A83,Sub_Metrics!AP$3:AU$220,3,FALSE)</f>
        <v>0.92105263157894701</v>
      </c>
      <c r="AA83">
        <f>VLOOKUP($A83,Sub_Metrics!AX$3:BC$220,3,FALSE)</f>
        <v>0.97142857142857097</v>
      </c>
      <c r="AM83" t="s">
        <v>87</v>
      </c>
      <c r="AN83">
        <f>VLOOKUP($A83,Sub_Metrics!B$3:F$220,5,FALSE)</f>
        <v>23</v>
      </c>
      <c r="AO83">
        <f>VLOOKUP($A83,Sub_Metrics!R$3:V$220,5,FALSE)</f>
        <v>20</v>
      </c>
      <c r="AP83">
        <f>VLOOKUP($A83,Sub_Metrics!J$3:N$220,5,FALSE)</f>
        <v>21</v>
      </c>
      <c r="AQ83">
        <f>VLOOKUP($A83,Sub_Metrics!Z$3:AD$220,5,FALSE)</f>
        <v>19</v>
      </c>
      <c r="AR83">
        <f>VLOOKUP($A83,Sub_Metrics!AH$3:AL$220,5,FALSE)</f>
        <v>21</v>
      </c>
      <c r="AS83">
        <f>VLOOKUP($A83,Sub_Metrics!AP$3:AU$220,5,FALSE)</f>
        <v>20</v>
      </c>
      <c r="AT83">
        <f>VLOOKUP($A83,Sub_Metrics!AX$3:BC$220,5,FALSE)</f>
        <v>21</v>
      </c>
      <c r="BF83" t="s">
        <v>87</v>
      </c>
      <c r="BG83">
        <f>VLOOKUP($A83,Sub_Metrics!B$3:G$220,6,FALSE)</f>
        <v>0.13772455089820301</v>
      </c>
      <c r="BH83">
        <f>VLOOKUP($A83,Sub_Metrics!R$3:W$220,6,FALSE)</f>
        <v>0.119760479041916</v>
      </c>
      <c r="BI83">
        <f>VLOOKUP($A83,Sub_Metrics!J$3:O$220,6,FALSE)</f>
        <v>0.125748502994012</v>
      </c>
      <c r="BJ83">
        <f>VLOOKUP($A83,Sub_Metrics!Z$3:AE$220,6,FALSE)</f>
        <v>0.114457831325301</v>
      </c>
      <c r="BK83">
        <f>VLOOKUP($A83,Sub_Metrics!AH$3:AM$220,6,FALSE)</f>
        <v>0.125748502994012</v>
      </c>
      <c r="BL83">
        <f>VLOOKUP($A83,Sub_Metrics!AP$3:AU$220,6,FALSE)</f>
        <v>0.119760479041916</v>
      </c>
      <c r="BM83">
        <f>VLOOKUP($A83,Sub_Metrics!AX$3:BC$220,6,FALSE)</f>
        <v>0.125748502994012</v>
      </c>
    </row>
    <row r="84" spans="1:65" x14ac:dyDescent="0.2">
      <c r="A84" t="s">
        <v>194</v>
      </c>
      <c r="B84" t="e">
        <f>VLOOKUP($A84,Sub_Metrics!B$3:C$220,2,FALSE)</f>
        <v>#N/A</v>
      </c>
      <c r="C84" t="e">
        <f>VLOOKUP($A84,Sub_Metrics!R$3:S$220,2,FALSE)</f>
        <v>#N/A</v>
      </c>
      <c r="D84" t="e">
        <f>VLOOKUP($A84,Sub_Metrics!J$3:K$220,2,FALSE)</f>
        <v>#N/A</v>
      </c>
      <c r="E84" t="e">
        <f>VLOOKUP($A84,Sub_Metrics!Z$3:AA$220,2,FALSE)</f>
        <v>#N/A</v>
      </c>
      <c r="F84" t="e">
        <f>VLOOKUP($A84,Sub_Metrics!AH$3:AI$220,2,FALSE)</f>
        <v>#N/A</v>
      </c>
      <c r="G84" t="e">
        <f>VLOOKUP($A84,Sub_Metrics!AP$3:AU$220,2,FALSE)</f>
        <v>#N/A</v>
      </c>
      <c r="H84" t="e">
        <f>VLOOKUP($A84,Sub_Metrics!AX$3:BC$220,2,FALSE)</f>
        <v>#N/A</v>
      </c>
      <c r="T84" t="s">
        <v>194</v>
      </c>
      <c r="U84" t="e">
        <f>VLOOKUP($A84,Sub_Metrics!B$3:D$220,3,FALSE)</f>
        <v>#N/A</v>
      </c>
      <c r="V84" t="e">
        <f>VLOOKUP($A84,Sub_Metrics!R$3:T$220,3,FALSE)</f>
        <v>#N/A</v>
      </c>
      <c r="W84" t="e">
        <f>VLOOKUP($A84,Sub_Metrics!J$3:L$220,3,FALSE)</f>
        <v>#N/A</v>
      </c>
      <c r="X84" t="e">
        <f>VLOOKUP($A84,Sub_Metrics!Z$3:AB$220,3,FALSE)</f>
        <v>#N/A</v>
      </c>
      <c r="Y84" t="e">
        <f>VLOOKUP($A84,Sub_Metrics!AH$3:AJ$220,3,FALSE)</f>
        <v>#N/A</v>
      </c>
      <c r="Z84" t="e">
        <f>VLOOKUP($A84,Sub_Metrics!AP$3:AU$220,3,FALSE)</f>
        <v>#N/A</v>
      </c>
      <c r="AA84" t="e">
        <f>VLOOKUP($A84,Sub_Metrics!AX$3:BC$220,3,FALSE)</f>
        <v>#N/A</v>
      </c>
      <c r="AM84" t="s">
        <v>194</v>
      </c>
      <c r="AN84" t="e">
        <f>VLOOKUP($A84,Sub_Metrics!B$3:F$220,5,FALSE)</f>
        <v>#N/A</v>
      </c>
      <c r="AO84" t="e">
        <f>VLOOKUP($A84,Sub_Metrics!R$3:V$220,5,FALSE)</f>
        <v>#N/A</v>
      </c>
      <c r="AP84" t="e">
        <f>VLOOKUP($A84,Sub_Metrics!J$3:N$220,5,FALSE)</f>
        <v>#N/A</v>
      </c>
      <c r="AQ84" t="e">
        <f>VLOOKUP($A84,Sub_Metrics!Z$3:AD$220,5,FALSE)</f>
        <v>#N/A</v>
      </c>
      <c r="AR84" t="e">
        <f>VLOOKUP($A84,Sub_Metrics!AH$3:AL$220,5,FALSE)</f>
        <v>#N/A</v>
      </c>
      <c r="AS84" t="e">
        <f>VLOOKUP($A84,Sub_Metrics!AP$3:AU$220,5,FALSE)</f>
        <v>#N/A</v>
      </c>
      <c r="AT84" t="e">
        <f>VLOOKUP($A84,Sub_Metrics!AX$3:BC$220,5,FALSE)</f>
        <v>#N/A</v>
      </c>
      <c r="BF84" t="s">
        <v>194</v>
      </c>
      <c r="BG84" t="e">
        <f>VLOOKUP($A84,Sub_Metrics!B$3:G$220,6,FALSE)</f>
        <v>#N/A</v>
      </c>
      <c r="BH84" t="e">
        <f>VLOOKUP($A84,Sub_Metrics!R$3:W$220,6,FALSE)</f>
        <v>#N/A</v>
      </c>
      <c r="BI84" t="e">
        <f>VLOOKUP($A84,Sub_Metrics!J$3:O$220,6,FALSE)</f>
        <v>#N/A</v>
      </c>
      <c r="BJ84" t="e">
        <f>VLOOKUP($A84,Sub_Metrics!Z$3:AE$220,6,FALSE)</f>
        <v>#N/A</v>
      </c>
      <c r="BK84" t="e">
        <f>VLOOKUP($A84,Sub_Metrics!AH$3:AM$220,6,FALSE)</f>
        <v>#N/A</v>
      </c>
      <c r="BL84" t="e">
        <f>VLOOKUP($A84,Sub_Metrics!AP$3:AU$220,6,FALSE)</f>
        <v>#N/A</v>
      </c>
      <c r="BM84" t="e">
        <f>VLOOKUP($A84,Sub_Metrics!AX$3:BC$220,6,FALSE)</f>
        <v>#N/A</v>
      </c>
    </row>
    <row r="85" spans="1:65" x14ac:dyDescent="0.2">
      <c r="A85" t="s">
        <v>195</v>
      </c>
      <c r="B85" t="e">
        <f>VLOOKUP($A85,Sub_Metrics!B$3:C$220,2,FALSE)</f>
        <v>#N/A</v>
      </c>
      <c r="C85" t="e">
        <f>VLOOKUP($A85,Sub_Metrics!R$3:S$220,2,FALSE)</f>
        <v>#N/A</v>
      </c>
      <c r="D85" t="e">
        <f>VLOOKUP($A85,Sub_Metrics!J$3:K$220,2,FALSE)</f>
        <v>#N/A</v>
      </c>
      <c r="E85" t="e">
        <f>VLOOKUP($A85,Sub_Metrics!Z$3:AA$220,2,FALSE)</f>
        <v>#N/A</v>
      </c>
      <c r="F85" t="e">
        <f>VLOOKUP($A85,Sub_Metrics!AH$3:AI$220,2,FALSE)</f>
        <v>#N/A</v>
      </c>
      <c r="G85" t="e">
        <f>VLOOKUP($A85,Sub_Metrics!AP$3:AU$220,2,FALSE)</f>
        <v>#N/A</v>
      </c>
      <c r="H85" t="e">
        <f>VLOOKUP($A85,Sub_Metrics!AX$3:BC$220,2,FALSE)</f>
        <v>#N/A</v>
      </c>
      <c r="T85" t="s">
        <v>195</v>
      </c>
      <c r="U85" t="e">
        <f>VLOOKUP($A85,Sub_Metrics!B$3:D$220,3,FALSE)</f>
        <v>#N/A</v>
      </c>
      <c r="V85" t="e">
        <f>VLOOKUP($A85,Sub_Metrics!R$3:T$220,3,FALSE)</f>
        <v>#N/A</v>
      </c>
      <c r="W85" t="e">
        <f>VLOOKUP($A85,Sub_Metrics!J$3:L$220,3,FALSE)</f>
        <v>#N/A</v>
      </c>
      <c r="X85" t="e">
        <f>VLOOKUP($A85,Sub_Metrics!Z$3:AB$220,3,FALSE)</f>
        <v>#N/A</v>
      </c>
      <c r="Y85" t="e">
        <f>VLOOKUP($A85,Sub_Metrics!AH$3:AJ$220,3,FALSE)</f>
        <v>#N/A</v>
      </c>
      <c r="Z85" t="e">
        <f>VLOOKUP($A85,Sub_Metrics!AP$3:AU$220,3,FALSE)</f>
        <v>#N/A</v>
      </c>
      <c r="AA85" t="e">
        <f>VLOOKUP($A85,Sub_Metrics!AX$3:BC$220,3,FALSE)</f>
        <v>#N/A</v>
      </c>
      <c r="AM85" t="s">
        <v>195</v>
      </c>
      <c r="AN85" t="e">
        <f>VLOOKUP($A85,Sub_Metrics!B$3:F$220,5,FALSE)</f>
        <v>#N/A</v>
      </c>
      <c r="AO85" t="e">
        <f>VLOOKUP($A85,Sub_Metrics!R$3:V$220,5,FALSE)</f>
        <v>#N/A</v>
      </c>
      <c r="AP85" t="e">
        <f>VLOOKUP($A85,Sub_Metrics!J$3:N$220,5,FALSE)</f>
        <v>#N/A</v>
      </c>
      <c r="AQ85" t="e">
        <f>VLOOKUP($A85,Sub_Metrics!Z$3:AD$220,5,FALSE)</f>
        <v>#N/A</v>
      </c>
      <c r="AR85" t="e">
        <f>VLOOKUP($A85,Sub_Metrics!AH$3:AL$220,5,FALSE)</f>
        <v>#N/A</v>
      </c>
      <c r="AS85" t="e">
        <f>VLOOKUP($A85,Sub_Metrics!AP$3:AU$220,5,FALSE)</f>
        <v>#N/A</v>
      </c>
      <c r="AT85" t="e">
        <f>VLOOKUP($A85,Sub_Metrics!AX$3:BC$220,5,FALSE)</f>
        <v>#N/A</v>
      </c>
      <c r="BF85" t="s">
        <v>195</v>
      </c>
      <c r="BG85" t="e">
        <f>VLOOKUP($A85,Sub_Metrics!B$3:G$220,6,FALSE)</f>
        <v>#N/A</v>
      </c>
      <c r="BH85" t="e">
        <f>VLOOKUP($A85,Sub_Metrics!R$3:W$220,6,FALSE)</f>
        <v>#N/A</v>
      </c>
      <c r="BI85" t="e">
        <f>VLOOKUP($A85,Sub_Metrics!J$3:O$220,6,FALSE)</f>
        <v>#N/A</v>
      </c>
      <c r="BJ85" t="e">
        <f>VLOOKUP($A85,Sub_Metrics!Z$3:AE$220,6,FALSE)</f>
        <v>#N/A</v>
      </c>
      <c r="BK85" t="e">
        <f>VLOOKUP($A85,Sub_Metrics!AH$3:AM$220,6,FALSE)</f>
        <v>#N/A</v>
      </c>
      <c r="BL85" t="e">
        <f>VLOOKUP($A85,Sub_Metrics!AP$3:AU$220,6,FALSE)</f>
        <v>#N/A</v>
      </c>
      <c r="BM85" t="e">
        <f>VLOOKUP($A85,Sub_Metrics!AX$3:BC$220,6,FALSE)</f>
        <v>#N/A</v>
      </c>
    </row>
    <row r="86" spans="1:65" x14ac:dyDescent="0.2">
      <c r="A86" t="s">
        <v>88</v>
      </c>
      <c r="B86">
        <f>VLOOKUP($A86,Sub_Metrics!B$3:C$220,2,FALSE)</f>
        <v>6.1740345328443699E-4</v>
      </c>
      <c r="C86">
        <f>VLOOKUP($A86,Sub_Metrics!R$3:S$220,2,FALSE)</f>
        <v>7.2560640434616804E-4</v>
      </c>
      <c r="D86">
        <f>VLOOKUP($A86,Sub_Metrics!J$3:K$220,2,FALSE)</f>
        <v>5.3969769116158002E-4</v>
      </c>
      <c r="E86">
        <f>VLOOKUP($A86,Sub_Metrics!Z$3:AA$220,2,FALSE)</f>
        <v>7.21484752481592E-4</v>
      </c>
      <c r="F86">
        <f>VLOOKUP($A86,Sub_Metrics!AH$3:AI$220,2,FALSE)</f>
        <v>7.5609778570097505E-4</v>
      </c>
      <c r="G86">
        <f>VLOOKUP($A86,Sub_Metrics!AP$3:AU$220,2,FALSE)</f>
        <v>6.9306153599316004E-4</v>
      </c>
      <c r="H86">
        <f>VLOOKUP($A86,Sub_Metrics!AX$3:BC$220,2,FALSE)</f>
        <v>6.0729771722726903E-4</v>
      </c>
      <c r="T86" t="s">
        <v>88</v>
      </c>
      <c r="U86">
        <f>VLOOKUP($A86,Sub_Metrics!B$3:D$220,3,FALSE)</f>
        <v>0.86</v>
      </c>
      <c r="V86">
        <f>VLOOKUP($A86,Sub_Metrics!R$3:T$220,3,FALSE)</f>
        <v>0.81159420289855</v>
      </c>
      <c r="W86">
        <f>VLOOKUP($A86,Sub_Metrics!J$3:L$220,3,FALSE)</f>
        <v>0.85770750988142297</v>
      </c>
      <c r="X86">
        <f>VLOOKUP($A86,Sub_Metrics!Z$3:AB$220,3,FALSE)</f>
        <v>0.76623376623376604</v>
      </c>
      <c r="Y86">
        <f>VLOOKUP($A86,Sub_Metrics!AH$3:AJ$220,3,FALSE)</f>
        <v>0.81521739130434701</v>
      </c>
      <c r="Z86">
        <f>VLOOKUP($A86,Sub_Metrics!AP$3:AU$220,3,FALSE)</f>
        <v>0.80952380952380898</v>
      </c>
      <c r="AA86">
        <f>VLOOKUP($A86,Sub_Metrics!AX$3:BC$220,3,FALSE)</f>
        <v>0.84782608695652095</v>
      </c>
      <c r="AM86" t="s">
        <v>88</v>
      </c>
      <c r="AN86">
        <f>VLOOKUP($A86,Sub_Metrics!B$3:F$220,5,FALSE)</f>
        <v>25</v>
      </c>
      <c r="AO86">
        <f>VLOOKUP($A86,Sub_Metrics!R$3:V$220,5,FALSE)</f>
        <v>24</v>
      </c>
      <c r="AP86">
        <f>VLOOKUP($A86,Sub_Metrics!J$3:N$220,5,FALSE)</f>
        <v>23</v>
      </c>
      <c r="AQ86">
        <f>VLOOKUP($A86,Sub_Metrics!Z$3:AD$220,5,FALSE)</f>
        <v>22</v>
      </c>
      <c r="AR86">
        <f>VLOOKUP($A86,Sub_Metrics!AH$3:AL$220,5,FALSE)</f>
        <v>24</v>
      </c>
      <c r="AS86">
        <f>VLOOKUP($A86,Sub_Metrics!AP$3:AU$220,5,FALSE)</f>
        <v>21</v>
      </c>
      <c r="AT86">
        <f>VLOOKUP($A86,Sub_Metrics!AX$3:BC$220,5,FALSE)</f>
        <v>24</v>
      </c>
      <c r="BF86" t="s">
        <v>88</v>
      </c>
      <c r="BG86">
        <f>VLOOKUP($A86,Sub_Metrics!B$3:G$220,6,FALSE)</f>
        <v>0.149700598802395</v>
      </c>
      <c r="BH86">
        <f>VLOOKUP($A86,Sub_Metrics!R$3:W$220,6,FALSE)</f>
        <v>0.14371257485029901</v>
      </c>
      <c r="BI86">
        <f>VLOOKUP($A86,Sub_Metrics!J$3:O$220,6,FALSE)</f>
        <v>0.13772455089820301</v>
      </c>
      <c r="BJ86">
        <f>VLOOKUP($A86,Sub_Metrics!Z$3:AE$220,6,FALSE)</f>
        <v>0.132530120481927</v>
      </c>
      <c r="BK86">
        <f>VLOOKUP($A86,Sub_Metrics!AH$3:AM$220,6,FALSE)</f>
        <v>0.14371257485029901</v>
      </c>
      <c r="BL86">
        <f>VLOOKUP($A86,Sub_Metrics!AP$3:AU$220,6,FALSE)</f>
        <v>0.125748502994012</v>
      </c>
      <c r="BM86">
        <f>VLOOKUP($A86,Sub_Metrics!AX$3:BC$220,6,FALSE)</f>
        <v>0.14371257485029901</v>
      </c>
    </row>
    <row r="87" spans="1:65" x14ac:dyDescent="0.2">
      <c r="A87" t="s">
        <v>196</v>
      </c>
      <c r="B87" t="e">
        <f>VLOOKUP($A87,Sub_Metrics!B$3:C$220,2,FALSE)</f>
        <v>#N/A</v>
      </c>
      <c r="C87" t="e">
        <f>VLOOKUP($A87,Sub_Metrics!R$3:S$220,2,FALSE)</f>
        <v>#N/A</v>
      </c>
      <c r="D87" t="e">
        <f>VLOOKUP($A87,Sub_Metrics!J$3:K$220,2,FALSE)</f>
        <v>#N/A</v>
      </c>
      <c r="E87" t="e">
        <f>VLOOKUP($A87,Sub_Metrics!Z$3:AA$220,2,FALSE)</f>
        <v>#N/A</v>
      </c>
      <c r="F87" t="e">
        <f>VLOOKUP($A87,Sub_Metrics!AH$3:AI$220,2,FALSE)</f>
        <v>#N/A</v>
      </c>
      <c r="G87" t="e">
        <f>VLOOKUP($A87,Sub_Metrics!AP$3:AU$220,2,FALSE)</f>
        <v>#N/A</v>
      </c>
      <c r="H87" t="e">
        <f>VLOOKUP($A87,Sub_Metrics!AX$3:BC$220,2,FALSE)</f>
        <v>#N/A</v>
      </c>
      <c r="T87" t="s">
        <v>196</v>
      </c>
      <c r="U87" t="e">
        <f>VLOOKUP($A87,Sub_Metrics!B$3:D$220,3,FALSE)</f>
        <v>#N/A</v>
      </c>
      <c r="V87" t="e">
        <f>VLOOKUP($A87,Sub_Metrics!R$3:T$220,3,FALSE)</f>
        <v>#N/A</v>
      </c>
      <c r="W87" t="e">
        <f>VLOOKUP($A87,Sub_Metrics!J$3:L$220,3,FALSE)</f>
        <v>#N/A</v>
      </c>
      <c r="X87" t="e">
        <f>VLOOKUP($A87,Sub_Metrics!Z$3:AB$220,3,FALSE)</f>
        <v>#N/A</v>
      </c>
      <c r="Y87" t="e">
        <f>VLOOKUP($A87,Sub_Metrics!AH$3:AJ$220,3,FALSE)</f>
        <v>#N/A</v>
      </c>
      <c r="Z87" t="e">
        <f>VLOOKUP($A87,Sub_Metrics!AP$3:AU$220,3,FALSE)</f>
        <v>#N/A</v>
      </c>
      <c r="AA87" t="e">
        <f>VLOOKUP($A87,Sub_Metrics!AX$3:BC$220,3,FALSE)</f>
        <v>#N/A</v>
      </c>
      <c r="AM87" t="s">
        <v>196</v>
      </c>
      <c r="AN87" t="e">
        <f>VLOOKUP($A87,Sub_Metrics!B$3:F$220,5,FALSE)</f>
        <v>#N/A</v>
      </c>
      <c r="AO87" t="e">
        <f>VLOOKUP($A87,Sub_Metrics!R$3:V$220,5,FALSE)</f>
        <v>#N/A</v>
      </c>
      <c r="AP87" t="e">
        <f>VLOOKUP($A87,Sub_Metrics!J$3:N$220,5,FALSE)</f>
        <v>#N/A</v>
      </c>
      <c r="AQ87" t="e">
        <f>VLOOKUP($A87,Sub_Metrics!Z$3:AD$220,5,FALSE)</f>
        <v>#N/A</v>
      </c>
      <c r="AR87" t="e">
        <f>VLOOKUP($A87,Sub_Metrics!AH$3:AL$220,5,FALSE)</f>
        <v>#N/A</v>
      </c>
      <c r="AS87" t="e">
        <f>VLOOKUP($A87,Sub_Metrics!AP$3:AU$220,5,FALSE)</f>
        <v>#N/A</v>
      </c>
      <c r="AT87" t="e">
        <f>VLOOKUP($A87,Sub_Metrics!AX$3:BC$220,5,FALSE)</f>
        <v>#N/A</v>
      </c>
      <c r="BF87" t="s">
        <v>196</v>
      </c>
      <c r="BG87" t="e">
        <f>VLOOKUP($A87,Sub_Metrics!B$3:G$220,6,FALSE)</f>
        <v>#N/A</v>
      </c>
      <c r="BH87" t="e">
        <f>VLOOKUP($A87,Sub_Metrics!R$3:W$220,6,FALSE)</f>
        <v>#N/A</v>
      </c>
      <c r="BI87" t="e">
        <f>VLOOKUP($A87,Sub_Metrics!J$3:O$220,6,FALSE)</f>
        <v>#N/A</v>
      </c>
      <c r="BJ87" t="e">
        <f>VLOOKUP($A87,Sub_Metrics!Z$3:AE$220,6,FALSE)</f>
        <v>#N/A</v>
      </c>
      <c r="BK87" t="e">
        <f>VLOOKUP($A87,Sub_Metrics!AH$3:AM$220,6,FALSE)</f>
        <v>#N/A</v>
      </c>
      <c r="BL87" t="e">
        <f>VLOOKUP($A87,Sub_Metrics!AP$3:AU$220,6,FALSE)</f>
        <v>#N/A</v>
      </c>
      <c r="BM87" t="e">
        <f>VLOOKUP($A87,Sub_Metrics!AX$3:BC$220,6,FALSE)</f>
        <v>#N/A</v>
      </c>
    </row>
    <row r="88" spans="1:65" x14ac:dyDescent="0.2">
      <c r="A88" t="s">
        <v>197</v>
      </c>
      <c r="B88" t="e">
        <f>VLOOKUP($A88,Sub_Metrics!B$3:C$220,2,FALSE)</f>
        <v>#N/A</v>
      </c>
      <c r="C88" t="e">
        <f>VLOOKUP($A88,Sub_Metrics!R$3:S$220,2,FALSE)</f>
        <v>#N/A</v>
      </c>
      <c r="D88" t="e">
        <f>VLOOKUP($A88,Sub_Metrics!J$3:K$220,2,FALSE)</f>
        <v>#N/A</v>
      </c>
      <c r="E88" t="e">
        <f>VLOOKUP($A88,Sub_Metrics!Z$3:AA$220,2,FALSE)</f>
        <v>#N/A</v>
      </c>
      <c r="F88" t="e">
        <f>VLOOKUP($A88,Sub_Metrics!AH$3:AI$220,2,FALSE)</f>
        <v>#N/A</v>
      </c>
      <c r="G88" t="e">
        <f>VLOOKUP($A88,Sub_Metrics!AP$3:AU$220,2,FALSE)</f>
        <v>#N/A</v>
      </c>
      <c r="H88" t="e">
        <f>VLOOKUP($A88,Sub_Metrics!AX$3:BC$220,2,FALSE)</f>
        <v>#N/A</v>
      </c>
      <c r="T88" t="s">
        <v>197</v>
      </c>
      <c r="U88" t="e">
        <f>VLOOKUP($A88,Sub_Metrics!B$3:D$220,3,FALSE)</f>
        <v>#N/A</v>
      </c>
      <c r="V88" t="e">
        <f>VLOOKUP($A88,Sub_Metrics!R$3:T$220,3,FALSE)</f>
        <v>#N/A</v>
      </c>
      <c r="W88" t="e">
        <f>VLOOKUP($A88,Sub_Metrics!J$3:L$220,3,FALSE)</f>
        <v>#N/A</v>
      </c>
      <c r="X88" t="e">
        <f>VLOOKUP($A88,Sub_Metrics!Z$3:AB$220,3,FALSE)</f>
        <v>#N/A</v>
      </c>
      <c r="Y88" t="e">
        <f>VLOOKUP($A88,Sub_Metrics!AH$3:AJ$220,3,FALSE)</f>
        <v>#N/A</v>
      </c>
      <c r="Z88" t="e">
        <f>VLOOKUP($A88,Sub_Metrics!AP$3:AU$220,3,FALSE)</f>
        <v>#N/A</v>
      </c>
      <c r="AA88" t="e">
        <f>VLOOKUP($A88,Sub_Metrics!AX$3:BC$220,3,FALSE)</f>
        <v>#N/A</v>
      </c>
      <c r="AM88" t="s">
        <v>197</v>
      </c>
      <c r="AN88" t="e">
        <f>VLOOKUP($A88,Sub_Metrics!B$3:F$220,5,FALSE)</f>
        <v>#N/A</v>
      </c>
      <c r="AO88" t="e">
        <f>VLOOKUP($A88,Sub_Metrics!R$3:V$220,5,FALSE)</f>
        <v>#N/A</v>
      </c>
      <c r="AP88" t="e">
        <f>VLOOKUP($A88,Sub_Metrics!J$3:N$220,5,FALSE)</f>
        <v>#N/A</v>
      </c>
      <c r="AQ88" t="e">
        <f>VLOOKUP($A88,Sub_Metrics!Z$3:AD$220,5,FALSE)</f>
        <v>#N/A</v>
      </c>
      <c r="AR88" t="e">
        <f>VLOOKUP($A88,Sub_Metrics!AH$3:AL$220,5,FALSE)</f>
        <v>#N/A</v>
      </c>
      <c r="AS88" t="e">
        <f>VLOOKUP($A88,Sub_Metrics!AP$3:AU$220,5,FALSE)</f>
        <v>#N/A</v>
      </c>
      <c r="AT88" t="e">
        <f>VLOOKUP($A88,Sub_Metrics!AX$3:BC$220,5,FALSE)</f>
        <v>#N/A</v>
      </c>
      <c r="BF88" t="s">
        <v>197</v>
      </c>
      <c r="BG88" t="e">
        <f>VLOOKUP($A88,Sub_Metrics!B$3:G$220,6,FALSE)</f>
        <v>#N/A</v>
      </c>
      <c r="BH88" t="e">
        <f>VLOOKUP($A88,Sub_Metrics!R$3:W$220,6,FALSE)</f>
        <v>#N/A</v>
      </c>
      <c r="BI88" t="e">
        <f>VLOOKUP($A88,Sub_Metrics!J$3:O$220,6,FALSE)</f>
        <v>#N/A</v>
      </c>
      <c r="BJ88" t="e">
        <f>VLOOKUP($A88,Sub_Metrics!Z$3:AE$220,6,FALSE)</f>
        <v>#N/A</v>
      </c>
      <c r="BK88" t="e">
        <f>VLOOKUP($A88,Sub_Metrics!AH$3:AM$220,6,FALSE)</f>
        <v>#N/A</v>
      </c>
      <c r="BL88" t="e">
        <f>VLOOKUP($A88,Sub_Metrics!AP$3:AU$220,6,FALSE)</f>
        <v>#N/A</v>
      </c>
      <c r="BM88" t="e">
        <f>VLOOKUP($A88,Sub_Metrics!AX$3:BC$220,6,FALSE)</f>
        <v>#N/A</v>
      </c>
    </row>
    <row r="89" spans="1:65" x14ac:dyDescent="0.2">
      <c r="A89" t="s">
        <v>89</v>
      </c>
      <c r="B89">
        <f>VLOOKUP($A89,Sub_Metrics!B$3:C$220,2,FALSE)</f>
        <v>1.36353296288953E-2</v>
      </c>
      <c r="C89">
        <f>VLOOKUP($A89,Sub_Metrics!R$3:S$220,2,FALSE)</f>
        <v>1.46282898319637E-2</v>
      </c>
      <c r="D89">
        <f>VLOOKUP($A89,Sub_Metrics!J$3:K$220,2,FALSE)</f>
        <v>1.52199872630942E-2</v>
      </c>
      <c r="E89">
        <f>VLOOKUP($A89,Sub_Metrics!Z$3:AA$220,2,FALSE)</f>
        <v>1.45788912968006E-2</v>
      </c>
      <c r="F89">
        <f>VLOOKUP($A89,Sub_Metrics!AH$3:AI$220,2,FALSE)</f>
        <v>1.49288018163198E-2</v>
      </c>
      <c r="G89">
        <f>VLOOKUP($A89,Sub_Metrics!AP$3:AU$220,2,FALSE)</f>
        <v>1.3252276936323099E-2</v>
      </c>
      <c r="H89">
        <f>VLOOKUP($A89,Sub_Metrics!AX$3:BC$220,2,FALSE)</f>
        <v>9.4199909355915205E-3</v>
      </c>
      <c r="T89" t="s">
        <v>89</v>
      </c>
      <c r="U89">
        <f>VLOOKUP($A89,Sub_Metrics!B$3:D$220,3,FALSE)</f>
        <v>0.46696696696696699</v>
      </c>
      <c r="V89">
        <f>VLOOKUP($A89,Sub_Metrics!R$3:T$220,3,FALSE)</f>
        <v>0.44238975817923099</v>
      </c>
      <c r="W89">
        <f>VLOOKUP($A89,Sub_Metrics!J$3:L$220,3,FALSE)</f>
        <v>0.42857142857142799</v>
      </c>
      <c r="X89">
        <f>VLOOKUP($A89,Sub_Metrics!Z$3:AB$220,3,FALSE)</f>
        <v>0.40634920634920602</v>
      </c>
      <c r="Y89">
        <f>VLOOKUP($A89,Sub_Metrics!AH$3:AJ$220,3,FALSE)</f>
        <v>0.42192192192192102</v>
      </c>
      <c r="Z89">
        <f>VLOOKUP($A89,Sub_Metrics!AP$3:AU$220,3,FALSE)</f>
        <v>0.44705882352941101</v>
      </c>
      <c r="AA89">
        <f>VLOOKUP($A89,Sub_Metrics!AX$3:BC$220,3,FALSE)</f>
        <v>0.48313090418353499</v>
      </c>
      <c r="AM89" t="s">
        <v>89</v>
      </c>
      <c r="AN89">
        <f>VLOOKUP($A89,Sub_Metrics!B$3:F$220,5,FALSE)</f>
        <v>37</v>
      </c>
      <c r="AO89">
        <f>VLOOKUP($A89,Sub_Metrics!R$3:V$220,5,FALSE)</f>
        <v>38</v>
      </c>
      <c r="AP89">
        <f>VLOOKUP($A89,Sub_Metrics!J$3:N$220,5,FALSE)</f>
        <v>36</v>
      </c>
      <c r="AQ89">
        <f>VLOOKUP($A89,Sub_Metrics!Z$3:AD$220,5,FALSE)</f>
        <v>36</v>
      </c>
      <c r="AR89">
        <f>VLOOKUP($A89,Sub_Metrics!AH$3:AL$220,5,FALSE)</f>
        <v>37</v>
      </c>
      <c r="AS89">
        <f>VLOOKUP($A89,Sub_Metrics!AP$3:AU$220,5,FALSE)</f>
        <v>35</v>
      </c>
      <c r="AT89">
        <f>VLOOKUP($A89,Sub_Metrics!AX$3:BC$220,5,FALSE)</f>
        <v>39</v>
      </c>
      <c r="BF89" t="s">
        <v>89</v>
      </c>
      <c r="BG89">
        <f>VLOOKUP($A89,Sub_Metrics!B$3:G$220,6,FALSE)</f>
        <v>0.22155688622754399</v>
      </c>
      <c r="BH89">
        <f>VLOOKUP($A89,Sub_Metrics!R$3:W$220,6,FALSE)</f>
        <v>0.22754491017963999</v>
      </c>
      <c r="BI89">
        <f>VLOOKUP($A89,Sub_Metrics!J$3:O$220,6,FALSE)</f>
        <v>0.215568862275449</v>
      </c>
      <c r="BJ89">
        <f>VLOOKUP($A89,Sub_Metrics!Z$3:AE$220,6,FALSE)</f>
        <v>0.21686746987951799</v>
      </c>
      <c r="BK89">
        <f>VLOOKUP($A89,Sub_Metrics!AH$3:AM$220,6,FALSE)</f>
        <v>0.22155688622754399</v>
      </c>
      <c r="BL89">
        <f>VLOOKUP($A89,Sub_Metrics!AP$3:AU$220,6,FALSE)</f>
        <v>0.209580838323353</v>
      </c>
      <c r="BM89">
        <f>VLOOKUP($A89,Sub_Metrics!AX$3:BC$220,6,FALSE)</f>
        <v>0.23353293413173601</v>
      </c>
    </row>
    <row r="90" spans="1:65" x14ac:dyDescent="0.2">
      <c r="A90" t="s">
        <v>90</v>
      </c>
      <c r="B90">
        <f>VLOOKUP($A90,Sub_Metrics!B$3:C$220,2,FALSE)</f>
        <v>1.2721279525049501E-2</v>
      </c>
      <c r="C90">
        <f>VLOOKUP($A90,Sub_Metrics!R$3:S$220,2,FALSE)</f>
        <v>1.277823225967E-2</v>
      </c>
      <c r="D90">
        <f>VLOOKUP($A90,Sub_Metrics!J$3:K$220,2,FALSE)</f>
        <v>1.2764496220159601E-2</v>
      </c>
      <c r="E90">
        <f>VLOOKUP($A90,Sub_Metrics!Z$3:AA$220,2,FALSE)</f>
        <v>1.3115377555329001E-2</v>
      </c>
      <c r="F90">
        <f>VLOOKUP($A90,Sub_Metrics!AH$3:AI$220,2,FALSE)</f>
        <v>1.1088235044120201E-2</v>
      </c>
      <c r="G90">
        <f>VLOOKUP($A90,Sub_Metrics!AP$3:AU$220,2,FALSE)</f>
        <v>1.3363422031692E-2</v>
      </c>
      <c r="H90">
        <f>VLOOKUP($A90,Sub_Metrics!AX$3:BC$220,2,FALSE)</f>
        <v>1.1526136630221799E-2</v>
      </c>
      <c r="T90" t="s">
        <v>90</v>
      </c>
      <c r="U90">
        <f>VLOOKUP($A90,Sub_Metrics!B$3:D$220,3,FALSE)</f>
        <v>0.49099099099098997</v>
      </c>
      <c r="V90">
        <f>VLOOKUP($A90,Sub_Metrics!R$3:T$220,3,FALSE)</f>
        <v>0.49549549549549499</v>
      </c>
      <c r="W90">
        <f>VLOOKUP($A90,Sub_Metrics!J$3:L$220,3,FALSE)</f>
        <v>0.45378151260504201</v>
      </c>
      <c r="X90">
        <f>VLOOKUP($A90,Sub_Metrics!Z$3:AB$220,3,FALSE)</f>
        <v>0.47460317460317403</v>
      </c>
      <c r="Y90">
        <f>VLOOKUP($A90,Sub_Metrics!AH$3:AJ$220,3,FALSE)</f>
        <v>0.48185483870967699</v>
      </c>
      <c r="Z90">
        <f>VLOOKUP($A90,Sub_Metrics!AP$3:AU$220,3,FALSE)</f>
        <v>0.47597597597597502</v>
      </c>
      <c r="AA90">
        <f>VLOOKUP($A90,Sub_Metrics!AX$3:BC$220,3,FALSE)</f>
        <v>0.50600600600600598</v>
      </c>
      <c r="AM90" t="s">
        <v>90</v>
      </c>
      <c r="AN90">
        <f>VLOOKUP($A90,Sub_Metrics!B$3:F$220,5,FALSE)</f>
        <v>37</v>
      </c>
      <c r="AO90">
        <f>VLOOKUP($A90,Sub_Metrics!R$3:V$220,5,FALSE)</f>
        <v>37</v>
      </c>
      <c r="AP90">
        <f>VLOOKUP($A90,Sub_Metrics!J$3:N$220,5,FALSE)</f>
        <v>35</v>
      </c>
      <c r="AQ90">
        <f>VLOOKUP($A90,Sub_Metrics!Z$3:AD$220,5,FALSE)</f>
        <v>36</v>
      </c>
      <c r="AR90">
        <f>VLOOKUP($A90,Sub_Metrics!AH$3:AL$220,5,FALSE)</f>
        <v>32</v>
      </c>
      <c r="AS90">
        <f>VLOOKUP($A90,Sub_Metrics!AP$3:AU$220,5,FALSE)</f>
        <v>37</v>
      </c>
      <c r="AT90">
        <f>VLOOKUP($A90,Sub_Metrics!AX$3:BC$220,5,FALSE)</f>
        <v>37</v>
      </c>
      <c r="BF90" t="s">
        <v>90</v>
      </c>
      <c r="BG90">
        <f>VLOOKUP($A90,Sub_Metrics!B$3:G$220,6,FALSE)</f>
        <v>0.22155688622754399</v>
      </c>
      <c r="BH90">
        <f>VLOOKUP($A90,Sub_Metrics!R$3:W$220,6,FALSE)</f>
        <v>0.22155688622754399</v>
      </c>
      <c r="BI90">
        <f>VLOOKUP($A90,Sub_Metrics!J$3:O$220,6,FALSE)</f>
        <v>0.209580838323353</v>
      </c>
      <c r="BJ90">
        <f>VLOOKUP($A90,Sub_Metrics!Z$3:AE$220,6,FALSE)</f>
        <v>0.21686746987951799</v>
      </c>
      <c r="BK90">
        <f>VLOOKUP($A90,Sub_Metrics!AH$3:AM$220,6,FALSE)</f>
        <v>0.19161676646706499</v>
      </c>
      <c r="BL90">
        <f>VLOOKUP($A90,Sub_Metrics!AP$3:AU$220,6,FALSE)</f>
        <v>0.22155688622754399</v>
      </c>
      <c r="BM90">
        <f>VLOOKUP($A90,Sub_Metrics!AX$3:BC$220,6,FALSE)</f>
        <v>0.22155688622754399</v>
      </c>
    </row>
    <row r="91" spans="1:65" x14ac:dyDescent="0.2">
      <c r="A91" t="s">
        <v>91</v>
      </c>
      <c r="B91">
        <f>VLOOKUP($A91,Sub_Metrics!B$3:C$220,2,FALSE)</f>
        <v>9.2751013973108604E-3</v>
      </c>
      <c r="C91">
        <f>VLOOKUP($A91,Sub_Metrics!R$3:S$220,2,FALSE)</f>
        <v>7.85859302169312E-3</v>
      </c>
      <c r="D91">
        <f>VLOOKUP($A91,Sub_Metrics!J$3:K$220,2,FALSE)</f>
        <v>1.03906383829849E-2</v>
      </c>
      <c r="E91">
        <f>VLOOKUP($A91,Sub_Metrics!Z$3:AA$220,2,FALSE)</f>
        <v>9.5085340624461896E-3</v>
      </c>
      <c r="F91">
        <f>VLOOKUP($A91,Sub_Metrics!AH$3:AI$220,2,FALSE)</f>
        <v>1.03270749509524E-2</v>
      </c>
      <c r="G91">
        <f>VLOOKUP($A91,Sub_Metrics!AP$3:AU$220,2,FALSE)</f>
        <v>9.9336604533970304E-3</v>
      </c>
      <c r="H91">
        <f>VLOOKUP($A91,Sub_Metrics!AX$3:BC$220,2,FALSE)</f>
        <v>8.86904949934866E-3</v>
      </c>
      <c r="T91" t="s">
        <v>91</v>
      </c>
      <c r="U91">
        <f>VLOOKUP($A91,Sub_Metrics!B$3:D$220,3,FALSE)</f>
        <v>0.38916256157635398</v>
      </c>
      <c r="V91">
        <f>VLOOKUP($A91,Sub_Metrics!R$3:T$220,3,FALSE)</f>
        <v>0.381766381766381</v>
      </c>
      <c r="W91">
        <f>VLOOKUP($A91,Sub_Metrics!J$3:L$220,3,FALSE)</f>
        <v>0.362433862433862</v>
      </c>
      <c r="X91">
        <f>VLOOKUP($A91,Sub_Metrics!Z$3:AB$220,3,FALSE)</f>
        <v>0.36467236467236402</v>
      </c>
      <c r="Y91">
        <f>VLOOKUP($A91,Sub_Metrics!AH$3:AJ$220,3,FALSE)</f>
        <v>0.33862433862433799</v>
      </c>
      <c r="Z91">
        <f>VLOOKUP($A91,Sub_Metrics!AP$3:AU$220,3,FALSE)</f>
        <v>0.35327635327635298</v>
      </c>
      <c r="AA91">
        <f>VLOOKUP($A91,Sub_Metrics!AX$3:BC$220,3,FALSE)</f>
        <v>0.40229885057471199</v>
      </c>
      <c r="AM91" t="s">
        <v>91</v>
      </c>
      <c r="AN91">
        <f>VLOOKUP($A91,Sub_Metrics!B$3:F$220,5,FALSE)</f>
        <v>29</v>
      </c>
      <c r="AO91">
        <f>VLOOKUP($A91,Sub_Metrics!R$3:V$220,5,FALSE)</f>
        <v>27</v>
      </c>
      <c r="AP91">
        <f>VLOOKUP($A91,Sub_Metrics!J$3:N$220,5,FALSE)</f>
        <v>28</v>
      </c>
      <c r="AQ91">
        <f>VLOOKUP($A91,Sub_Metrics!Z$3:AD$220,5,FALSE)</f>
        <v>27</v>
      </c>
      <c r="AR91">
        <f>VLOOKUP($A91,Sub_Metrics!AH$3:AL$220,5,FALSE)</f>
        <v>28</v>
      </c>
      <c r="AS91">
        <f>VLOOKUP($A91,Sub_Metrics!AP$3:AU$220,5,FALSE)</f>
        <v>27</v>
      </c>
      <c r="AT91">
        <f>VLOOKUP($A91,Sub_Metrics!AX$3:BC$220,5,FALSE)</f>
        <v>30</v>
      </c>
      <c r="BF91" t="s">
        <v>91</v>
      </c>
      <c r="BG91">
        <f>VLOOKUP($A91,Sub_Metrics!B$3:G$220,6,FALSE)</f>
        <v>0.17365269461077801</v>
      </c>
      <c r="BH91">
        <f>VLOOKUP($A91,Sub_Metrics!R$3:W$220,6,FALSE)</f>
        <v>0.16167664670658599</v>
      </c>
      <c r="BI91">
        <f>VLOOKUP($A91,Sub_Metrics!J$3:O$220,6,FALSE)</f>
        <v>0.16766467065868201</v>
      </c>
      <c r="BJ91">
        <f>VLOOKUP($A91,Sub_Metrics!Z$3:AE$220,6,FALSE)</f>
        <v>0.162650602409638</v>
      </c>
      <c r="BK91">
        <f>VLOOKUP($A91,Sub_Metrics!AH$3:AM$220,6,FALSE)</f>
        <v>0.16766467065868201</v>
      </c>
      <c r="BL91">
        <f>VLOOKUP($A91,Sub_Metrics!AP$3:AU$220,6,FALSE)</f>
        <v>0.16167664670658599</v>
      </c>
      <c r="BM91">
        <f>VLOOKUP($A91,Sub_Metrics!AX$3:BC$220,6,FALSE)</f>
        <v>0.179640718562874</v>
      </c>
    </row>
    <row r="92" spans="1:65" x14ac:dyDescent="0.2">
      <c r="A92" t="s">
        <v>92</v>
      </c>
      <c r="B92">
        <f>VLOOKUP($A92,Sub_Metrics!B$3:C$220,2,FALSE)</f>
        <v>3.1118899979544E-2</v>
      </c>
      <c r="C92">
        <f>VLOOKUP($A92,Sub_Metrics!R$3:S$220,2,FALSE)</f>
        <v>3.1942067909567502E-2</v>
      </c>
      <c r="D92">
        <f>VLOOKUP($A92,Sub_Metrics!J$3:K$220,2,FALSE)</f>
        <v>3.2615339101511799E-2</v>
      </c>
      <c r="E92">
        <f>VLOOKUP($A92,Sub_Metrics!Z$3:AA$220,2,FALSE)</f>
        <v>3.0173480523781802E-2</v>
      </c>
      <c r="F92">
        <f>VLOOKUP($A92,Sub_Metrics!AH$3:AI$220,2,FALSE)</f>
        <v>3.79576975490859E-2</v>
      </c>
      <c r="G92">
        <f>VLOOKUP($A92,Sub_Metrics!AP$3:AU$220,2,FALSE)</f>
        <v>3.1631956156767803E-2</v>
      </c>
      <c r="H92">
        <f>VLOOKUP($A92,Sub_Metrics!AX$3:BC$220,2,FALSE)</f>
        <v>3.2328260815002098E-2</v>
      </c>
      <c r="T92" t="s">
        <v>92</v>
      </c>
      <c r="U92">
        <f>VLOOKUP($A92,Sub_Metrics!B$3:D$220,3,FALSE)</f>
        <v>0.35897435897435898</v>
      </c>
      <c r="V92">
        <f>VLOOKUP($A92,Sub_Metrics!R$3:T$220,3,FALSE)</f>
        <v>0.358843537414966</v>
      </c>
      <c r="W92">
        <f>VLOOKUP($A92,Sub_Metrics!J$3:L$220,3,FALSE)</f>
        <v>0.32657004830917802</v>
      </c>
      <c r="X92">
        <f>VLOOKUP($A92,Sub_Metrics!Z$3:AB$220,3,FALSE)</f>
        <v>0.34040404040403999</v>
      </c>
      <c r="Y92">
        <f>VLOOKUP($A92,Sub_Metrics!AH$3:AJ$220,3,FALSE)</f>
        <v>0.33710407239819001</v>
      </c>
      <c r="Z92">
        <f>VLOOKUP($A92,Sub_Metrics!AP$3:AU$220,3,FALSE)</f>
        <v>0.33632653061224399</v>
      </c>
      <c r="AA92">
        <f>VLOOKUP($A92,Sub_Metrics!AX$3:BC$220,3,FALSE)</f>
        <v>0.35921568627450901</v>
      </c>
      <c r="AM92" t="s">
        <v>92</v>
      </c>
      <c r="AN92">
        <f>VLOOKUP($A92,Sub_Metrics!B$3:F$220,5,FALSE)</f>
        <v>52</v>
      </c>
      <c r="AO92">
        <f>VLOOKUP($A92,Sub_Metrics!R$3:V$220,5,FALSE)</f>
        <v>49</v>
      </c>
      <c r="AP92">
        <f>VLOOKUP($A92,Sub_Metrics!J$3:N$220,5,FALSE)</f>
        <v>46</v>
      </c>
      <c r="AQ92">
        <f>VLOOKUP($A92,Sub_Metrics!Z$3:AD$220,5,FALSE)</f>
        <v>45</v>
      </c>
      <c r="AR92">
        <f>VLOOKUP($A92,Sub_Metrics!AH$3:AL$220,5,FALSE)</f>
        <v>52</v>
      </c>
      <c r="AS92">
        <f>VLOOKUP($A92,Sub_Metrics!AP$3:AU$220,5,FALSE)</f>
        <v>50</v>
      </c>
      <c r="AT92">
        <f>VLOOKUP($A92,Sub_Metrics!AX$3:BC$220,5,FALSE)</f>
        <v>51</v>
      </c>
      <c r="BF92" t="s">
        <v>92</v>
      </c>
      <c r="BG92">
        <f>VLOOKUP($A92,Sub_Metrics!B$3:G$220,6,FALSE)</f>
        <v>0.31137724550898199</v>
      </c>
      <c r="BH92">
        <f>VLOOKUP($A92,Sub_Metrics!R$3:W$220,6,FALSE)</f>
        <v>0.29341317365269398</v>
      </c>
      <c r="BI92">
        <f>VLOOKUP($A92,Sub_Metrics!J$3:O$220,6,FALSE)</f>
        <v>0.27544910179640703</v>
      </c>
      <c r="BJ92">
        <f>VLOOKUP($A92,Sub_Metrics!Z$3:AE$220,6,FALSE)</f>
        <v>0.27108433734939702</v>
      </c>
      <c r="BK92">
        <f>VLOOKUP($A92,Sub_Metrics!AH$3:AM$220,6,FALSE)</f>
        <v>0.31137724550898199</v>
      </c>
      <c r="BL92">
        <f>VLOOKUP($A92,Sub_Metrics!AP$3:AU$220,6,FALSE)</f>
        <v>0.29940119760479</v>
      </c>
      <c r="BM92">
        <f>VLOOKUP($A92,Sub_Metrics!AX$3:BC$220,6,FALSE)</f>
        <v>0.30538922155688603</v>
      </c>
    </row>
    <row r="93" spans="1:65" x14ac:dyDescent="0.2">
      <c r="A93" t="s">
        <v>198</v>
      </c>
      <c r="B93" t="e">
        <f>VLOOKUP($A93,Sub_Metrics!B$3:C$220,2,FALSE)</f>
        <v>#N/A</v>
      </c>
      <c r="C93" t="e">
        <f>VLOOKUP($A93,Sub_Metrics!R$3:S$220,2,FALSE)</f>
        <v>#N/A</v>
      </c>
      <c r="D93" t="e">
        <f>VLOOKUP($A93,Sub_Metrics!J$3:K$220,2,FALSE)</f>
        <v>#N/A</v>
      </c>
      <c r="E93" t="e">
        <f>VLOOKUP($A93,Sub_Metrics!Z$3:AA$220,2,FALSE)</f>
        <v>#N/A</v>
      </c>
      <c r="F93" t="e">
        <f>VLOOKUP($A93,Sub_Metrics!AH$3:AI$220,2,FALSE)</f>
        <v>#N/A</v>
      </c>
      <c r="G93" t="e">
        <f>VLOOKUP($A93,Sub_Metrics!AP$3:AU$220,2,FALSE)</f>
        <v>#N/A</v>
      </c>
      <c r="H93" t="e">
        <f>VLOOKUP($A93,Sub_Metrics!AX$3:BC$220,2,FALSE)</f>
        <v>#N/A</v>
      </c>
      <c r="T93" t="s">
        <v>198</v>
      </c>
      <c r="U93" t="e">
        <f>VLOOKUP($A93,Sub_Metrics!B$3:D$220,3,FALSE)</f>
        <v>#N/A</v>
      </c>
      <c r="V93" t="e">
        <f>VLOOKUP($A93,Sub_Metrics!R$3:T$220,3,FALSE)</f>
        <v>#N/A</v>
      </c>
      <c r="W93" t="e">
        <f>VLOOKUP($A93,Sub_Metrics!J$3:L$220,3,FALSE)</f>
        <v>#N/A</v>
      </c>
      <c r="X93" t="e">
        <f>VLOOKUP($A93,Sub_Metrics!Z$3:AB$220,3,FALSE)</f>
        <v>#N/A</v>
      </c>
      <c r="Y93" t="e">
        <f>VLOOKUP($A93,Sub_Metrics!AH$3:AJ$220,3,FALSE)</f>
        <v>#N/A</v>
      </c>
      <c r="Z93" t="e">
        <f>VLOOKUP($A93,Sub_Metrics!AP$3:AU$220,3,FALSE)</f>
        <v>#N/A</v>
      </c>
      <c r="AA93" t="e">
        <f>VLOOKUP($A93,Sub_Metrics!AX$3:BC$220,3,FALSE)</f>
        <v>#N/A</v>
      </c>
      <c r="AM93" t="s">
        <v>198</v>
      </c>
      <c r="AN93" t="e">
        <f>VLOOKUP($A93,Sub_Metrics!B$3:F$220,5,FALSE)</f>
        <v>#N/A</v>
      </c>
      <c r="AO93" t="e">
        <f>VLOOKUP($A93,Sub_Metrics!R$3:V$220,5,FALSE)</f>
        <v>#N/A</v>
      </c>
      <c r="AP93" t="e">
        <f>VLOOKUP($A93,Sub_Metrics!J$3:N$220,5,FALSE)</f>
        <v>#N/A</v>
      </c>
      <c r="AQ93" t="e">
        <f>VLOOKUP($A93,Sub_Metrics!Z$3:AD$220,5,FALSE)</f>
        <v>#N/A</v>
      </c>
      <c r="AR93" t="e">
        <f>VLOOKUP($A93,Sub_Metrics!AH$3:AL$220,5,FALSE)</f>
        <v>#N/A</v>
      </c>
      <c r="AS93" t="e">
        <f>VLOOKUP($A93,Sub_Metrics!AP$3:AU$220,5,FALSE)</f>
        <v>#N/A</v>
      </c>
      <c r="AT93" t="e">
        <f>VLOOKUP($A93,Sub_Metrics!AX$3:BC$220,5,FALSE)</f>
        <v>#N/A</v>
      </c>
      <c r="BF93" t="s">
        <v>198</v>
      </c>
      <c r="BG93" t="e">
        <f>VLOOKUP($A93,Sub_Metrics!B$3:G$220,6,FALSE)</f>
        <v>#N/A</v>
      </c>
      <c r="BH93" t="e">
        <f>VLOOKUP($A93,Sub_Metrics!R$3:W$220,6,FALSE)</f>
        <v>#N/A</v>
      </c>
      <c r="BI93" t="e">
        <f>VLOOKUP($A93,Sub_Metrics!J$3:O$220,6,FALSE)</f>
        <v>#N/A</v>
      </c>
      <c r="BJ93" t="e">
        <f>VLOOKUP($A93,Sub_Metrics!Z$3:AE$220,6,FALSE)</f>
        <v>#N/A</v>
      </c>
      <c r="BK93" t="e">
        <f>VLOOKUP($A93,Sub_Metrics!AH$3:AM$220,6,FALSE)</f>
        <v>#N/A</v>
      </c>
      <c r="BL93" t="e">
        <f>VLOOKUP($A93,Sub_Metrics!AP$3:AU$220,6,FALSE)</f>
        <v>#N/A</v>
      </c>
      <c r="BM93" t="e">
        <f>VLOOKUP($A93,Sub_Metrics!AX$3:BC$220,6,FALSE)</f>
        <v>#N/A</v>
      </c>
    </row>
    <row r="94" spans="1:65" x14ac:dyDescent="0.2">
      <c r="A94" t="s">
        <v>93</v>
      </c>
      <c r="B94">
        <f>VLOOKUP($A94,Sub_Metrics!B$3:C$220,2,FALSE)</f>
        <v>0</v>
      </c>
      <c r="C94">
        <f>VLOOKUP($A94,Sub_Metrics!R$3:S$220,2,FALSE)</f>
        <v>0</v>
      </c>
      <c r="D94">
        <f>VLOOKUP($A94,Sub_Metrics!J$3:K$220,2,FALSE)</f>
        <v>0</v>
      </c>
      <c r="E94">
        <f>VLOOKUP($A94,Sub_Metrics!Z$3:AA$220,2,FALSE)</f>
        <v>0</v>
      </c>
      <c r="F94">
        <f>VLOOKUP($A94,Sub_Metrics!AH$3:AI$220,2,FALSE)</f>
        <v>0</v>
      </c>
      <c r="G94">
        <f>VLOOKUP($A94,Sub_Metrics!AP$3:AU$220,2,FALSE)</f>
        <v>0</v>
      </c>
      <c r="H94">
        <f>VLOOKUP($A94,Sub_Metrics!AX$3:BC$220,2,FALSE)</f>
        <v>0</v>
      </c>
      <c r="T94" t="s">
        <v>93</v>
      </c>
      <c r="U94">
        <f>VLOOKUP($A94,Sub_Metrics!B$3:D$220,3,FALSE)</f>
        <v>0</v>
      </c>
      <c r="V94">
        <f>VLOOKUP($A94,Sub_Metrics!R$3:T$220,3,FALSE)</f>
        <v>0</v>
      </c>
      <c r="W94">
        <f>VLOOKUP($A94,Sub_Metrics!J$3:L$220,3,FALSE)</f>
        <v>0</v>
      </c>
      <c r="X94">
        <f>VLOOKUP($A94,Sub_Metrics!Z$3:AB$220,3,FALSE)</f>
        <v>0</v>
      </c>
      <c r="Y94">
        <f>VLOOKUP($A94,Sub_Metrics!AH$3:AJ$220,3,FALSE)</f>
        <v>0</v>
      </c>
      <c r="Z94">
        <f>VLOOKUP($A94,Sub_Metrics!AP$3:AU$220,3,FALSE)</f>
        <v>0</v>
      </c>
      <c r="AA94">
        <f>VLOOKUP($A94,Sub_Metrics!AX$3:BC$220,3,FALSE)</f>
        <v>0</v>
      </c>
      <c r="AM94" t="s">
        <v>93</v>
      </c>
      <c r="AN94">
        <f>VLOOKUP($A94,Sub_Metrics!B$3:F$220,5,FALSE)</f>
        <v>1</v>
      </c>
      <c r="AO94">
        <f>VLOOKUP($A94,Sub_Metrics!R$3:V$220,5,FALSE)</f>
        <v>1</v>
      </c>
      <c r="AP94">
        <f>VLOOKUP($A94,Sub_Metrics!J$3:N$220,5,FALSE)</f>
        <v>1</v>
      </c>
      <c r="AQ94">
        <f>VLOOKUP($A94,Sub_Metrics!Z$3:AD$220,5,FALSE)</f>
        <v>1</v>
      </c>
      <c r="AR94">
        <f>VLOOKUP($A94,Sub_Metrics!AH$3:AL$220,5,FALSE)</f>
        <v>1</v>
      </c>
      <c r="AS94">
        <f>VLOOKUP($A94,Sub_Metrics!AP$3:AU$220,5,FALSE)</f>
        <v>1</v>
      </c>
      <c r="AT94">
        <f>VLOOKUP($A94,Sub_Metrics!AX$3:BC$220,5,FALSE)</f>
        <v>1</v>
      </c>
      <c r="BF94" t="s">
        <v>93</v>
      </c>
      <c r="BG94">
        <f>VLOOKUP($A94,Sub_Metrics!B$3:G$220,6,FALSE)</f>
        <v>5.9880239520958001E-3</v>
      </c>
      <c r="BH94">
        <f>VLOOKUP($A94,Sub_Metrics!R$3:W$220,6,FALSE)</f>
        <v>5.9880239520958001E-3</v>
      </c>
      <c r="BI94">
        <f>VLOOKUP($A94,Sub_Metrics!J$3:O$220,6,FALSE)</f>
        <v>5.9880239520958001E-3</v>
      </c>
      <c r="BJ94">
        <f>VLOOKUP($A94,Sub_Metrics!Z$3:AE$220,6,FALSE)</f>
        <v>6.0240963855421603E-3</v>
      </c>
      <c r="BK94">
        <f>VLOOKUP($A94,Sub_Metrics!AH$3:AM$220,6,FALSE)</f>
        <v>5.9880239520958001E-3</v>
      </c>
      <c r="BL94">
        <f>VLOOKUP($A94,Sub_Metrics!AP$3:AU$220,6,FALSE)</f>
        <v>5.9880239520958001E-3</v>
      </c>
      <c r="BM94">
        <f>VLOOKUP($A94,Sub_Metrics!AX$3:BC$220,6,FALSE)</f>
        <v>5.9880239520958001E-3</v>
      </c>
    </row>
    <row r="95" spans="1:65" x14ac:dyDescent="0.2">
      <c r="A95" t="s">
        <v>199</v>
      </c>
      <c r="B95" t="e">
        <f>VLOOKUP($A95,Sub_Metrics!B$3:C$220,2,FALSE)</f>
        <v>#N/A</v>
      </c>
      <c r="C95" t="e">
        <f>VLOOKUP($A95,Sub_Metrics!R$3:S$220,2,FALSE)</f>
        <v>#N/A</v>
      </c>
      <c r="D95" t="e">
        <f>VLOOKUP($A95,Sub_Metrics!J$3:K$220,2,FALSE)</f>
        <v>#N/A</v>
      </c>
      <c r="E95" t="e">
        <f>VLOOKUP($A95,Sub_Metrics!Z$3:AA$220,2,FALSE)</f>
        <v>#N/A</v>
      </c>
      <c r="F95" t="e">
        <f>VLOOKUP($A95,Sub_Metrics!AH$3:AI$220,2,FALSE)</f>
        <v>#N/A</v>
      </c>
      <c r="G95" t="e">
        <f>VLOOKUP($A95,Sub_Metrics!AP$3:AU$220,2,FALSE)</f>
        <v>#N/A</v>
      </c>
      <c r="H95" t="e">
        <f>VLOOKUP($A95,Sub_Metrics!AX$3:BC$220,2,FALSE)</f>
        <v>#N/A</v>
      </c>
      <c r="T95" t="s">
        <v>199</v>
      </c>
      <c r="U95" t="e">
        <f>VLOOKUP($A95,Sub_Metrics!B$3:D$220,3,FALSE)</f>
        <v>#N/A</v>
      </c>
      <c r="V95" t="e">
        <f>VLOOKUP($A95,Sub_Metrics!R$3:T$220,3,FALSE)</f>
        <v>#N/A</v>
      </c>
      <c r="W95" t="e">
        <f>VLOOKUP($A95,Sub_Metrics!J$3:L$220,3,FALSE)</f>
        <v>#N/A</v>
      </c>
      <c r="X95" t="e">
        <f>VLOOKUP($A95,Sub_Metrics!Z$3:AB$220,3,FALSE)</f>
        <v>#N/A</v>
      </c>
      <c r="Y95" t="e">
        <f>VLOOKUP($A95,Sub_Metrics!AH$3:AJ$220,3,FALSE)</f>
        <v>#N/A</v>
      </c>
      <c r="Z95" t="e">
        <f>VLOOKUP($A95,Sub_Metrics!AP$3:AU$220,3,FALSE)</f>
        <v>#N/A</v>
      </c>
      <c r="AA95" t="e">
        <f>VLOOKUP($A95,Sub_Metrics!AX$3:BC$220,3,FALSE)</f>
        <v>#N/A</v>
      </c>
      <c r="AM95" t="s">
        <v>199</v>
      </c>
      <c r="AN95" t="e">
        <f>VLOOKUP($A95,Sub_Metrics!B$3:F$220,5,FALSE)</f>
        <v>#N/A</v>
      </c>
      <c r="AO95" t="e">
        <f>VLOOKUP($A95,Sub_Metrics!R$3:V$220,5,FALSE)</f>
        <v>#N/A</v>
      </c>
      <c r="AP95" t="e">
        <f>VLOOKUP($A95,Sub_Metrics!J$3:N$220,5,FALSE)</f>
        <v>#N/A</v>
      </c>
      <c r="AQ95" t="e">
        <f>VLOOKUP($A95,Sub_Metrics!Z$3:AD$220,5,FALSE)</f>
        <v>#N/A</v>
      </c>
      <c r="AR95" t="e">
        <f>VLOOKUP($A95,Sub_Metrics!AH$3:AL$220,5,FALSE)</f>
        <v>#N/A</v>
      </c>
      <c r="AS95" t="e">
        <f>VLOOKUP($A95,Sub_Metrics!AP$3:AU$220,5,FALSE)</f>
        <v>#N/A</v>
      </c>
      <c r="AT95" t="e">
        <f>VLOOKUP($A95,Sub_Metrics!AX$3:BC$220,5,FALSE)</f>
        <v>#N/A</v>
      </c>
      <c r="BF95" t="s">
        <v>199</v>
      </c>
      <c r="BG95" t="e">
        <f>VLOOKUP($A95,Sub_Metrics!B$3:G$220,6,FALSE)</f>
        <v>#N/A</v>
      </c>
      <c r="BH95" t="e">
        <f>VLOOKUP($A95,Sub_Metrics!R$3:W$220,6,FALSE)</f>
        <v>#N/A</v>
      </c>
      <c r="BI95" t="e">
        <f>VLOOKUP($A95,Sub_Metrics!J$3:O$220,6,FALSE)</f>
        <v>#N/A</v>
      </c>
      <c r="BJ95" t="e">
        <f>VLOOKUP($A95,Sub_Metrics!Z$3:AE$220,6,FALSE)</f>
        <v>#N/A</v>
      </c>
      <c r="BK95" t="e">
        <f>VLOOKUP($A95,Sub_Metrics!AH$3:AM$220,6,FALSE)</f>
        <v>#N/A</v>
      </c>
      <c r="BL95" t="e">
        <f>VLOOKUP($A95,Sub_Metrics!AP$3:AU$220,6,FALSE)</f>
        <v>#N/A</v>
      </c>
      <c r="BM95" t="e">
        <f>VLOOKUP($A95,Sub_Metrics!AX$3:BC$220,6,FALSE)</f>
        <v>#N/A</v>
      </c>
    </row>
    <row r="96" spans="1:65" x14ac:dyDescent="0.2">
      <c r="A96" t="s">
        <v>200</v>
      </c>
      <c r="B96" t="e">
        <f>VLOOKUP($A96,Sub_Metrics!B$3:C$220,2,FALSE)</f>
        <v>#N/A</v>
      </c>
      <c r="C96" t="e">
        <f>VLOOKUP($A96,Sub_Metrics!R$3:S$220,2,FALSE)</f>
        <v>#N/A</v>
      </c>
      <c r="D96" t="e">
        <f>VLOOKUP($A96,Sub_Metrics!J$3:K$220,2,FALSE)</f>
        <v>#N/A</v>
      </c>
      <c r="E96" t="e">
        <f>VLOOKUP($A96,Sub_Metrics!Z$3:AA$220,2,FALSE)</f>
        <v>#N/A</v>
      </c>
      <c r="F96" t="e">
        <f>VLOOKUP($A96,Sub_Metrics!AH$3:AI$220,2,FALSE)</f>
        <v>#N/A</v>
      </c>
      <c r="G96" t="e">
        <f>VLOOKUP($A96,Sub_Metrics!AP$3:AU$220,2,FALSE)</f>
        <v>#N/A</v>
      </c>
      <c r="H96" t="e">
        <f>VLOOKUP($A96,Sub_Metrics!AX$3:BC$220,2,FALSE)</f>
        <v>#N/A</v>
      </c>
      <c r="T96" t="s">
        <v>200</v>
      </c>
      <c r="U96" t="e">
        <f>VLOOKUP($A96,Sub_Metrics!B$3:D$220,3,FALSE)</f>
        <v>#N/A</v>
      </c>
      <c r="V96" t="e">
        <f>VLOOKUP($A96,Sub_Metrics!R$3:T$220,3,FALSE)</f>
        <v>#N/A</v>
      </c>
      <c r="W96" t="e">
        <f>VLOOKUP($A96,Sub_Metrics!J$3:L$220,3,FALSE)</f>
        <v>#N/A</v>
      </c>
      <c r="X96" t="e">
        <f>VLOOKUP($A96,Sub_Metrics!Z$3:AB$220,3,FALSE)</f>
        <v>#N/A</v>
      </c>
      <c r="Y96" t="e">
        <f>VLOOKUP($A96,Sub_Metrics!AH$3:AJ$220,3,FALSE)</f>
        <v>#N/A</v>
      </c>
      <c r="Z96" t="e">
        <f>VLOOKUP($A96,Sub_Metrics!AP$3:AU$220,3,FALSE)</f>
        <v>#N/A</v>
      </c>
      <c r="AA96" t="e">
        <f>VLOOKUP($A96,Sub_Metrics!AX$3:BC$220,3,FALSE)</f>
        <v>#N/A</v>
      </c>
      <c r="AM96" t="s">
        <v>200</v>
      </c>
      <c r="AN96" t="e">
        <f>VLOOKUP($A96,Sub_Metrics!B$3:F$220,5,FALSE)</f>
        <v>#N/A</v>
      </c>
      <c r="AO96" t="e">
        <f>VLOOKUP($A96,Sub_Metrics!R$3:V$220,5,FALSE)</f>
        <v>#N/A</v>
      </c>
      <c r="AP96" t="e">
        <f>VLOOKUP($A96,Sub_Metrics!J$3:N$220,5,FALSE)</f>
        <v>#N/A</v>
      </c>
      <c r="AQ96" t="e">
        <f>VLOOKUP($A96,Sub_Metrics!Z$3:AD$220,5,FALSE)</f>
        <v>#N/A</v>
      </c>
      <c r="AR96" t="e">
        <f>VLOOKUP($A96,Sub_Metrics!AH$3:AL$220,5,FALSE)</f>
        <v>#N/A</v>
      </c>
      <c r="AS96" t="e">
        <f>VLOOKUP($A96,Sub_Metrics!AP$3:AU$220,5,FALSE)</f>
        <v>#N/A</v>
      </c>
      <c r="AT96" t="e">
        <f>VLOOKUP($A96,Sub_Metrics!AX$3:BC$220,5,FALSE)</f>
        <v>#N/A</v>
      </c>
      <c r="BF96" t="s">
        <v>200</v>
      </c>
      <c r="BG96" t="e">
        <f>VLOOKUP($A96,Sub_Metrics!B$3:G$220,6,FALSE)</f>
        <v>#N/A</v>
      </c>
      <c r="BH96" t="e">
        <f>VLOOKUP($A96,Sub_Metrics!R$3:W$220,6,FALSE)</f>
        <v>#N/A</v>
      </c>
      <c r="BI96" t="e">
        <f>VLOOKUP($A96,Sub_Metrics!J$3:O$220,6,FALSE)</f>
        <v>#N/A</v>
      </c>
      <c r="BJ96" t="e">
        <f>VLOOKUP($A96,Sub_Metrics!Z$3:AE$220,6,FALSE)</f>
        <v>#N/A</v>
      </c>
      <c r="BK96" t="e">
        <f>VLOOKUP($A96,Sub_Metrics!AH$3:AM$220,6,FALSE)</f>
        <v>#N/A</v>
      </c>
      <c r="BL96" t="e">
        <f>VLOOKUP($A96,Sub_Metrics!AP$3:AU$220,6,FALSE)</f>
        <v>#N/A</v>
      </c>
      <c r="BM96" t="e">
        <f>VLOOKUP($A96,Sub_Metrics!AX$3:BC$220,6,FALSE)</f>
        <v>#N/A</v>
      </c>
    </row>
    <row r="97" spans="1:65" x14ac:dyDescent="0.2">
      <c r="A97" t="s">
        <v>94</v>
      </c>
      <c r="B97">
        <f>VLOOKUP($A97,Sub_Metrics!B$3:C$220,2,FALSE)</f>
        <v>0</v>
      </c>
      <c r="C97">
        <f>VLOOKUP($A97,Sub_Metrics!R$3:S$220,2,FALSE)</f>
        <v>0</v>
      </c>
      <c r="D97">
        <f>VLOOKUP($A97,Sub_Metrics!J$3:K$220,2,FALSE)</f>
        <v>0</v>
      </c>
      <c r="E97">
        <f>VLOOKUP($A97,Sub_Metrics!Z$3:AA$220,2,FALSE)</f>
        <v>0</v>
      </c>
      <c r="F97">
        <f>VLOOKUP($A97,Sub_Metrics!AH$3:AI$220,2,FALSE)</f>
        <v>0</v>
      </c>
      <c r="G97">
        <f>VLOOKUP($A97,Sub_Metrics!AP$3:AU$220,2,FALSE)</f>
        <v>0</v>
      </c>
      <c r="H97">
        <f>VLOOKUP($A97,Sub_Metrics!AX$3:BC$220,2,FALSE)</f>
        <v>0</v>
      </c>
      <c r="T97" t="s">
        <v>94</v>
      </c>
      <c r="U97">
        <f>VLOOKUP($A97,Sub_Metrics!B$3:D$220,3,FALSE)</f>
        <v>0</v>
      </c>
      <c r="V97">
        <f>VLOOKUP($A97,Sub_Metrics!R$3:T$220,3,FALSE)</f>
        <v>0</v>
      </c>
      <c r="W97">
        <f>VLOOKUP($A97,Sub_Metrics!J$3:L$220,3,FALSE)</f>
        <v>0</v>
      </c>
      <c r="X97">
        <f>VLOOKUP($A97,Sub_Metrics!Z$3:AB$220,3,FALSE)</f>
        <v>0</v>
      </c>
      <c r="Y97">
        <f>VLOOKUP($A97,Sub_Metrics!AH$3:AJ$220,3,FALSE)</f>
        <v>0</v>
      </c>
      <c r="Z97">
        <f>VLOOKUP($A97,Sub_Metrics!AP$3:AU$220,3,FALSE)</f>
        <v>0</v>
      </c>
      <c r="AA97">
        <f>VLOOKUP($A97,Sub_Metrics!AX$3:BC$220,3,FALSE)</f>
        <v>0</v>
      </c>
      <c r="AM97" t="s">
        <v>94</v>
      </c>
      <c r="AN97">
        <f>VLOOKUP($A97,Sub_Metrics!B$3:F$220,5,FALSE)</f>
        <v>1</v>
      </c>
      <c r="AO97">
        <f>VLOOKUP($A97,Sub_Metrics!R$3:V$220,5,FALSE)</f>
        <v>1</v>
      </c>
      <c r="AP97">
        <f>VLOOKUP($A97,Sub_Metrics!J$3:N$220,5,FALSE)</f>
        <v>1</v>
      </c>
      <c r="AQ97">
        <f>VLOOKUP($A97,Sub_Metrics!Z$3:AD$220,5,FALSE)</f>
        <v>1</v>
      </c>
      <c r="AR97">
        <f>VLOOKUP($A97,Sub_Metrics!AH$3:AL$220,5,FALSE)</f>
        <v>1</v>
      </c>
      <c r="AS97">
        <f>VLOOKUP($A97,Sub_Metrics!AP$3:AU$220,5,FALSE)</f>
        <v>1</v>
      </c>
      <c r="AT97">
        <f>VLOOKUP($A97,Sub_Metrics!AX$3:BC$220,5,FALSE)</f>
        <v>1</v>
      </c>
      <c r="BF97" t="s">
        <v>94</v>
      </c>
      <c r="BG97">
        <f>VLOOKUP($A97,Sub_Metrics!B$3:G$220,6,FALSE)</f>
        <v>5.9880239520958001E-3</v>
      </c>
      <c r="BH97">
        <f>VLOOKUP($A97,Sub_Metrics!R$3:W$220,6,FALSE)</f>
        <v>5.9880239520958001E-3</v>
      </c>
      <c r="BI97">
        <f>VLOOKUP($A97,Sub_Metrics!J$3:O$220,6,FALSE)</f>
        <v>5.9880239520958001E-3</v>
      </c>
      <c r="BJ97">
        <f>VLOOKUP($A97,Sub_Metrics!Z$3:AE$220,6,FALSE)</f>
        <v>6.0240963855421603E-3</v>
      </c>
      <c r="BK97">
        <f>VLOOKUP($A97,Sub_Metrics!AH$3:AM$220,6,FALSE)</f>
        <v>5.9880239520958001E-3</v>
      </c>
      <c r="BL97">
        <f>VLOOKUP($A97,Sub_Metrics!AP$3:AU$220,6,FALSE)</f>
        <v>5.9880239520958001E-3</v>
      </c>
      <c r="BM97">
        <f>VLOOKUP($A97,Sub_Metrics!AX$3:BC$220,6,FALSE)</f>
        <v>5.9880239520958001E-3</v>
      </c>
    </row>
    <row r="98" spans="1:65" x14ac:dyDescent="0.2">
      <c r="A98" t="s">
        <v>201</v>
      </c>
      <c r="B98" t="e">
        <f>VLOOKUP($A98,Sub_Metrics!B$3:C$220,2,FALSE)</f>
        <v>#N/A</v>
      </c>
      <c r="C98" t="e">
        <f>VLOOKUP($A98,Sub_Metrics!R$3:S$220,2,FALSE)</f>
        <v>#N/A</v>
      </c>
      <c r="D98" t="e">
        <f>VLOOKUP($A98,Sub_Metrics!J$3:K$220,2,FALSE)</f>
        <v>#N/A</v>
      </c>
      <c r="E98" t="e">
        <f>VLOOKUP($A98,Sub_Metrics!Z$3:AA$220,2,FALSE)</f>
        <v>#N/A</v>
      </c>
      <c r="F98" t="e">
        <f>VLOOKUP($A98,Sub_Metrics!AH$3:AI$220,2,FALSE)</f>
        <v>#N/A</v>
      </c>
      <c r="G98" t="e">
        <f>VLOOKUP($A98,Sub_Metrics!AP$3:AU$220,2,FALSE)</f>
        <v>#N/A</v>
      </c>
      <c r="H98" t="e">
        <f>VLOOKUP($A98,Sub_Metrics!AX$3:BC$220,2,FALSE)</f>
        <v>#N/A</v>
      </c>
      <c r="T98" t="s">
        <v>201</v>
      </c>
      <c r="U98" t="e">
        <f>VLOOKUP($A98,Sub_Metrics!B$3:D$220,3,FALSE)</f>
        <v>#N/A</v>
      </c>
      <c r="V98" t="e">
        <f>VLOOKUP($A98,Sub_Metrics!R$3:T$220,3,FALSE)</f>
        <v>#N/A</v>
      </c>
      <c r="W98" t="e">
        <f>VLOOKUP($A98,Sub_Metrics!J$3:L$220,3,FALSE)</f>
        <v>#N/A</v>
      </c>
      <c r="X98" t="e">
        <f>VLOOKUP($A98,Sub_Metrics!Z$3:AB$220,3,FALSE)</f>
        <v>#N/A</v>
      </c>
      <c r="Y98" t="e">
        <f>VLOOKUP($A98,Sub_Metrics!AH$3:AJ$220,3,FALSE)</f>
        <v>#N/A</v>
      </c>
      <c r="Z98" t="e">
        <f>VLOOKUP($A98,Sub_Metrics!AP$3:AU$220,3,FALSE)</f>
        <v>#N/A</v>
      </c>
      <c r="AA98" t="e">
        <f>VLOOKUP($A98,Sub_Metrics!AX$3:BC$220,3,FALSE)</f>
        <v>#N/A</v>
      </c>
      <c r="AM98" t="s">
        <v>201</v>
      </c>
      <c r="AN98" t="e">
        <f>VLOOKUP($A98,Sub_Metrics!B$3:F$220,5,FALSE)</f>
        <v>#N/A</v>
      </c>
      <c r="AO98" t="e">
        <f>VLOOKUP($A98,Sub_Metrics!R$3:V$220,5,FALSE)</f>
        <v>#N/A</v>
      </c>
      <c r="AP98" t="e">
        <f>VLOOKUP($A98,Sub_Metrics!J$3:N$220,5,FALSE)</f>
        <v>#N/A</v>
      </c>
      <c r="AQ98" t="e">
        <f>VLOOKUP($A98,Sub_Metrics!Z$3:AD$220,5,FALSE)</f>
        <v>#N/A</v>
      </c>
      <c r="AR98" t="e">
        <f>VLOOKUP($A98,Sub_Metrics!AH$3:AL$220,5,FALSE)</f>
        <v>#N/A</v>
      </c>
      <c r="AS98" t="e">
        <f>VLOOKUP($A98,Sub_Metrics!AP$3:AU$220,5,FALSE)</f>
        <v>#N/A</v>
      </c>
      <c r="AT98" t="e">
        <f>VLOOKUP($A98,Sub_Metrics!AX$3:BC$220,5,FALSE)</f>
        <v>#N/A</v>
      </c>
      <c r="BF98" t="s">
        <v>201</v>
      </c>
      <c r="BG98" t="e">
        <f>VLOOKUP($A98,Sub_Metrics!B$3:G$220,6,FALSE)</f>
        <v>#N/A</v>
      </c>
      <c r="BH98" t="e">
        <f>VLOOKUP($A98,Sub_Metrics!R$3:W$220,6,FALSE)</f>
        <v>#N/A</v>
      </c>
      <c r="BI98" t="e">
        <f>VLOOKUP($A98,Sub_Metrics!J$3:O$220,6,FALSE)</f>
        <v>#N/A</v>
      </c>
      <c r="BJ98" t="e">
        <f>VLOOKUP($A98,Sub_Metrics!Z$3:AE$220,6,FALSE)</f>
        <v>#N/A</v>
      </c>
      <c r="BK98" t="e">
        <f>VLOOKUP($A98,Sub_Metrics!AH$3:AM$220,6,FALSE)</f>
        <v>#N/A</v>
      </c>
      <c r="BL98" t="e">
        <f>VLOOKUP($A98,Sub_Metrics!AP$3:AU$220,6,FALSE)</f>
        <v>#N/A</v>
      </c>
      <c r="BM98" t="e">
        <f>VLOOKUP($A98,Sub_Metrics!AX$3:BC$220,6,FALSE)</f>
        <v>#N/A</v>
      </c>
    </row>
    <row r="99" spans="1:65" x14ac:dyDescent="0.2">
      <c r="A99" t="s">
        <v>95</v>
      </c>
      <c r="B99">
        <f>VLOOKUP($A99,Sub_Metrics!B$3:C$220,2,FALSE)</f>
        <v>8.5104199613258193E-3</v>
      </c>
      <c r="C99">
        <f>VLOOKUP($A99,Sub_Metrics!R$3:S$220,2,FALSE)</f>
        <v>9.1442612133000398E-3</v>
      </c>
      <c r="D99">
        <f>VLOOKUP($A99,Sub_Metrics!J$3:K$220,2,FALSE)</f>
        <v>8.6942066976234203E-3</v>
      </c>
      <c r="E99">
        <f>VLOOKUP($A99,Sub_Metrics!Z$3:AA$220,2,FALSE)</f>
        <v>8.8652650317675302E-3</v>
      </c>
      <c r="F99">
        <f>VLOOKUP($A99,Sub_Metrics!AH$3:AI$220,2,FALSE)</f>
        <v>1.2328263937009301E-2</v>
      </c>
      <c r="G99">
        <f>VLOOKUP($A99,Sub_Metrics!AP$3:AU$220,2,FALSE)</f>
        <v>9.0456595177040595E-3</v>
      </c>
      <c r="H99">
        <f>VLOOKUP($A99,Sub_Metrics!AX$3:BC$220,2,FALSE)</f>
        <v>8.9655136441743992E-3</v>
      </c>
      <c r="T99" t="s">
        <v>95</v>
      </c>
      <c r="U99">
        <f>VLOOKUP($A99,Sub_Metrics!B$3:D$220,3,FALSE)</f>
        <v>0.4</v>
      </c>
      <c r="V99">
        <f>VLOOKUP($A99,Sub_Metrics!R$3:T$220,3,FALSE)</f>
        <v>0.4</v>
      </c>
      <c r="W99">
        <f>VLOOKUP($A99,Sub_Metrics!J$3:L$220,3,FALSE)</f>
        <v>0.4</v>
      </c>
      <c r="X99">
        <f>VLOOKUP($A99,Sub_Metrics!Z$3:AB$220,3,FALSE)</f>
        <v>0.4</v>
      </c>
      <c r="Y99">
        <f>VLOOKUP($A99,Sub_Metrics!AH$3:AJ$220,3,FALSE)</f>
        <v>0.4</v>
      </c>
      <c r="Z99">
        <f>VLOOKUP($A99,Sub_Metrics!AP$3:AU$220,3,FALSE)</f>
        <v>0.4</v>
      </c>
      <c r="AA99">
        <f>VLOOKUP($A99,Sub_Metrics!AX$3:BC$220,3,FALSE)</f>
        <v>0.4</v>
      </c>
      <c r="AM99" t="s">
        <v>95</v>
      </c>
      <c r="AN99">
        <f>VLOOKUP($A99,Sub_Metrics!B$3:F$220,5,FALSE)</f>
        <v>5</v>
      </c>
      <c r="AO99">
        <f>VLOOKUP($A99,Sub_Metrics!R$3:V$220,5,FALSE)</f>
        <v>5</v>
      </c>
      <c r="AP99">
        <f>VLOOKUP($A99,Sub_Metrics!J$3:N$220,5,FALSE)</f>
        <v>5</v>
      </c>
      <c r="AQ99">
        <f>VLOOKUP($A99,Sub_Metrics!Z$3:AD$220,5,FALSE)</f>
        <v>5</v>
      </c>
      <c r="AR99">
        <f>VLOOKUP($A99,Sub_Metrics!AH$3:AL$220,5,FALSE)</f>
        <v>5</v>
      </c>
      <c r="AS99">
        <f>VLOOKUP($A99,Sub_Metrics!AP$3:AU$220,5,FALSE)</f>
        <v>5</v>
      </c>
      <c r="AT99">
        <f>VLOOKUP($A99,Sub_Metrics!AX$3:BC$220,5,FALSE)</f>
        <v>5</v>
      </c>
      <c r="BF99" t="s">
        <v>95</v>
      </c>
      <c r="BG99">
        <f>VLOOKUP($A99,Sub_Metrics!B$3:G$220,6,FALSE)</f>
        <v>2.9940119760479E-2</v>
      </c>
      <c r="BH99">
        <f>VLOOKUP($A99,Sub_Metrics!R$3:W$220,6,FALSE)</f>
        <v>2.9940119760479E-2</v>
      </c>
      <c r="BI99">
        <f>VLOOKUP($A99,Sub_Metrics!J$3:O$220,6,FALSE)</f>
        <v>2.9940119760479E-2</v>
      </c>
      <c r="BJ99">
        <f>VLOOKUP($A99,Sub_Metrics!Z$3:AE$220,6,FALSE)</f>
        <v>3.0120481927710802E-2</v>
      </c>
      <c r="BK99">
        <f>VLOOKUP($A99,Sub_Metrics!AH$3:AM$220,6,FALSE)</f>
        <v>2.9940119760479E-2</v>
      </c>
      <c r="BL99">
        <f>VLOOKUP($A99,Sub_Metrics!AP$3:AU$220,6,FALSE)</f>
        <v>2.9940119760479E-2</v>
      </c>
      <c r="BM99">
        <f>VLOOKUP($A99,Sub_Metrics!AX$3:BC$220,6,FALSE)</f>
        <v>2.9940119760479E-2</v>
      </c>
    </row>
    <row r="100" spans="1:65" x14ac:dyDescent="0.2">
      <c r="A100" t="s">
        <v>202</v>
      </c>
      <c r="B100" t="e">
        <f>VLOOKUP($A100,Sub_Metrics!B$3:C$220,2,FALSE)</f>
        <v>#N/A</v>
      </c>
      <c r="C100" t="e">
        <f>VLOOKUP($A100,Sub_Metrics!R$3:S$220,2,FALSE)</f>
        <v>#N/A</v>
      </c>
      <c r="D100" t="e">
        <f>VLOOKUP($A100,Sub_Metrics!J$3:K$220,2,FALSE)</f>
        <v>#N/A</v>
      </c>
      <c r="E100" t="e">
        <f>VLOOKUP($A100,Sub_Metrics!Z$3:AA$220,2,FALSE)</f>
        <v>#N/A</v>
      </c>
      <c r="F100" t="e">
        <f>VLOOKUP($A100,Sub_Metrics!AH$3:AI$220,2,FALSE)</f>
        <v>#N/A</v>
      </c>
      <c r="G100" t="e">
        <f>VLOOKUP($A100,Sub_Metrics!AP$3:AU$220,2,FALSE)</f>
        <v>#N/A</v>
      </c>
      <c r="H100" t="e">
        <f>VLOOKUP($A100,Sub_Metrics!AX$3:BC$220,2,FALSE)</f>
        <v>#N/A</v>
      </c>
      <c r="T100" t="s">
        <v>202</v>
      </c>
      <c r="U100" t="e">
        <f>VLOOKUP($A100,Sub_Metrics!B$3:D$220,3,FALSE)</f>
        <v>#N/A</v>
      </c>
      <c r="V100" t="e">
        <f>VLOOKUP($A100,Sub_Metrics!R$3:T$220,3,FALSE)</f>
        <v>#N/A</v>
      </c>
      <c r="W100" t="e">
        <f>VLOOKUP($A100,Sub_Metrics!J$3:L$220,3,FALSE)</f>
        <v>#N/A</v>
      </c>
      <c r="X100" t="e">
        <f>VLOOKUP($A100,Sub_Metrics!Z$3:AB$220,3,FALSE)</f>
        <v>#N/A</v>
      </c>
      <c r="Y100" t="e">
        <f>VLOOKUP($A100,Sub_Metrics!AH$3:AJ$220,3,FALSE)</f>
        <v>#N/A</v>
      </c>
      <c r="Z100" t="e">
        <f>VLOOKUP($A100,Sub_Metrics!AP$3:AU$220,3,FALSE)</f>
        <v>#N/A</v>
      </c>
      <c r="AA100" t="e">
        <f>VLOOKUP($A100,Sub_Metrics!AX$3:BC$220,3,FALSE)</f>
        <v>#N/A</v>
      </c>
      <c r="AM100" t="s">
        <v>202</v>
      </c>
      <c r="AN100" t="e">
        <f>VLOOKUP($A100,Sub_Metrics!B$3:F$220,5,FALSE)</f>
        <v>#N/A</v>
      </c>
      <c r="AO100" t="e">
        <f>VLOOKUP($A100,Sub_Metrics!R$3:V$220,5,FALSE)</f>
        <v>#N/A</v>
      </c>
      <c r="AP100" t="e">
        <f>VLOOKUP($A100,Sub_Metrics!J$3:N$220,5,FALSE)</f>
        <v>#N/A</v>
      </c>
      <c r="AQ100" t="e">
        <f>VLOOKUP($A100,Sub_Metrics!Z$3:AD$220,5,FALSE)</f>
        <v>#N/A</v>
      </c>
      <c r="AR100" t="e">
        <f>VLOOKUP($A100,Sub_Metrics!AH$3:AL$220,5,FALSE)</f>
        <v>#N/A</v>
      </c>
      <c r="AS100" t="e">
        <f>VLOOKUP($A100,Sub_Metrics!AP$3:AU$220,5,FALSE)</f>
        <v>#N/A</v>
      </c>
      <c r="AT100" t="e">
        <f>VLOOKUP($A100,Sub_Metrics!AX$3:BC$220,5,FALSE)</f>
        <v>#N/A</v>
      </c>
      <c r="BF100" t="s">
        <v>202</v>
      </c>
      <c r="BG100" t="e">
        <f>VLOOKUP($A100,Sub_Metrics!B$3:G$220,6,FALSE)</f>
        <v>#N/A</v>
      </c>
      <c r="BH100" t="e">
        <f>VLOOKUP($A100,Sub_Metrics!R$3:W$220,6,FALSE)</f>
        <v>#N/A</v>
      </c>
      <c r="BI100" t="e">
        <f>VLOOKUP($A100,Sub_Metrics!J$3:O$220,6,FALSE)</f>
        <v>#N/A</v>
      </c>
      <c r="BJ100" t="e">
        <f>VLOOKUP($A100,Sub_Metrics!Z$3:AE$220,6,FALSE)</f>
        <v>#N/A</v>
      </c>
      <c r="BK100" t="e">
        <f>VLOOKUP($A100,Sub_Metrics!AH$3:AM$220,6,FALSE)</f>
        <v>#N/A</v>
      </c>
      <c r="BL100" t="e">
        <f>VLOOKUP($A100,Sub_Metrics!AP$3:AU$220,6,FALSE)</f>
        <v>#N/A</v>
      </c>
      <c r="BM100" t="e">
        <f>VLOOKUP($A100,Sub_Metrics!AX$3:BC$220,6,FALSE)</f>
        <v>#N/A</v>
      </c>
    </row>
    <row r="101" spans="1:65" x14ac:dyDescent="0.2">
      <c r="A101" t="s">
        <v>96</v>
      </c>
      <c r="B101">
        <f>VLOOKUP($A101,Sub_Metrics!B$3:C$220,2,FALSE)</f>
        <v>0</v>
      </c>
      <c r="C101">
        <f>VLOOKUP($A101,Sub_Metrics!R$3:S$220,2,FALSE)</f>
        <v>0</v>
      </c>
      <c r="D101">
        <f>VLOOKUP($A101,Sub_Metrics!J$3:K$220,2,FALSE)</f>
        <v>0</v>
      </c>
      <c r="E101">
        <f>VLOOKUP($A101,Sub_Metrics!Z$3:AA$220,2,FALSE)</f>
        <v>0</v>
      </c>
      <c r="F101">
        <f>VLOOKUP($A101,Sub_Metrics!AH$3:AI$220,2,FALSE)</f>
        <v>0</v>
      </c>
      <c r="G101">
        <f>VLOOKUP($A101,Sub_Metrics!AP$3:AU$220,2,FALSE)</f>
        <v>0</v>
      </c>
      <c r="H101">
        <f>VLOOKUP($A101,Sub_Metrics!AX$3:BC$220,2,FALSE)</f>
        <v>0</v>
      </c>
      <c r="T101" t="s">
        <v>96</v>
      </c>
      <c r="U101">
        <f>VLOOKUP($A101,Sub_Metrics!B$3:D$220,3,FALSE)</f>
        <v>1</v>
      </c>
      <c r="V101">
        <f>VLOOKUP($A101,Sub_Metrics!R$3:T$220,3,FALSE)</f>
        <v>1</v>
      </c>
      <c r="W101">
        <f>VLOOKUP($A101,Sub_Metrics!J$3:L$220,3,FALSE)</f>
        <v>1</v>
      </c>
      <c r="X101">
        <f>VLOOKUP($A101,Sub_Metrics!Z$3:AB$220,3,FALSE)</f>
        <v>1</v>
      </c>
      <c r="Y101">
        <f>VLOOKUP($A101,Sub_Metrics!AH$3:AJ$220,3,FALSE)</f>
        <v>1</v>
      </c>
      <c r="Z101">
        <f>VLOOKUP($A101,Sub_Metrics!AP$3:AU$220,3,FALSE)</f>
        <v>1</v>
      </c>
      <c r="AA101">
        <f>VLOOKUP($A101,Sub_Metrics!AX$3:BC$220,3,FALSE)</f>
        <v>1</v>
      </c>
      <c r="AM101" t="s">
        <v>96</v>
      </c>
      <c r="AN101">
        <f>VLOOKUP($A101,Sub_Metrics!B$3:F$220,5,FALSE)</f>
        <v>5</v>
      </c>
      <c r="AO101">
        <f>VLOOKUP($A101,Sub_Metrics!R$3:V$220,5,FALSE)</f>
        <v>5</v>
      </c>
      <c r="AP101">
        <f>VLOOKUP($A101,Sub_Metrics!J$3:N$220,5,FALSE)</f>
        <v>5</v>
      </c>
      <c r="AQ101">
        <f>VLOOKUP($A101,Sub_Metrics!Z$3:AD$220,5,FALSE)</f>
        <v>4</v>
      </c>
      <c r="AR101">
        <f>VLOOKUP($A101,Sub_Metrics!AH$3:AL$220,5,FALSE)</f>
        <v>5</v>
      </c>
      <c r="AS101">
        <f>VLOOKUP($A101,Sub_Metrics!AP$3:AU$220,5,FALSE)</f>
        <v>5</v>
      </c>
      <c r="AT101">
        <f>VLOOKUP($A101,Sub_Metrics!AX$3:BC$220,5,FALSE)</f>
        <v>5</v>
      </c>
      <c r="BF101" t="s">
        <v>96</v>
      </c>
      <c r="BG101">
        <f>VLOOKUP($A101,Sub_Metrics!B$3:G$220,6,FALSE)</f>
        <v>2.9940119760479E-2</v>
      </c>
      <c r="BH101">
        <f>VLOOKUP($A101,Sub_Metrics!R$3:W$220,6,FALSE)</f>
        <v>2.9940119760479E-2</v>
      </c>
      <c r="BI101">
        <f>VLOOKUP($A101,Sub_Metrics!J$3:O$220,6,FALSE)</f>
        <v>2.9940119760479E-2</v>
      </c>
      <c r="BJ101">
        <f>VLOOKUP($A101,Sub_Metrics!Z$3:AE$220,6,FALSE)</f>
        <v>2.40963855421686E-2</v>
      </c>
      <c r="BK101">
        <f>VLOOKUP($A101,Sub_Metrics!AH$3:AM$220,6,FALSE)</f>
        <v>2.9940119760479E-2</v>
      </c>
      <c r="BL101">
        <f>VLOOKUP($A101,Sub_Metrics!AP$3:AU$220,6,FALSE)</f>
        <v>2.9940119760479E-2</v>
      </c>
      <c r="BM101">
        <f>VLOOKUP($A101,Sub_Metrics!AX$3:BC$220,6,FALSE)</f>
        <v>2.9940119760479E-2</v>
      </c>
    </row>
    <row r="102" spans="1:65" x14ac:dyDescent="0.2">
      <c r="A102" t="s">
        <v>97</v>
      </c>
      <c r="B102">
        <f>VLOOKUP($A102,Sub_Metrics!B$3:C$220,2,FALSE)</f>
        <v>0</v>
      </c>
      <c r="C102">
        <f>VLOOKUP($A102,Sub_Metrics!R$3:S$220,2,FALSE)</f>
        <v>8.0160963214133892E-6</v>
      </c>
      <c r="D102">
        <f>VLOOKUP($A102,Sub_Metrics!J$3:K$220,2,FALSE)</f>
        <v>4.33193020057347E-5</v>
      </c>
      <c r="E102">
        <f>VLOOKUP($A102,Sub_Metrics!Z$3:AA$220,2,FALSE)</f>
        <v>0</v>
      </c>
      <c r="F102">
        <f>VLOOKUP($A102,Sub_Metrics!AH$3:AI$220,2,FALSE)</f>
        <v>0</v>
      </c>
      <c r="G102">
        <f>VLOOKUP($A102,Sub_Metrics!AP$3:AU$220,2,FALSE)</f>
        <v>0</v>
      </c>
      <c r="H102">
        <f>VLOOKUP($A102,Sub_Metrics!AX$3:BC$220,2,FALSE)</f>
        <v>0</v>
      </c>
      <c r="T102" t="s">
        <v>97</v>
      </c>
      <c r="U102">
        <f>VLOOKUP($A102,Sub_Metrics!B$3:D$220,3,FALSE)</f>
        <v>1</v>
      </c>
      <c r="V102">
        <f>VLOOKUP($A102,Sub_Metrics!R$3:T$220,3,FALSE)</f>
        <v>0.9</v>
      </c>
      <c r="W102">
        <f>VLOOKUP($A102,Sub_Metrics!J$3:L$220,3,FALSE)</f>
        <v>0.9</v>
      </c>
      <c r="X102">
        <f>VLOOKUP($A102,Sub_Metrics!Z$3:AB$220,3,FALSE)</f>
        <v>1</v>
      </c>
      <c r="Y102">
        <f>VLOOKUP($A102,Sub_Metrics!AH$3:AJ$220,3,FALSE)</f>
        <v>1</v>
      </c>
      <c r="Z102">
        <f>VLOOKUP($A102,Sub_Metrics!AP$3:AU$220,3,FALSE)</f>
        <v>1</v>
      </c>
      <c r="AA102">
        <f>VLOOKUP($A102,Sub_Metrics!AX$3:BC$220,3,FALSE)</f>
        <v>1</v>
      </c>
      <c r="AM102" t="s">
        <v>97</v>
      </c>
      <c r="AN102">
        <f>VLOOKUP($A102,Sub_Metrics!B$3:F$220,5,FALSE)</f>
        <v>5</v>
      </c>
      <c r="AO102">
        <f>VLOOKUP($A102,Sub_Metrics!R$3:V$220,5,FALSE)</f>
        <v>5</v>
      </c>
      <c r="AP102">
        <f>VLOOKUP($A102,Sub_Metrics!J$3:N$220,5,FALSE)</f>
        <v>5</v>
      </c>
      <c r="AQ102">
        <f>VLOOKUP($A102,Sub_Metrics!Z$3:AD$220,5,FALSE)</f>
        <v>5</v>
      </c>
      <c r="AR102">
        <f>VLOOKUP($A102,Sub_Metrics!AH$3:AL$220,5,FALSE)</f>
        <v>5</v>
      </c>
      <c r="AS102">
        <f>VLOOKUP($A102,Sub_Metrics!AP$3:AU$220,5,FALSE)</f>
        <v>5</v>
      </c>
      <c r="AT102">
        <f>VLOOKUP($A102,Sub_Metrics!AX$3:BC$220,5,FALSE)</f>
        <v>5</v>
      </c>
      <c r="BF102" t="s">
        <v>97</v>
      </c>
      <c r="BG102">
        <f>VLOOKUP($A102,Sub_Metrics!B$3:G$220,6,FALSE)</f>
        <v>2.9940119760479E-2</v>
      </c>
      <c r="BH102">
        <f>VLOOKUP($A102,Sub_Metrics!R$3:W$220,6,FALSE)</f>
        <v>2.9940119760479E-2</v>
      </c>
      <c r="BI102">
        <f>VLOOKUP($A102,Sub_Metrics!J$3:O$220,6,FALSE)</f>
        <v>2.9940119760479E-2</v>
      </c>
      <c r="BJ102">
        <f>VLOOKUP($A102,Sub_Metrics!Z$3:AE$220,6,FALSE)</f>
        <v>3.0120481927710802E-2</v>
      </c>
      <c r="BK102">
        <f>VLOOKUP($A102,Sub_Metrics!AH$3:AM$220,6,FALSE)</f>
        <v>2.9940119760479E-2</v>
      </c>
      <c r="BL102">
        <f>VLOOKUP($A102,Sub_Metrics!AP$3:AU$220,6,FALSE)</f>
        <v>2.9940119760479E-2</v>
      </c>
      <c r="BM102">
        <f>VLOOKUP($A102,Sub_Metrics!AX$3:BC$220,6,FALSE)</f>
        <v>2.9940119760479E-2</v>
      </c>
    </row>
    <row r="103" spans="1:65" x14ac:dyDescent="0.2">
      <c r="A103" t="s">
        <v>203</v>
      </c>
      <c r="B103" t="e">
        <f>VLOOKUP($A103,Sub_Metrics!B$3:C$220,2,FALSE)</f>
        <v>#N/A</v>
      </c>
      <c r="C103" t="e">
        <f>VLOOKUP($A103,Sub_Metrics!R$3:S$220,2,FALSE)</f>
        <v>#N/A</v>
      </c>
      <c r="D103" t="e">
        <f>VLOOKUP($A103,Sub_Metrics!J$3:K$220,2,FALSE)</f>
        <v>#N/A</v>
      </c>
      <c r="E103" t="e">
        <f>VLOOKUP($A103,Sub_Metrics!Z$3:AA$220,2,FALSE)</f>
        <v>#N/A</v>
      </c>
      <c r="F103" t="e">
        <f>VLOOKUP($A103,Sub_Metrics!AH$3:AI$220,2,FALSE)</f>
        <v>#N/A</v>
      </c>
      <c r="G103" t="e">
        <f>VLOOKUP($A103,Sub_Metrics!AP$3:AU$220,2,FALSE)</f>
        <v>#N/A</v>
      </c>
      <c r="H103" t="e">
        <f>VLOOKUP($A103,Sub_Metrics!AX$3:BC$220,2,FALSE)</f>
        <v>#N/A</v>
      </c>
      <c r="T103" t="s">
        <v>203</v>
      </c>
      <c r="U103" t="e">
        <f>VLOOKUP($A103,Sub_Metrics!B$3:D$220,3,FALSE)</f>
        <v>#N/A</v>
      </c>
      <c r="V103" t="e">
        <f>VLOOKUP($A103,Sub_Metrics!R$3:T$220,3,FALSE)</f>
        <v>#N/A</v>
      </c>
      <c r="W103" t="e">
        <f>VLOOKUP($A103,Sub_Metrics!J$3:L$220,3,FALSE)</f>
        <v>#N/A</v>
      </c>
      <c r="X103" t="e">
        <f>VLOOKUP($A103,Sub_Metrics!Z$3:AB$220,3,FALSE)</f>
        <v>#N/A</v>
      </c>
      <c r="Y103" t="e">
        <f>VLOOKUP($A103,Sub_Metrics!AH$3:AJ$220,3,FALSE)</f>
        <v>#N/A</v>
      </c>
      <c r="Z103" t="e">
        <f>VLOOKUP($A103,Sub_Metrics!AP$3:AU$220,3,FALSE)</f>
        <v>#N/A</v>
      </c>
      <c r="AA103" t="e">
        <f>VLOOKUP($A103,Sub_Metrics!AX$3:BC$220,3,FALSE)</f>
        <v>#N/A</v>
      </c>
      <c r="AM103" t="s">
        <v>203</v>
      </c>
      <c r="AN103" t="e">
        <f>VLOOKUP($A103,Sub_Metrics!B$3:F$220,5,FALSE)</f>
        <v>#N/A</v>
      </c>
      <c r="AO103" t="e">
        <f>VLOOKUP($A103,Sub_Metrics!R$3:V$220,5,FALSE)</f>
        <v>#N/A</v>
      </c>
      <c r="AP103" t="e">
        <f>VLOOKUP($A103,Sub_Metrics!J$3:N$220,5,FALSE)</f>
        <v>#N/A</v>
      </c>
      <c r="AQ103" t="e">
        <f>VLOOKUP($A103,Sub_Metrics!Z$3:AD$220,5,FALSE)</f>
        <v>#N/A</v>
      </c>
      <c r="AR103" t="e">
        <f>VLOOKUP($A103,Sub_Metrics!AH$3:AL$220,5,FALSE)</f>
        <v>#N/A</v>
      </c>
      <c r="AS103" t="e">
        <f>VLOOKUP($A103,Sub_Metrics!AP$3:AU$220,5,FALSE)</f>
        <v>#N/A</v>
      </c>
      <c r="AT103" t="e">
        <f>VLOOKUP($A103,Sub_Metrics!AX$3:BC$220,5,FALSE)</f>
        <v>#N/A</v>
      </c>
      <c r="BF103" t="s">
        <v>203</v>
      </c>
      <c r="BG103" t="e">
        <f>VLOOKUP($A103,Sub_Metrics!B$3:G$220,6,FALSE)</f>
        <v>#N/A</v>
      </c>
      <c r="BH103" t="e">
        <f>VLOOKUP($A103,Sub_Metrics!R$3:W$220,6,FALSE)</f>
        <v>#N/A</v>
      </c>
      <c r="BI103" t="e">
        <f>VLOOKUP($A103,Sub_Metrics!J$3:O$220,6,FALSE)</f>
        <v>#N/A</v>
      </c>
      <c r="BJ103" t="e">
        <f>VLOOKUP($A103,Sub_Metrics!Z$3:AE$220,6,FALSE)</f>
        <v>#N/A</v>
      </c>
      <c r="BK103" t="e">
        <f>VLOOKUP($A103,Sub_Metrics!AH$3:AM$220,6,FALSE)</f>
        <v>#N/A</v>
      </c>
      <c r="BL103" t="e">
        <f>VLOOKUP($A103,Sub_Metrics!AP$3:AU$220,6,FALSE)</f>
        <v>#N/A</v>
      </c>
      <c r="BM103" t="e">
        <f>VLOOKUP($A103,Sub_Metrics!AX$3:BC$220,6,FALSE)</f>
        <v>#N/A</v>
      </c>
    </row>
    <row r="104" spans="1:65" x14ac:dyDescent="0.2">
      <c r="A104" t="s">
        <v>204</v>
      </c>
      <c r="B104" t="e">
        <f>VLOOKUP($A104,Sub_Metrics!B$3:C$220,2,FALSE)</f>
        <v>#N/A</v>
      </c>
      <c r="C104" t="e">
        <f>VLOOKUP($A104,Sub_Metrics!R$3:S$220,2,FALSE)</f>
        <v>#N/A</v>
      </c>
      <c r="D104" t="e">
        <f>VLOOKUP($A104,Sub_Metrics!J$3:K$220,2,FALSE)</f>
        <v>#N/A</v>
      </c>
      <c r="E104" t="e">
        <f>VLOOKUP($A104,Sub_Metrics!Z$3:AA$220,2,FALSE)</f>
        <v>#N/A</v>
      </c>
      <c r="F104" t="e">
        <f>VLOOKUP($A104,Sub_Metrics!AH$3:AI$220,2,FALSE)</f>
        <v>#N/A</v>
      </c>
      <c r="G104" t="e">
        <f>VLOOKUP($A104,Sub_Metrics!AP$3:AU$220,2,FALSE)</f>
        <v>#N/A</v>
      </c>
      <c r="H104" t="e">
        <f>VLOOKUP($A104,Sub_Metrics!AX$3:BC$220,2,FALSE)</f>
        <v>#N/A</v>
      </c>
      <c r="T104" t="s">
        <v>204</v>
      </c>
      <c r="U104" t="e">
        <f>VLOOKUP($A104,Sub_Metrics!B$3:D$220,3,FALSE)</f>
        <v>#N/A</v>
      </c>
      <c r="V104" t="e">
        <f>VLOOKUP($A104,Sub_Metrics!R$3:T$220,3,FALSE)</f>
        <v>#N/A</v>
      </c>
      <c r="W104" t="e">
        <f>VLOOKUP($A104,Sub_Metrics!J$3:L$220,3,FALSE)</f>
        <v>#N/A</v>
      </c>
      <c r="X104" t="e">
        <f>VLOOKUP($A104,Sub_Metrics!Z$3:AB$220,3,FALSE)</f>
        <v>#N/A</v>
      </c>
      <c r="Y104" t="e">
        <f>VLOOKUP($A104,Sub_Metrics!AH$3:AJ$220,3,FALSE)</f>
        <v>#N/A</v>
      </c>
      <c r="Z104" t="e">
        <f>VLOOKUP($A104,Sub_Metrics!AP$3:AU$220,3,FALSE)</f>
        <v>#N/A</v>
      </c>
      <c r="AA104" t="e">
        <f>VLOOKUP($A104,Sub_Metrics!AX$3:BC$220,3,FALSE)</f>
        <v>#N/A</v>
      </c>
      <c r="AM104" t="s">
        <v>204</v>
      </c>
      <c r="AN104" t="e">
        <f>VLOOKUP($A104,Sub_Metrics!B$3:F$220,5,FALSE)</f>
        <v>#N/A</v>
      </c>
      <c r="AO104" t="e">
        <f>VLOOKUP($A104,Sub_Metrics!R$3:V$220,5,FALSE)</f>
        <v>#N/A</v>
      </c>
      <c r="AP104" t="e">
        <f>VLOOKUP($A104,Sub_Metrics!J$3:N$220,5,FALSE)</f>
        <v>#N/A</v>
      </c>
      <c r="AQ104" t="e">
        <f>VLOOKUP($A104,Sub_Metrics!Z$3:AD$220,5,FALSE)</f>
        <v>#N/A</v>
      </c>
      <c r="AR104" t="e">
        <f>VLOOKUP($A104,Sub_Metrics!AH$3:AL$220,5,FALSE)</f>
        <v>#N/A</v>
      </c>
      <c r="AS104" t="e">
        <f>VLOOKUP($A104,Sub_Metrics!AP$3:AU$220,5,FALSE)</f>
        <v>#N/A</v>
      </c>
      <c r="AT104" t="e">
        <f>VLOOKUP($A104,Sub_Metrics!AX$3:BC$220,5,FALSE)</f>
        <v>#N/A</v>
      </c>
      <c r="BF104" t="s">
        <v>204</v>
      </c>
      <c r="BG104" t="e">
        <f>VLOOKUP($A104,Sub_Metrics!B$3:G$220,6,FALSE)</f>
        <v>#N/A</v>
      </c>
      <c r="BH104" t="e">
        <f>VLOOKUP($A104,Sub_Metrics!R$3:W$220,6,FALSE)</f>
        <v>#N/A</v>
      </c>
      <c r="BI104" t="e">
        <f>VLOOKUP($A104,Sub_Metrics!J$3:O$220,6,FALSE)</f>
        <v>#N/A</v>
      </c>
      <c r="BJ104" t="e">
        <f>VLOOKUP($A104,Sub_Metrics!Z$3:AE$220,6,FALSE)</f>
        <v>#N/A</v>
      </c>
      <c r="BK104" t="e">
        <f>VLOOKUP($A104,Sub_Metrics!AH$3:AM$220,6,FALSE)</f>
        <v>#N/A</v>
      </c>
      <c r="BL104" t="e">
        <f>VLOOKUP($A104,Sub_Metrics!AP$3:AU$220,6,FALSE)</f>
        <v>#N/A</v>
      </c>
      <c r="BM104" t="e">
        <f>VLOOKUP($A104,Sub_Metrics!AX$3:BC$220,6,FALSE)</f>
        <v>#N/A</v>
      </c>
    </row>
    <row r="105" spans="1:65" x14ac:dyDescent="0.2">
      <c r="A105" t="s">
        <v>98</v>
      </c>
      <c r="B105">
        <f>VLOOKUP($A105,Sub_Metrics!B$3:C$220,2,FALSE)</f>
        <v>9.7834209638916793E-3</v>
      </c>
      <c r="C105">
        <f>VLOOKUP($A105,Sub_Metrics!R$3:S$220,2,FALSE)</f>
        <v>1.0546480664212999E-2</v>
      </c>
      <c r="D105">
        <f>VLOOKUP($A105,Sub_Metrics!J$3:K$220,2,FALSE)</f>
        <v>7.3227234349851197E-3</v>
      </c>
      <c r="E105">
        <f>VLOOKUP($A105,Sub_Metrics!Z$3:AA$220,2,FALSE)</f>
        <v>1.01444346108396E-2</v>
      </c>
      <c r="F105">
        <f>VLOOKUP($A105,Sub_Metrics!AH$3:AI$220,2,FALSE)</f>
        <v>1.0345471635830199E-2</v>
      </c>
      <c r="G105">
        <f>VLOOKUP($A105,Sub_Metrics!AP$3:AU$220,2,FALSE)</f>
        <v>8.6935734498371497E-3</v>
      </c>
      <c r="H105">
        <f>VLOOKUP($A105,Sub_Metrics!AX$3:BC$220,2,FALSE)</f>
        <v>9.9188692408312198E-3</v>
      </c>
      <c r="T105" t="s">
        <v>98</v>
      </c>
      <c r="U105">
        <f>VLOOKUP($A105,Sub_Metrics!B$3:D$220,3,FALSE)</f>
        <v>0.42333333333333301</v>
      </c>
      <c r="V105">
        <f>VLOOKUP($A105,Sub_Metrics!R$3:T$220,3,FALSE)</f>
        <v>0.41106719367588901</v>
      </c>
      <c r="W105">
        <f>VLOOKUP($A105,Sub_Metrics!J$3:L$220,3,FALSE)</f>
        <v>0.42631578947368398</v>
      </c>
      <c r="X105">
        <f>VLOOKUP($A105,Sub_Metrics!Z$3:AB$220,3,FALSE)</f>
        <v>0.42292490118576997</v>
      </c>
      <c r="Y105">
        <f>VLOOKUP($A105,Sub_Metrics!AH$3:AJ$220,3,FALSE)</f>
        <v>0.42687747035573098</v>
      </c>
      <c r="Z105">
        <f>VLOOKUP($A105,Sub_Metrics!AP$3:AU$220,3,FALSE)</f>
        <v>0.42687747035573098</v>
      </c>
      <c r="AA105">
        <f>VLOOKUP($A105,Sub_Metrics!AX$3:BC$220,3,FALSE)</f>
        <v>0.41666666666666602</v>
      </c>
      <c r="AM105" t="s">
        <v>98</v>
      </c>
      <c r="AN105">
        <f>VLOOKUP($A105,Sub_Metrics!B$3:F$220,5,FALSE)</f>
        <v>25</v>
      </c>
      <c r="AO105">
        <f>VLOOKUP($A105,Sub_Metrics!R$3:V$220,5,FALSE)</f>
        <v>23</v>
      </c>
      <c r="AP105">
        <f>VLOOKUP($A105,Sub_Metrics!J$3:N$220,5,FALSE)</f>
        <v>20</v>
      </c>
      <c r="AQ105">
        <f>VLOOKUP($A105,Sub_Metrics!Z$3:AD$220,5,FALSE)</f>
        <v>23</v>
      </c>
      <c r="AR105">
        <f>VLOOKUP($A105,Sub_Metrics!AH$3:AL$220,5,FALSE)</f>
        <v>23</v>
      </c>
      <c r="AS105">
        <f>VLOOKUP($A105,Sub_Metrics!AP$3:AU$220,5,FALSE)</f>
        <v>23</v>
      </c>
      <c r="AT105">
        <f>VLOOKUP($A105,Sub_Metrics!AX$3:BC$220,5,FALSE)</f>
        <v>25</v>
      </c>
      <c r="BF105" t="s">
        <v>98</v>
      </c>
      <c r="BG105">
        <f>VLOOKUP($A105,Sub_Metrics!B$3:G$220,6,FALSE)</f>
        <v>0.149700598802395</v>
      </c>
      <c r="BH105">
        <f>VLOOKUP($A105,Sub_Metrics!R$3:W$220,6,FALSE)</f>
        <v>0.13772455089820301</v>
      </c>
      <c r="BI105">
        <f>VLOOKUP($A105,Sub_Metrics!J$3:O$220,6,FALSE)</f>
        <v>0.119760479041916</v>
      </c>
      <c r="BJ105">
        <f>VLOOKUP($A105,Sub_Metrics!Z$3:AE$220,6,FALSE)</f>
        <v>0.13855421686746899</v>
      </c>
      <c r="BK105">
        <f>VLOOKUP($A105,Sub_Metrics!AH$3:AM$220,6,FALSE)</f>
        <v>0.13772455089820301</v>
      </c>
      <c r="BL105">
        <f>VLOOKUP($A105,Sub_Metrics!AP$3:AU$220,6,FALSE)</f>
        <v>0.13772455089820301</v>
      </c>
      <c r="BM105">
        <f>VLOOKUP($A105,Sub_Metrics!AX$3:BC$220,6,FALSE)</f>
        <v>0.149700598802395</v>
      </c>
    </row>
    <row r="106" spans="1:65" x14ac:dyDescent="0.2">
      <c r="A106" t="s">
        <v>205</v>
      </c>
      <c r="B106" t="e">
        <f>VLOOKUP($A106,Sub_Metrics!B$3:C$220,2,FALSE)</f>
        <v>#N/A</v>
      </c>
      <c r="C106" t="e">
        <f>VLOOKUP($A106,Sub_Metrics!R$3:S$220,2,FALSE)</f>
        <v>#N/A</v>
      </c>
      <c r="D106" t="e">
        <f>VLOOKUP($A106,Sub_Metrics!J$3:K$220,2,FALSE)</f>
        <v>#N/A</v>
      </c>
      <c r="E106" t="e">
        <f>VLOOKUP($A106,Sub_Metrics!Z$3:AA$220,2,FALSE)</f>
        <v>#N/A</v>
      </c>
      <c r="F106" t="e">
        <f>VLOOKUP($A106,Sub_Metrics!AH$3:AI$220,2,FALSE)</f>
        <v>#N/A</v>
      </c>
      <c r="G106" t="e">
        <f>VLOOKUP($A106,Sub_Metrics!AP$3:AU$220,2,FALSE)</f>
        <v>#N/A</v>
      </c>
      <c r="H106" t="e">
        <f>VLOOKUP($A106,Sub_Metrics!AX$3:BC$220,2,FALSE)</f>
        <v>#N/A</v>
      </c>
      <c r="T106" t="s">
        <v>205</v>
      </c>
      <c r="U106" t="e">
        <f>VLOOKUP($A106,Sub_Metrics!B$3:D$220,3,FALSE)</f>
        <v>#N/A</v>
      </c>
      <c r="V106" t="e">
        <f>VLOOKUP($A106,Sub_Metrics!R$3:T$220,3,FALSE)</f>
        <v>#N/A</v>
      </c>
      <c r="W106" t="e">
        <f>VLOOKUP($A106,Sub_Metrics!J$3:L$220,3,FALSE)</f>
        <v>#N/A</v>
      </c>
      <c r="X106" t="e">
        <f>VLOOKUP($A106,Sub_Metrics!Z$3:AB$220,3,FALSE)</f>
        <v>#N/A</v>
      </c>
      <c r="Y106" t="e">
        <f>VLOOKUP($A106,Sub_Metrics!AH$3:AJ$220,3,FALSE)</f>
        <v>#N/A</v>
      </c>
      <c r="Z106" t="e">
        <f>VLOOKUP($A106,Sub_Metrics!AP$3:AU$220,3,FALSE)</f>
        <v>#N/A</v>
      </c>
      <c r="AA106" t="e">
        <f>VLOOKUP($A106,Sub_Metrics!AX$3:BC$220,3,FALSE)</f>
        <v>#N/A</v>
      </c>
      <c r="AM106" t="s">
        <v>205</v>
      </c>
      <c r="AN106" t="e">
        <f>VLOOKUP($A106,Sub_Metrics!B$3:F$220,5,FALSE)</f>
        <v>#N/A</v>
      </c>
      <c r="AO106" t="e">
        <f>VLOOKUP($A106,Sub_Metrics!R$3:V$220,5,FALSE)</f>
        <v>#N/A</v>
      </c>
      <c r="AP106" t="e">
        <f>VLOOKUP($A106,Sub_Metrics!J$3:N$220,5,FALSE)</f>
        <v>#N/A</v>
      </c>
      <c r="AQ106" t="e">
        <f>VLOOKUP($A106,Sub_Metrics!Z$3:AD$220,5,FALSE)</f>
        <v>#N/A</v>
      </c>
      <c r="AR106" t="e">
        <f>VLOOKUP($A106,Sub_Metrics!AH$3:AL$220,5,FALSE)</f>
        <v>#N/A</v>
      </c>
      <c r="AS106" t="e">
        <f>VLOOKUP($A106,Sub_Metrics!AP$3:AU$220,5,FALSE)</f>
        <v>#N/A</v>
      </c>
      <c r="AT106" t="e">
        <f>VLOOKUP($A106,Sub_Metrics!AX$3:BC$220,5,FALSE)</f>
        <v>#N/A</v>
      </c>
      <c r="BF106" t="s">
        <v>205</v>
      </c>
      <c r="BG106" t="e">
        <f>VLOOKUP($A106,Sub_Metrics!B$3:G$220,6,FALSE)</f>
        <v>#N/A</v>
      </c>
      <c r="BH106" t="e">
        <f>VLOOKUP($A106,Sub_Metrics!R$3:W$220,6,FALSE)</f>
        <v>#N/A</v>
      </c>
      <c r="BI106" t="e">
        <f>VLOOKUP($A106,Sub_Metrics!J$3:O$220,6,FALSE)</f>
        <v>#N/A</v>
      </c>
      <c r="BJ106" t="e">
        <f>VLOOKUP($A106,Sub_Metrics!Z$3:AE$220,6,FALSE)</f>
        <v>#N/A</v>
      </c>
      <c r="BK106" t="e">
        <f>VLOOKUP($A106,Sub_Metrics!AH$3:AM$220,6,FALSE)</f>
        <v>#N/A</v>
      </c>
      <c r="BL106" t="e">
        <f>VLOOKUP($A106,Sub_Metrics!AP$3:AU$220,6,FALSE)</f>
        <v>#N/A</v>
      </c>
      <c r="BM106" t="e">
        <f>VLOOKUP($A106,Sub_Metrics!AX$3:BC$220,6,FALSE)</f>
        <v>#N/A</v>
      </c>
    </row>
    <row r="107" spans="1:65" x14ac:dyDescent="0.2">
      <c r="A107" t="s">
        <v>206</v>
      </c>
      <c r="B107" t="e">
        <f>VLOOKUP($A107,Sub_Metrics!B$3:C$220,2,FALSE)</f>
        <v>#N/A</v>
      </c>
      <c r="C107" t="e">
        <f>VLOOKUP($A107,Sub_Metrics!R$3:S$220,2,FALSE)</f>
        <v>#N/A</v>
      </c>
      <c r="D107" t="e">
        <f>VLOOKUP($A107,Sub_Metrics!J$3:K$220,2,FALSE)</f>
        <v>#N/A</v>
      </c>
      <c r="E107" t="e">
        <f>VLOOKUP($A107,Sub_Metrics!Z$3:AA$220,2,FALSE)</f>
        <v>#N/A</v>
      </c>
      <c r="F107" t="e">
        <f>VLOOKUP($A107,Sub_Metrics!AH$3:AI$220,2,FALSE)</f>
        <v>#N/A</v>
      </c>
      <c r="G107" t="e">
        <f>VLOOKUP($A107,Sub_Metrics!AP$3:AU$220,2,FALSE)</f>
        <v>#N/A</v>
      </c>
      <c r="H107" t="e">
        <f>VLOOKUP($A107,Sub_Metrics!AX$3:BC$220,2,FALSE)</f>
        <v>#N/A</v>
      </c>
      <c r="T107" t="s">
        <v>206</v>
      </c>
      <c r="U107" t="e">
        <f>VLOOKUP($A107,Sub_Metrics!B$3:D$220,3,FALSE)</f>
        <v>#N/A</v>
      </c>
      <c r="V107" t="e">
        <f>VLOOKUP($A107,Sub_Metrics!R$3:T$220,3,FALSE)</f>
        <v>#N/A</v>
      </c>
      <c r="W107" t="e">
        <f>VLOOKUP($A107,Sub_Metrics!J$3:L$220,3,FALSE)</f>
        <v>#N/A</v>
      </c>
      <c r="X107" t="e">
        <f>VLOOKUP($A107,Sub_Metrics!Z$3:AB$220,3,FALSE)</f>
        <v>#N/A</v>
      </c>
      <c r="Y107" t="e">
        <f>VLOOKUP($A107,Sub_Metrics!AH$3:AJ$220,3,FALSE)</f>
        <v>#N/A</v>
      </c>
      <c r="Z107" t="e">
        <f>VLOOKUP($A107,Sub_Metrics!AP$3:AU$220,3,FALSE)</f>
        <v>#N/A</v>
      </c>
      <c r="AA107" t="e">
        <f>VLOOKUP($A107,Sub_Metrics!AX$3:BC$220,3,FALSE)</f>
        <v>#N/A</v>
      </c>
      <c r="AM107" t="s">
        <v>206</v>
      </c>
      <c r="AN107" t="e">
        <f>VLOOKUP($A107,Sub_Metrics!B$3:F$220,5,FALSE)</f>
        <v>#N/A</v>
      </c>
      <c r="AO107" t="e">
        <f>VLOOKUP($A107,Sub_Metrics!R$3:V$220,5,FALSE)</f>
        <v>#N/A</v>
      </c>
      <c r="AP107" t="e">
        <f>VLOOKUP($A107,Sub_Metrics!J$3:N$220,5,FALSE)</f>
        <v>#N/A</v>
      </c>
      <c r="AQ107" t="e">
        <f>VLOOKUP($A107,Sub_Metrics!Z$3:AD$220,5,FALSE)</f>
        <v>#N/A</v>
      </c>
      <c r="AR107" t="e">
        <f>VLOOKUP($A107,Sub_Metrics!AH$3:AL$220,5,FALSE)</f>
        <v>#N/A</v>
      </c>
      <c r="AS107" t="e">
        <f>VLOOKUP($A107,Sub_Metrics!AP$3:AU$220,5,FALSE)</f>
        <v>#N/A</v>
      </c>
      <c r="AT107" t="e">
        <f>VLOOKUP($A107,Sub_Metrics!AX$3:BC$220,5,FALSE)</f>
        <v>#N/A</v>
      </c>
      <c r="BF107" t="s">
        <v>206</v>
      </c>
      <c r="BG107" t="e">
        <f>VLOOKUP($A107,Sub_Metrics!B$3:G$220,6,FALSE)</f>
        <v>#N/A</v>
      </c>
      <c r="BH107" t="e">
        <f>VLOOKUP($A107,Sub_Metrics!R$3:W$220,6,FALSE)</f>
        <v>#N/A</v>
      </c>
      <c r="BI107" t="e">
        <f>VLOOKUP($A107,Sub_Metrics!J$3:O$220,6,FALSE)</f>
        <v>#N/A</v>
      </c>
      <c r="BJ107" t="e">
        <f>VLOOKUP($A107,Sub_Metrics!Z$3:AE$220,6,FALSE)</f>
        <v>#N/A</v>
      </c>
      <c r="BK107" t="e">
        <f>VLOOKUP($A107,Sub_Metrics!AH$3:AM$220,6,FALSE)</f>
        <v>#N/A</v>
      </c>
      <c r="BL107" t="e">
        <f>VLOOKUP($A107,Sub_Metrics!AP$3:AU$220,6,FALSE)</f>
        <v>#N/A</v>
      </c>
      <c r="BM107" t="e">
        <f>VLOOKUP($A107,Sub_Metrics!AX$3:BC$220,6,FALSE)</f>
        <v>#N/A</v>
      </c>
    </row>
    <row r="108" spans="1:65" x14ac:dyDescent="0.2">
      <c r="A108" t="s">
        <v>207</v>
      </c>
      <c r="B108" t="e">
        <f>VLOOKUP($A108,Sub_Metrics!B$3:C$220,2,FALSE)</f>
        <v>#N/A</v>
      </c>
      <c r="C108" t="e">
        <f>VLOOKUP($A108,Sub_Metrics!R$3:S$220,2,FALSE)</f>
        <v>#N/A</v>
      </c>
      <c r="D108" t="e">
        <f>VLOOKUP($A108,Sub_Metrics!J$3:K$220,2,FALSE)</f>
        <v>#N/A</v>
      </c>
      <c r="E108" t="e">
        <f>VLOOKUP($A108,Sub_Metrics!Z$3:AA$220,2,FALSE)</f>
        <v>#N/A</v>
      </c>
      <c r="F108" t="e">
        <f>VLOOKUP($A108,Sub_Metrics!AH$3:AI$220,2,FALSE)</f>
        <v>#N/A</v>
      </c>
      <c r="G108" t="e">
        <f>VLOOKUP($A108,Sub_Metrics!AP$3:AU$220,2,FALSE)</f>
        <v>#N/A</v>
      </c>
      <c r="H108" t="e">
        <f>VLOOKUP($A108,Sub_Metrics!AX$3:BC$220,2,FALSE)</f>
        <v>#N/A</v>
      </c>
      <c r="T108" t="s">
        <v>207</v>
      </c>
      <c r="U108" t="e">
        <f>VLOOKUP($A108,Sub_Metrics!B$3:D$220,3,FALSE)</f>
        <v>#N/A</v>
      </c>
      <c r="V108" t="e">
        <f>VLOOKUP($A108,Sub_Metrics!R$3:T$220,3,FALSE)</f>
        <v>#N/A</v>
      </c>
      <c r="W108" t="e">
        <f>VLOOKUP($A108,Sub_Metrics!J$3:L$220,3,FALSE)</f>
        <v>#N/A</v>
      </c>
      <c r="X108" t="e">
        <f>VLOOKUP($A108,Sub_Metrics!Z$3:AB$220,3,FALSE)</f>
        <v>#N/A</v>
      </c>
      <c r="Y108" t="e">
        <f>VLOOKUP($A108,Sub_Metrics!AH$3:AJ$220,3,FALSE)</f>
        <v>#N/A</v>
      </c>
      <c r="Z108" t="e">
        <f>VLOOKUP($A108,Sub_Metrics!AP$3:AU$220,3,FALSE)</f>
        <v>#N/A</v>
      </c>
      <c r="AA108" t="e">
        <f>VLOOKUP($A108,Sub_Metrics!AX$3:BC$220,3,FALSE)</f>
        <v>#N/A</v>
      </c>
      <c r="AM108" t="s">
        <v>207</v>
      </c>
      <c r="AN108" t="e">
        <f>VLOOKUP($A108,Sub_Metrics!B$3:F$220,5,FALSE)</f>
        <v>#N/A</v>
      </c>
      <c r="AO108" t="e">
        <f>VLOOKUP($A108,Sub_Metrics!R$3:V$220,5,FALSE)</f>
        <v>#N/A</v>
      </c>
      <c r="AP108" t="e">
        <f>VLOOKUP($A108,Sub_Metrics!J$3:N$220,5,FALSE)</f>
        <v>#N/A</v>
      </c>
      <c r="AQ108" t="e">
        <f>VLOOKUP($A108,Sub_Metrics!Z$3:AD$220,5,FALSE)</f>
        <v>#N/A</v>
      </c>
      <c r="AR108" t="e">
        <f>VLOOKUP($A108,Sub_Metrics!AH$3:AL$220,5,FALSE)</f>
        <v>#N/A</v>
      </c>
      <c r="AS108" t="e">
        <f>VLOOKUP($A108,Sub_Metrics!AP$3:AU$220,5,FALSE)</f>
        <v>#N/A</v>
      </c>
      <c r="AT108" t="e">
        <f>VLOOKUP($A108,Sub_Metrics!AX$3:BC$220,5,FALSE)</f>
        <v>#N/A</v>
      </c>
      <c r="BF108" t="s">
        <v>207</v>
      </c>
      <c r="BG108" t="e">
        <f>VLOOKUP($A108,Sub_Metrics!B$3:G$220,6,FALSE)</f>
        <v>#N/A</v>
      </c>
      <c r="BH108" t="e">
        <f>VLOOKUP($A108,Sub_Metrics!R$3:W$220,6,FALSE)</f>
        <v>#N/A</v>
      </c>
      <c r="BI108" t="e">
        <f>VLOOKUP($A108,Sub_Metrics!J$3:O$220,6,FALSE)</f>
        <v>#N/A</v>
      </c>
      <c r="BJ108" t="e">
        <f>VLOOKUP($A108,Sub_Metrics!Z$3:AE$220,6,FALSE)</f>
        <v>#N/A</v>
      </c>
      <c r="BK108" t="e">
        <f>VLOOKUP($A108,Sub_Metrics!AH$3:AM$220,6,FALSE)</f>
        <v>#N/A</v>
      </c>
      <c r="BL108" t="e">
        <f>VLOOKUP($A108,Sub_Metrics!AP$3:AU$220,6,FALSE)</f>
        <v>#N/A</v>
      </c>
      <c r="BM108" t="e">
        <f>VLOOKUP($A108,Sub_Metrics!AX$3:BC$220,6,FALSE)</f>
        <v>#N/A</v>
      </c>
    </row>
    <row r="109" spans="1:65" x14ac:dyDescent="0.2">
      <c r="A109" t="s">
        <v>208</v>
      </c>
      <c r="B109" t="e">
        <f>VLOOKUP($A109,Sub_Metrics!B$3:C$220,2,FALSE)</f>
        <v>#N/A</v>
      </c>
      <c r="C109" t="e">
        <f>VLOOKUP($A109,Sub_Metrics!R$3:S$220,2,FALSE)</f>
        <v>#N/A</v>
      </c>
      <c r="D109" t="e">
        <f>VLOOKUP($A109,Sub_Metrics!J$3:K$220,2,FALSE)</f>
        <v>#N/A</v>
      </c>
      <c r="E109" t="e">
        <f>VLOOKUP($A109,Sub_Metrics!Z$3:AA$220,2,FALSE)</f>
        <v>#N/A</v>
      </c>
      <c r="F109" t="e">
        <f>VLOOKUP($A109,Sub_Metrics!AH$3:AI$220,2,FALSE)</f>
        <v>#N/A</v>
      </c>
      <c r="G109" t="e">
        <f>VLOOKUP($A109,Sub_Metrics!AP$3:AU$220,2,FALSE)</f>
        <v>#N/A</v>
      </c>
      <c r="H109" t="e">
        <f>VLOOKUP($A109,Sub_Metrics!AX$3:BC$220,2,FALSE)</f>
        <v>#N/A</v>
      </c>
      <c r="T109" t="s">
        <v>208</v>
      </c>
      <c r="U109" t="e">
        <f>VLOOKUP($A109,Sub_Metrics!B$3:D$220,3,FALSE)</f>
        <v>#N/A</v>
      </c>
      <c r="V109" t="e">
        <f>VLOOKUP($A109,Sub_Metrics!R$3:T$220,3,FALSE)</f>
        <v>#N/A</v>
      </c>
      <c r="W109" t="e">
        <f>VLOOKUP($A109,Sub_Metrics!J$3:L$220,3,FALSE)</f>
        <v>#N/A</v>
      </c>
      <c r="X109" t="e">
        <f>VLOOKUP($A109,Sub_Metrics!Z$3:AB$220,3,FALSE)</f>
        <v>#N/A</v>
      </c>
      <c r="Y109" t="e">
        <f>VLOOKUP($A109,Sub_Metrics!AH$3:AJ$220,3,FALSE)</f>
        <v>#N/A</v>
      </c>
      <c r="Z109" t="e">
        <f>VLOOKUP($A109,Sub_Metrics!AP$3:AU$220,3,FALSE)</f>
        <v>#N/A</v>
      </c>
      <c r="AA109" t="e">
        <f>VLOOKUP($A109,Sub_Metrics!AX$3:BC$220,3,FALSE)</f>
        <v>#N/A</v>
      </c>
      <c r="AM109" t="s">
        <v>208</v>
      </c>
      <c r="AN109" t="e">
        <f>VLOOKUP($A109,Sub_Metrics!B$3:F$220,5,FALSE)</f>
        <v>#N/A</v>
      </c>
      <c r="AO109" t="e">
        <f>VLOOKUP($A109,Sub_Metrics!R$3:V$220,5,FALSE)</f>
        <v>#N/A</v>
      </c>
      <c r="AP109" t="e">
        <f>VLOOKUP($A109,Sub_Metrics!J$3:N$220,5,FALSE)</f>
        <v>#N/A</v>
      </c>
      <c r="AQ109" t="e">
        <f>VLOOKUP($A109,Sub_Metrics!Z$3:AD$220,5,FALSE)</f>
        <v>#N/A</v>
      </c>
      <c r="AR109" t="e">
        <f>VLOOKUP($A109,Sub_Metrics!AH$3:AL$220,5,FALSE)</f>
        <v>#N/A</v>
      </c>
      <c r="AS109" t="e">
        <f>VLOOKUP($A109,Sub_Metrics!AP$3:AU$220,5,FALSE)</f>
        <v>#N/A</v>
      </c>
      <c r="AT109" t="e">
        <f>VLOOKUP($A109,Sub_Metrics!AX$3:BC$220,5,FALSE)</f>
        <v>#N/A</v>
      </c>
      <c r="BF109" t="s">
        <v>208</v>
      </c>
      <c r="BG109" t="e">
        <f>VLOOKUP($A109,Sub_Metrics!B$3:G$220,6,FALSE)</f>
        <v>#N/A</v>
      </c>
      <c r="BH109" t="e">
        <f>VLOOKUP($A109,Sub_Metrics!R$3:W$220,6,FALSE)</f>
        <v>#N/A</v>
      </c>
      <c r="BI109" t="e">
        <f>VLOOKUP($A109,Sub_Metrics!J$3:O$220,6,FALSE)</f>
        <v>#N/A</v>
      </c>
      <c r="BJ109" t="e">
        <f>VLOOKUP($A109,Sub_Metrics!Z$3:AE$220,6,FALSE)</f>
        <v>#N/A</v>
      </c>
      <c r="BK109" t="e">
        <f>VLOOKUP($A109,Sub_Metrics!AH$3:AM$220,6,FALSE)</f>
        <v>#N/A</v>
      </c>
      <c r="BL109" t="e">
        <f>VLOOKUP($A109,Sub_Metrics!AP$3:AU$220,6,FALSE)</f>
        <v>#N/A</v>
      </c>
      <c r="BM109" t="e">
        <f>VLOOKUP($A109,Sub_Metrics!AX$3:BC$220,6,FALSE)</f>
        <v>#N/A</v>
      </c>
    </row>
    <row r="110" spans="1:65" x14ac:dyDescent="0.2">
      <c r="A110" t="s">
        <v>99</v>
      </c>
      <c r="B110">
        <f>VLOOKUP($A110,Sub_Metrics!B$3:C$220,2,FALSE)</f>
        <v>5.0675652735143999E-4</v>
      </c>
      <c r="C110">
        <f>VLOOKUP($A110,Sub_Metrics!R$3:S$220,2,FALSE)</f>
        <v>2.24175884887431E-4</v>
      </c>
      <c r="D110">
        <f>VLOOKUP($A110,Sub_Metrics!J$3:K$220,2,FALSE)</f>
        <v>0</v>
      </c>
      <c r="E110">
        <f>VLOOKUP($A110,Sub_Metrics!Z$3:AA$220,2,FALSE)</f>
        <v>1.70927781564804E-4</v>
      </c>
      <c r="F110">
        <f>VLOOKUP($A110,Sub_Metrics!AH$3:AI$220,2,FALSE)</f>
        <v>2.25448442844067E-4</v>
      </c>
      <c r="G110">
        <f>VLOOKUP($A110,Sub_Metrics!AP$3:AU$220,2,FALSE)</f>
        <v>2.20808898010427E-4</v>
      </c>
      <c r="H110">
        <f>VLOOKUP($A110,Sub_Metrics!AX$3:BC$220,2,FALSE)</f>
        <v>2.8861688504718501E-4</v>
      </c>
      <c r="T110" t="s">
        <v>99</v>
      </c>
      <c r="U110">
        <f>VLOOKUP($A110,Sub_Metrics!B$3:D$220,3,FALSE)</f>
        <v>0.71428571428571397</v>
      </c>
      <c r="V110">
        <f>VLOOKUP($A110,Sub_Metrics!R$3:T$220,3,FALSE)</f>
        <v>0.78571428571428503</v>
      </c>
      <c r="W110">
        <f>VLOOKUP($A110,Sub_Metrics!J$3:L$220,3,FALSE)</f>
        <v>1</v>
      </c>
      <c r="X110">
        <f>VLOOKUP($A110,Sub_Metrics!Z$3:AB$220,3,FALSE)</f>
        <v>0.76190476190476097</v>
      </c>
      <c r="Y110">
        <f>VLOOKUP($A110,Sub_Metrics!AH$3:AJ$220,3,FALSE)</f>
        <v>0.78571428571428503</v>
      </c>
      <c r="Z110">
        <f>VLOOKUP($A110,Sub_Metrics!AP$3:AU$220,3,FALSE)</f>
        <v>0.78571428571428503</v>
      </c>
      <c r="AA110">
        <f>VLOOKUP($A110,Sub_Metrics!AX$3:BC$220,3,FALSE)</f>
        <v>0.75</v>
      </c>
      <c r="AM110" t="s">
        <v>99</v>
      </c>
      <c r="AN110">
        <f>VLOOKUP($A110,Sub_Metrics!B$3:F$220,5,FALSE)</f>
        <v>8</v>
      </c>
      <c r="AO110">
        <f>VLOOKUP($A110,Sub_Metrics!R$3:V$220,5,FALSE)</f>
        <v>8</v>
      </c>
      <c r="AP110">
        <f>VLOOKUP($A110,Sub_Metrics!J$3:N$220,5,FALSE)</f>
        <v>7</v>
      </c>
      <c r="AQ110">
        <f>VLOOKUP($A110,Sub_Metrics!Z$3:AD$220,5,FALSE)</f>
        <v>7</v>
      </c>
      <c r="AR110">
        <f>VLOOKUP($A110,Sub_Metrics!AH$3:AL$220,5,FALSE)</f>
        <v>8</v>
      </c>
      <c r="AS110">
        <f>VLOOKUP($A110,Sub_Metrics!AP$3:AU$220,5,FALSE)</f>
        <v>8</v>
      </c>
      <c r="AT110">
        <f>VLOOKUP($A110,Sub_Metrics!AX$3:BC$220,5,FALSE)</f>
        <v>8</v>
      </c>
      <c r="BF110" t="s">
        <v>99</v>
      </c>
      <c r="BG110">
        <f>VLOOKUP($A110,Sub_Metrics!B$3:G$220,6,FALSE)</f>
        <v>4.7904191616766401E-2</v>
      </c>
      <c r="BH110">
        <f>VLOOKUP($A110,Sub_Metrics!R$3:W$220,6,FALSE)</f>
        <v>4.7904191616766401E-2</v>
      </c>
      <c r="BI110">
        <f>VLOOKUP($A110,Sub_Metrics!J$3:O$220,6,FALSE)</f>
        <v>4.1916167664670601E-2</v>
      </c>
      <c r="BJ110">
        <f>VLOOKUP($A110,Sub_Metrics!Z$3:AE$220,6,FALSE)</f>
        <v>4.2168674698795101E-2</v>
      </c>
      <c r="BK110">
        <f>VLOOKUP($A110,Sub_Metrics!AH$3:AM$220,6,FALSE)</f>
        <v>4.7904191616766401E-2</v>
      </c>
      <c r="BL110">
        <f>VLOOKUP($A110,Sub_Metrics!AP$3:AU$220,6,FALSE)</f>
        <v>4.7904191616766401E-2</v>
      </c>
      <c r="BM110">
        <f>VLOOKUP($A110,Sub_Metrics!AX$3:BC$220,6,FALSE)</f>
        <v>4.7904191616766401E-2</v>
      </c>
    </row>
    <row r="111" spans="1:65" x14ac:dyDescent="0.2">
      <c r="A111" t="s">
        <v>100</v>
      </c>
      <c r="B111">
        <f>VLOOKUP($A111,Sub_Metrics!B$3:C$220,2,FALSE)</f>
        <v>2.5132991798103099E-4</v>
      </c>
      <c r="C111">
        <f>VLOOKUP($A111,Sub_Metrics!R$3:S$220,2,FALSE)</f>
        <v>4.1686762862271602E-4</v>
      </c>
      <c r="D111">
        <f>VLOOKUP($A111,Sub_Metrics!J$3:K$220,2,FALSE)</f>
        <v>4.07225222558632E-4</v>
      </c>
      <c r="E111">
        <f>VLOOKUP($A111,Sub_Metrics!Z$3:AA$220,2,FALSE)</f>
        <v>4.4214916253360102E-4</v>
      </c>
      <c r="F111">
        <f>VLOOKUP($A111,Sub_Metrics!AH$3:AI$220,2,FALSE)</f>
        <v>4.1987573871532302E-4</v>
      </c>
      <c r="G111">
        <f>VLOOKUP($A111,Sub_Metrics!AP$3:AU$220,2,FALSE)</f>
        <v>3.1761114670656598E-4</v>
      </c>
      <c r="H111">
        <f>VLOOKUP($A111,Sub_Metrics!AX$3:BC$220,2,FALSE)</f>
        <v>3.3287456219069399E-4</v>
      </c>
      <c r="T111" t="s">
        <v>100</v>
      </c>
      <c r="U111">
        <f>VLOOKUP($A111,Sub_Metrics!B$3:D$220,3,FALSE)</f>
        <v>0.71428571428571397</v>
      </c>
      <c r="V111">
        <f>VLOOKUP($A111,Sub_Metrics!R$3:T$220,3,FALSE)</f>
        <v>0.66666666666666596</v>
      </c>
      <c r="W111">
        <f>VLOOKUP($A111,Sub_Metrics!J$3:L$220,3,FALSE)</f>
        <v>0.57142857142857095</v>
      </c>
      <c r="X111">
        <f>VLOOKUP($A111,Sub_Metrics!Z$3:AB$220,3,FALSE)</f>
        <v>0.61111111111111105</v>
      </c>
      <c r="Y111">
        <f>VLOOKUP($A111,Sub_Metrics!AH$3:AJ$220,3,FALSE)</f>
        <v>0.60714285714285698</v>
      </c>
      <c r="Z111">
        <f>VLOOKUP($A111,Sub_Metrics!AP$3:AU$220,3,FALSE)</f>
        <v>0.60714285714285698</v>
      </c>
      <c r="AA111">
        <f>VLOOKUP($A111,Sub_Metrics!AX$3:BC$220,3,FALSE)</f>
        <v>0.66666666666666596</v>
      </c>
      <c r="AM111" t="s">
        <v>100</v>
      </c>
      <c r="AN111">
        <f>VLOOKUP($A111,Sub_Metrics!B$3:F$220,5,FALSE)</f>
        <v>8</v>
      </c>
      <c r="AO111">
        <f>VLOOKUP($A111,Sub_Metrics!R$3:V$220,5,FALSE)</f>
        <v>9</v>
      </c>
      <c r="AP111">
        <f>VLOOKUP($A111,Sub_Metrics!J$3:N$220,5,FALSE)</f>
        <v>8</v>
      </c>
      <c r="AQ111">
        <f>VLOOKUP($A111,Sub_Metrics!Z$3:AD$220,5,FALSE)</f>
        <v>9</v>
      </c>
      <c r="AR111">
        <f>VLOOKUP($A111,Sub_Metrics!AH$3:AL$220,5,FALSE)</f>
        <v>8</v>
      </c>
      <c r="AS111">
        <f>VLOOKUP($A111,Sub_Metrics!AP$3:AU$220,5,FALSE)</f>
        <v>8</v>
      </c>
      <c r="AT111">
        <f>VLOOKUP($A111,Sub_Metrics!AX$3:BC$220,5,FALSE)</f>
        <v>9</v>
      </c>
      <c r="BF111" t="s">
        <v>100</v>
      </c>
      <c r="BG111">
        <f>VLOOKUP($A111,Sub_Metrics!B$3:G$220,6,FALSE)</f>
        <v>4.7904191616766401E-2</v>
      </c>
      <c r="BH111">
        <f>VLOOKUP($A111,Sub_Metrics!R$3:W$220,6,FALSE)</f>
        <v>5.3892215568862201E-2</v>
      </c>
      <c r="BI111">
        <f>VLOOKUP($A111,Sub_Metrics!J$3:O$220,6,FALSE)</f>
        <v>4.7904191616766401E-2</v>
      </c>
      <c r="BJ111">
        <f>VLOOKUP($A111,Sub_Metrics!Z$3:AE$220,6,FALSE)</f>
        <v>5.4216867469879498E-2</v>
      </c>
      <c r="BK111">
        <f>VLOOKUP($A111,Sub_Metrics!AH$3:AM$220,6,FALSE)</f>
        <v>4.7904191616766401E-2</v>
      </c>
      <c r="BL111">
        <f>VLOOKUP($A111,Sub_Metrics!AP$3:AU$220,6,FALSE)</f>
        <v>4.7904191616766401E-2</v>
      </c>
      <c r="BM111">
        <f>VLOOKUP($A111,Sub_Metrics!AX$3:BC$220,6,FALSE)</f>
        <v>5.3892215568862201E-2</v>
      </c>
    </row>
    <row r="112" spans="1:65" x14ac:dyDescent="0.2">
      <c r="A112" t="s">
        <v>101</v>
      </c>
      <c r="B112">
        <f>VLOOKUP($A112,Sub_Metrics!B$3:C$220,2,FALSE)</f>
        <v>1.6177886115232801E-2</v>
      </c>
      <c r="C112">
        <f>VLOOKUP($A112,Sub_Metrics!R$3:S$220,2,FALSE)</f>
        <v>1.5359360593715E-2</v>
      </c>
      <c r="D112">
        <f>VLOOKUP($A112,Sub_Metrics!J$3:K$220,2,FALSE)</f>
        <v>1.5887228003996601E-2</v>
      </c>
      <c r="E112">
        <f>VLOOKUP($A112,Sub_Metrics!Z$3:AA$220,2,FALSE)</f>
        <v>1.5883761981537702E-2</v>
      </c>
      <c r="F112">
        <f>VLOOKUP($A112,Sub_Metrics!AH$3:AI$220,2,FALSE)</f>
        <v>1.19315231589499E-2</v>
      </c>
      <c r="G112">
        <f>VLOOKUP($A112,Sub_Metrics!AP$3:AU$220,2,FALSE)</f>
        <v>1.5483083415180799E-2</v>
      </c>
      <c r="H112">
        <f>VLOOKUP($A112,Sub_Metrics!AX$3:BC$220,2,FALSE)</f>
        <v>1.5602110356021499E-2</v>
      </c>
      <c r="T112" t="s">
        <v>101</v>
      </c>
      <c r="U112">
        <f>VLOOKUP($A112,Sub_Metrics!B$3:D$220,3,FALSE)</f>
        <v>0.4</v>
      </c>
      <c r="V112">
        <f>VLOOKUP($A112,Sub_Metrics!R$3:T$220,3,FALSE)</f>
        <v>0.4</v>
      </c>
      <c r="W112">
        <f>VLOOKUP($A112,Sub_Metrics!J$3:L$220,3,FALSE)</f>
        <v>0.4</v>
      </c>
      <c r="X112">
        <f>VLOOKUP($A112,Sub_Metrics!Z$3:AB$220,3,FALSE)</f>
        <v>0.4</v>
      </c>
      <c r="Y112">
        <f>VLOOKUP($A112,Sub_Metrics!AH$3:AJ$220,3,FALSE)</f>
        <v>0.4</v>
      </c>
      <c r="Z112">
        <f>VLOOKUP($A112,Sub_Metrics!AP$3:AU$220,3,FALSE)</f>
        <v>0.4</v>
      </c>
      <c r="AA112">
        <f>VLOOKUP($A112,Sub_Metrics!AX$3:BC$220,3,FALSE)</f>
        <v>0.4</v>
      </c>
      <c r="AM112" t="s">
        <v>101</v>
      </c>
      <c r="AN112">
        <f>VLOOKUP($A112,Sub_Metrics!B$3:F$220,5,FALSE)</f>
        <v>6</v>
      </c>
      <c r="AO112">
        <f>VLOOKUP($A112,Sub_Metrics!R$3:V$220,5,FALSE)</f>
        <v>6</v>
      </c>
      <c r="AP112">
        <f>VLOOKUP($A112,Sub_Metrics!J$3:N$220,5,FALSE)</f>
        <v>6</v>
      </c>
      <c r="AQ112">
        <f>VLOOKUP($A112,Sub_Metrics!Z$3:AD$220,5,FALSE)</f>
        <v>6</v>
      </c>
      <c r="AR112">
        <f>VLOOKUP($A112,Sub_Metrics!AH$3:AL$220,5,FALSE)</f>
        <v>5</v>
      </c>
      <c r="AS112">
        <f>VLOOKUP($A112,Sub_Metrics!AP$3:AU$220,5,FALSE)</f>
        <v>6</v>
      </c>
      <c r="AT112">
        <f>VLOOKUP($A112,Sub_Metrics!AX$3:BC$220,5,FALSE)</f>
        <v>6</v>
      </c>
      <c r="BF112" t="s">
        <v>101</v>
      </c>
      <c r="BG112">
        <f>VLOOKUP($A112,Sub_Metrics!B$3:G$220,6,FALSE)</f>
        <v>3.59281437125748E-2</v>
      </c>
      <c r="BH112">
        <f>VLOOKUP($A112,Sub_Metrics!R$3:W$220,6,FALSE)</f>
        <v>3.59281437125748E-2</v>
      </c>
      <c r="BI112">
        <f>VLOOKUP($A112,Sub_Metrics!J$3:O$220,6,FALSE)</f>
        <v>3.59281437125748E-2</v>
      </c>
      <c r="BJ112">
        <f>VLOOKUP($A112,Sub_Metrics!Z$3:AE$220,6,FALSE)</f>
        <v>3.6144578313252997E-2</v>
      </c>
      <c r="BK112">
        <f>VLOOKUP($A112,Sub_Metrics!AH$3:AM$220,6,FALSE)</f>
        <v>2.9940119760479E-2</v>
      </c>
      <c r="BL112">
        <f>VLOOKUP($A112,Sub_Metrics!AP$3:AU$220,6,FALSE)</f>
        <v>3.59281437125748E-2</v>
      </c>
      <c r="BM112">
        <f>VLOOKUP($A112,Sub_Metrics!AX$3:BC$220,6,FALSE)</f>
        <v>3.59281437125748E-2</v>
      </c>
    </row>
    <row r="113" spans="1:65" x14ac:dyDescent="0.2">
      <c r="A113" t="s">
        <v>102</v>
      </c>
      <c r="B113">
        <f>VLOOKUP($A113,Sub_Metrics!B$3:C$220,2,FALSE)</f>
        <v>0</v>
      </c>
      <c r="C113">
        <f>VLOOKUP($A113,Sub_Metrics!R$3:S$220,2,FALSE)</f>
        <v>0</v>
      </c>
      <c r="D113">
        <f>VLOOKUP($A113,Sub_Metrics!J$3:K$220,2,FALSE)</f>
        <v>0</v>
      </c>
      <c r="E113">
        <f>VLOOKUP($A113,Sub_Metrics!Z$3:AA$220,2,FALSE)</f>
        <v>0</v>
      </c>
      <c r="F113">
        <f>VLOOKUP($A113,Sub_Metrics!AH$3:AI$220,2,FALSE)</f>
        <v>0</v>
      </c>
      <c r="G113">
        <f>VLOOKUP($A113,Sub_Metrics!AP$3:AU$220,2,FALSE)</f>
        <v>0</v>
      </c>
      <c r="H113">
        <f>VLOOKUP($A113,Sub_Metrics!AX$3:BC$220,2,FALSE)</f>
        <v>0</v>
      </c>
      <c r="T113" t="s">
        <v>102</v>
      </c>
      <c r="U113">
        <f>VLOOKUP($A113,Sub_Metrics!B$3:D$220,3,FALSE)</f>
        <v>1</v>
      </c>
      <c r="V113">
        <f>VLOOKUP($A113,Sub_Metrics!R$3:T$220,3,FALSE)</f>
        <v>1</v>
      </c>
      <c r="W113">
        <f>VLOOKUP($A113,Sub_Metrics!J$3:L$220,3,FALSE)</f>
        <v>1</v>
      </c>
      <c r="X113">
        <f>VLOOKUP($A113,Sub_Metrics!Z$3:AB$220,3,FALSE)</f>
        <v>1</v>
      </c>
      <c r="Y113">
        <f>VLOOKUP($A113,Sub_Metrics!AH$3:AJ$220,3,FALSE)</f>
        <v>1</v>
      </c>
      <c r="Z113">
        <f>VLOOKUP($A113,Sub_Metrics!AP$3:AU$220,3,FALSE)</f>
        <v>1</v>
      </c>
      <c r="AA113">
        <f>VLOOKUP($A113,Sub_Metrics!AX$3:BC$220,3,FALSE)</f>
        <v>1</v>
      </c>
      <c r="AM113" t="s">
        <v>102</v>
      </c>
      <c r="AN113">
        <f>VLOOKUP($A113,Sub_Metrics!B$3:F$220,5,FALSE)</f>
        <v>3</v>
      </c>
      <c r="AO113">
        <f>VLOOKUP($A113,Sub_Metrics!R$3:V$220,5,FALSE)</f>
        <v>3</v>
      </c>
      <c r="AP113">
        <f>VLOOKUP($A113,Sub_Metrics!J$3:N$220,5,FALSE)</f>
        <v>3</v>
      </c>
      <c r="AQ113">
        <f>VLOOKUP($A113,Sub_Metrics!Z$3:AD$220,5,FALSE)</f>
        <v>3</v>
      </c>
      <c r="AR113">
        <f>VLOOKUP($A113,Sub_Metrics!AH$3:AL$220,5,FALSE)</f>
        <v>3</v>
      </c>
      <c r="AS113">
        <f>VLOOKUP($A113,Sub_Metrics!AP$3:AU$220,5,FALSE)</f>
        <v>3</v>
      </c>
      <c r="AT113">
        <f>VLOOKUP($A113,Sub_Metrics!AX$3:BC$220,5,FALSE)</f>
        <v>3</v>
      </c>
      <c r="BF113" t="s">
        <v>102</v>
      </c>
      <c r="BG113">
        <f>VLOOKUP($A113,Sub_Metrics!B$3:G$220,6,FALSE)</f>
        <v>1.79640718562874E-2</v>
      </c>
      <c r="BH113">
        <f>VLOOKUP($A113,Sub_Metrics!R$3:W$220,6,FALSE)</f>
        <v>1.79640718562874E-2</v>
      </c>
      <c r="BI113">
        <f>VLOOKUP($A113,Sub_Metrics!J$3:O$220,6,FALSE)</f>
        <v>1.79640718562874E-2</v>
      </c>
      <c r="BJ113">
        <f>VLOOKUP($A113,Sub_Metrics!Z$3:AE$220,6,FALSE)</f>
        <v>1.8072289156626498E-2</v>
      </c>
      <c r="BK113">
        <f>VLOOKUP($A113,Sub_Metrics!AH$3:AM$220,6,FALSE)</f>
        <v>1.79640718562874E-2</v>
      </c>
      <c r="BL113">
        <f>VLOOKUP($A113,Sub_Metrics!AP$3:AU$220,6,FALSE)</f>
        <v>1.79640718562874E-2</v>
      </c>
      <c r="BM113">
        <f>VLOOKUP($A113,Sub_Metrics!AX$3:BC$220,6,FALSE)</f>
        <v>1.79640718562874E-2</v>
      </c>
    </row>
    <row r="114" spans="1:65" x14ac:dyDescent="0.2">
      <c r="A114" t="s">
        <v>103</v>
      </c>
      <c r="B114">
        <f>VLOOKUP($A114,Sub_Metrics!B$3:C$220,2,FALSE)</f>
        <v>1.22068085194492E-2</v>
      </c>
      <c r="C114">
        <f>VLOOKUP($A114,Sub_Metrics!R$3:S$220,2,FALSE)</f>
        <v>1.17520342235308E-2</v>
      </c>
      <c r="D114">
        <f>VLOOKUP($A114,Sub_Metrics!J$3:K$220,2,FALSE)</f>
        <v>1.23847996877696E-2</v>
      </c>
      <c r="E114">
        <f>VLOOKUP($A114,Sub_Metrics!Z$3:AA$220,2,FALSE)</f>
        <v>1.39545962668317E-2</v>
      </c>
      <c r="F114">
        <f>VLOOKUP($A114,Sub_Metrics!AH$3:AI$220,2,FALSE)</f>
        <v>1.2449608692937099E-2</v>
      </c>
      <c r="G114">
        <f>VLOOKUP($A114,Sub_Metrics!AP$3:AU$220,2,FALSE)</f>
        <v>1.4055964683076299E-2</v>
      </c>
      <c r="H114">
        <f>VLOOKUP($A114,Sub_Metrics!AX$3:BC$220,2,FALSE)</f>
        <v>1.1695495498657E-2</v>
      </c>
      <c r="T114" t="s">
        <v>103</v>
      </c>
      <c r="U114">
        <f>VLOOKUP($A114,Sub_Metrics!B$3:D$220,3,FALSE)</f>
        <v>0.47638326585695001</v>
      </c>
      <c r="V114">
        <f>VLOOKUP($A114,Sub_Metrics!R$3:T$220,3,FALSE)</f>
        <v>0.445945945945945</v>
      </c>
      <c r="W114">
        <f>VLOOKUP($A114,Sub_Metrics!J$3:L$220,3,FALSE)</f>
        <v>0.45396825396825302</v>
      </c>
      <c r="X114">
        <f>VLOOKUP($A114,Sub_Metrics!Z$3:AB$220,3,FALSE)</f>
        <v>0.42532005689900398</v>
      </c>
      <c r="Y114">
        <f>VLOOKUP($A114,Sub_Metrics!AH$3:AJ$220,3,FALSE)</f>
        <v>0.45079365079365002</v>
      </c>
      <c r="Z114">
        <f>VLOOKUP($A114,Sub_Metrics!AP$3:AU$220,3,FALSE)</f>
        <v>0.442645074224021</v>
      </c>
      <c r="AA114">
        <f>VLOOKUP($A114,Sub_Metrics!AX$3:BC$220,3,FALSE)</f>
        <v>0.47638326585695001</v>
      </c>
      <c r="AM114" t="s">
        <v>103</v>
      </c>
      <c r="AN114">
        <f>VLOOKUP($A114,Sub_Metrics!B$3:F$220,5,FALSE)</f>
        <v>39</v>
      </c>
      <c r="AO114">
        <f>VLOOKUP($A114,Sub_Metrics!R$3:V$220,5,FALSE)</f>
        <v>37</v>
      </c>
      <c r="AP114">
        <f>VLOOKUP($A114,Sub_Metrics!J$3:N$220,5,FALSE)</f>
        <v>36</v>
      </c>
      <c r="AQ114">
        <f>VLOOKUP($A114,Sub_Metrics!Z$3:AD$220,5,FALSE)</f>
        <v>38</v>
      </c>
      <c r="AR114">
        <f>VLOOKUP($A114,Sub_Metrics!AH$3:AL$220,5,FALSE)</f>
        <v>36</v>
      </c>
      <c r="AS114">
        <f>VLOOKUP($A114,Sub_Metrics!AP$3:AU$220,5,FALSE)</f>
        <v>39</v>
      </c>
      <c r="AT114">
        <f>VLOOKUP($A114,Sub_Metrics!AX$3:BC$220,5,FALSE)</f>
        <v>39</v>
      </c>
      <c r="BF114" t="s">
        <v>103</v>
      </c>
      <c r="BG114">
        <f>VLOOKUP($A114,Sub_Metrics!B$3:G$220,6,FALSE)</f>
        <v>0.23353293413173601</v>
      </c>
      <c r="BH114">
        <f>VLOOKUP($A114,Sub_Metrics!R$3:W$220,6,FALSE)</f>
        <v>0.22155688622754399</v>
      </c>
      <c r="BI114">
        <f>VLOOKUP($A114,Sub_Metrics!J$3:O$220,6,FALSE)</f>
        <v>0.215568862275449</v>
      </c>
      <c r="BJ114">
        <f>VLOOKUP($A114,Sub_Metrics!Z$3:AE$220,6,FALSE)</f>
        <v>0.22891566265060201</v>
      </c>
      <c r="BK114">
        <f>VLOOKUP($A114,Sub_Metrics!AH$3:AM$220,6,FALSE)</f>
        <v>0.215568862275449</v>
      </c>
      <c r="BL114">
        <f>VLOOKUP($A114,Sub_Metrics!AP$3:AU$220,6,FALSE)</f>
        <v>0.23353293413173601</v>
      </c>
      <c r="BM114">
        <f>VLOOKUP($A114,Sub_Metrics!AX$3:BC$220,6,FALSE)</f>
        <v>0.23353293413173601</v>
      </c>
    </row>
    <row r="115" spans="1:65" x14ac:dyDescent="0.2">
      <c r="A115" t="s">
        <v>104</v>
      </c>
      <c r="B115">
        <f>VLOOKUP($A115,Sub_Metrics!B$3:C$220,2,FALSE)</f>
        <v>0</v>
      </c>
      <c r="C115">
        <f>VLOOKUP($A115,Sub_Metrics!R$3:S$220,2,FALSE)</f>
        <v>0</v>
      </c>
      <c r="D115">
        <f>VLOOKUP($A115,Sub_Metrics!J$3:K$220,2,FALSE)</f>
        <v>0</v>
      </c>
      <c r="E115">
        <f>VLOOKUP($A115,Sub_Metrics!Z$3:AA$220,2,FALSE)</f>
        <v>0</v>
      </c>
      <c r="F115">
        <f>VLOOKUP($A115,Sub_Metrics!AH$3:AI$220,2,FALSE)</f>
        <v>0</v>
      </c>
      <c r="G115">
        <f>VLOOKUP($A115,Sub_Metrics!AP$3:AU$220,2,FALSE)</f>
        <v>0</v>
      </c>
      <c r="H115">
        <f>VLOOKUP($A115,Sub_Metrics!AX$3:BC$220,2,FALSE)</f>
        <v>0</v>
      </c>
      <c r="T115" t="s">
        <v>104</v>
      </c>
      <c r="U115">
        <f>VLOOKUP($A115,Sub_Metrics!B$3:D$220,3,FALSE)</f>
        <v>1</v>
      </c>
      <c r="V115">
        <f>VLOOKUP($A115,Sub_Metrics!R$3:T$220,3,FALSE)</f>
        <v>1</v>
      </c>
      <c r="W115">
        <f>VLOOKUP($A115,Sub_Metrics!J$3:L$220,3,FALSE)</f>
        <v>1</v>
      </c>
      <c r="X115">
        <f>VLOOKUP($A115,Sub_Metrics!Z$3:AB$220,3,FALSE)</f>
        <v>1</v>
      </c>
      <c r="Y115">
        <f>VLOOKUP($A115,Sub_Metrics!AH$3:AJ$220,3,FALSE)</f>
        <v>1</v>
      </c>
      <c r="Z115">
        <f>VLOOKUP($A115,Sub_Metrics!AP$3:AU$220,3,FALSE)</f>
        <v>1</v>
      </c>
      <c r="AA115">
        <f>VLOOKUP($A115,Sub_Metrics!AX$3:BC$220,3,FALSE)</f>
        <v>1</v>
      </c>
      <c r="AM115" t="s">
        <v>104</v>
      </c>
      <c r="AN115">
        <f>VLOOKUP($A115,Sub_Metrics!B$3:F$220,5,FALSE)</f>
        <v>6</v>
      </c>
      <c r="AO115">
        <f>VLOOKUP($A115,Sub_Metrics!R$3:V$220,5,FALSE)</f>
        <v>7</v>
      </c>
      <c r="AP115">
        <f>VLOOKUP($A115,Sub_Metrics!J$3:N$220,5,FALSE)</f>
        <v>7</v>
      </c>
      <c r="AQ115">
        <f>VLOOKUP($A115,Sub_Metrics!Z$3:AD$220,5,FALSE)</f>
        <v>6</v>
      </c>
      <c r="AR115">
        <f>VLOOKUP($A115,Sub_Metrics!AH$3:AL$220,5,FALSE)</f>
        <v>7</v>
      </c>
      <c r="AS115">
        <f>VLOOKUP($A115,Sub_Metrics!AP$3:AU$220,5,FALSE)</f>
        <v>7</v>
      </c>
      <c r="AT115">
        <f>VLOOKUP($A115,Sub_Metrics!AX$3:BC$220,5,FALSE)</f>
        <v>6</v>
      </c>
      <c r="BF115" t="s">
        <v>104</v>
      </c>
      <c r="BG115">
        <f>VLOOKUP($A115,Sub_Metrics!B$3:G$220,6,FALSE)</f>
        <v>3.59281437125748E-2</v>
      </c>
      <c r="BH115">
        <f>VLOOKUP($A115,Sub_Metrics!R$3:W$220,6,FALSE)</f>
        <v>4.1916167664670601E-2</v>
      </c>
      <c r="BI115">
        <f>VLOOKUP($A115,Sub_Metrics!J$3:O$220,6,FALSE)</f>
        <v>4.1916167664670601E-2</v>
      </c>
      <c r="BJ115">
        <f>VLOOKUP($A115,Sub_Metrics!Z$3:AE$220,6,FALSE)</f>
        <v>3.6144578313252997E-2</v>
      </c>
      <c r="BK115">
        <f>VLOOKUP($A115,Sub_Metrics!AH$3:AM$220,6,FALSE)</f>
        <v>4.1916167664670601E-2</v>
      </c>
      <c r="BL115">
        <f>VLOOKUP($A115,Sub_Metrics!AP$3:AU$220,6,FALSE)</f>
        <v>4.1916167664670601E-2</v>
      </c>
      <c r="BM115">
        <f>VLOOKUP($A115,Sub_Metrics!AX$3:BC$220,6,FALSE)</f>
        <v>3.59281437125748E-2</v>
      </c>
    </row>
    <row r="116" spans="1:65" x14ac:dyDescent="0.2">
      <c r="A116" t="s">
        <v>105</v>
      </c>
      <c r="B116">
        <f>VLOOKUP($A116,Sub_Metrics!B$3:C$220,2,FALSE)</f>
        <v>1.06780389797179E-3</v>
      </c>
      <c r="C116">
        <f>VLOOKUP($A116,Sub_Metrics!R$3:S$220,2,FALSE)</f>
        <v>1.43607432366629E-3</v>
      </c>
      <c r="D116">
        <f>VLOOKUP($A116,Sub_Metrics!J$3:K$220,2,FALSE)</f>
        <v>1.6582486129894799E-3</v>
      </c>
      <c r="E116">
        <f>VLOOKUP($A116,Sub_Metrics!Z$3:AA$220,2,FALSE)</f>
        <v>1.36525943371581E-3</v>
      </c>
      <c r="F116">
        <f>VLOOKUP($A116,Sub_Metrics!AH$3:AI$220,2,FALSE)</f>
        <v>1.306348206061E-3</v>
      </c>
      <c r="G116">
        <f>VLOOKUP($A116,Sub_Metrics!AP$3:AU$220,2,FALSE)</f>
        <v>1.3158668663849E-3</v>
      </c>
      <c r="H116">
        <f>VLOOKUP($A116,Sub_Metrics!AX$3:BC$220,2,FALSE)</f>
        <v>1.0925329596331299E-3</v>
      </c>
      <c r="T116" t="s">
        <v>105</v>
      </c>
      <c r="U116">
        <f>VLOOKUP($A116,Sub_Metrics!B$3:D$220,3,FALSE)</f>
        <v>0.62631578947368405</v>
      </c>
      <c r="V116">
        <f>VLOOKUP($A116,Sub_Metrics!R$3:T$220,3,FALSE)</f>
        <v>0.64822134387351704</v>
      </c>
      <c r="W116">
        <f>VLOOKUP($A116,Sub_Metrics!J$3:L$220,3,FALSE)</f>
        <v>0.623188405797101</v>
      </c>
      <c r="X116">
        <f>VLOOKUP($A116,Sub_Metrics!Z$3:AB$220,3,FALSE)</f>
        <v>0.63203463203463195</v>
      </c>
      <c r="Y116">
        <f>VLOOKUP($A116,Sub_Metrics!AH$3:AJ$220,3,FALSE)</f>
        <v>0.67753623188405798</v>
      </c>
      <c r="Z116">
        <f>VLOOKUP($A116,Sub_Metrics!AP$3:AU$220,3,FALSE)</f>
        <v>0.628571428571428</v>
      </c>
      <c r="AA116">
        <f>VLOOKUP($A116,Sub_Metrics!AX$3:BC$220,3,FALSE)</f>
        <v>0.70289855072463703</v>
      </c>
      <c r="AM116" t="s">
        <v>105</v>
      </c>
      <c r="AN116">
        <f>VLOOKUP($A116,Sub_Metrics!B$3:F$220,5,FALSE)</f>
        <v>20</v>
      </c>
      <c r="AO116">
        <f>VLOOKUP($A116,Sub_Metrics!R$3:V$220,5,FALSE)</f>
        <v>23</v>
      </c>
      <c r="AP116">
        <f>VLOOKUP($A116,Sub_Metrics!J$3:N$220,5,FALSE)</f>
        <v>24</v>
      </c>
      <c r="AQ116">
        <f>VLOOKUP($A116,Sub_Metrics!Z$3:AD$220,5,FALSE)</f>
        <v>22</v>
      </c>
      <c r="AR116">
        <f>VLOOKUP($A116,Sub_Metrics!AH$3:AL$220,5,FALSE)</f>
        <v>24</v>
      </c>
      <c r="AS116">
        <f>VLOOKUP($A116,Sub_Metrics!AP$3:AU$220,5,FALSE)</f>
        <v>21</v>
      </c>
      <c r="AT116">
        <f>VLOOKUP($A116,Sub_Metrics!AX$3:BC$220,5,FALSE)</f>
        <v>24</v>
      </c>
      <c r="BF116" t="s">
        <v>105</v>
      </c>
      <c r="BG116">
        <f>VLOOKUP($A116,Sub_Metrics!B$3:G$220,6,FALSE)</f>
        <v>0.119760479041916</v>
      </c>
      <c r="BH116">
        <f>VLOOKUP($A116,Sub_Metrics!R$3:W$220,6,FALSE)</f>
        <v>0.13772455089820301</v>
      </c>
      <c r="BI116">
        <f>VLOOKUP($A116,Sub_Metrics!J$3:O$220,6,FALSE)</f>
        <v>0.14371257485029901</v>
      </c>
      <c r="BJ116">
        <f>VLOOKUP($A116,Sub_Metrics!Z$3:AE$220,6,FALSE)</f>
        <v>0.132530120481927</v>
      </c>
      <c r="BK116">
        <f>VLOOKUP($A116,Sub_Metrics!AH$3:AM$220,6,FALSE)</f>
        <v>0.14371257485029901</v>
      </c>
      <c r="BL116">
        <f>VLOOKUP($A116,Sub_Metrics!AP$3:AU$220,6,FALSE)</f>
        <v>0.125748502994012</v>
      </c>
      <c r="BM116">
        <f>VLOOKUP($A116,Sub_Metrics!AX$3:BC$220,6,FALSE)</f>
        <v>0.14371257485029901</v>
      </c>
    </row>
    <row r="117" spans="1:65" x14ac:dyDescent="0.2">
      <c r="A117" t="s">
        <v>106</v>
      </c>
      <c r="B117">
        <f>VLOOKUP($A117,Sub_Metrics!B$3:C$220,2,FALSE)</f>
        <v>4.2438156995717898E-6</v>
      </c>
      <c r="C117">
        <f>VLOOKUP($A117,Sub_Metrics!R$3:S$220,2,FALSE)</f>
        <v>7.4604350991336001E-6</v>
      </c>
      <c r="D117">
        <f>VLOOKUP($A117,Sub_Metrics!J$3:K$220,2,FALSE)</f>
        <v>0</v>
      </c>
      <c r="E117">
        <f>VLOOKUP($A117,Sub_Metrics!Z$3:AA$220,2,FALSE)</f>
        <v>5.1440158879485498E-5</v>
      </c>
      <c r="F117">
        <f>VLOOKUP($A117,Sub_Metrics!AH$3:AI$220,2,FALSE)</f>
        <v>1.20321445378072E-4</v>
      </c>
      <c r="G117">
        <f>VLOOKUP($A117,Sub_Metrics!AP$3:AU$220,2,FALSE)</f>
        <v>1.5698951104053599E-5</v>
      </c>
      <c r="H117">
        <f>VLOOKUP($A117,Sub_Metrics!AX$3:BC$220,2,FALSE)</f>
        <v>9.6244968800613499E-5</v>
      </c>
      <c r="T117" t="s">
        <v>106</v>
      </c>
      <c r="U117">
        <f>VLOOKUP($A117,Sub_Metrics!B$3:D$220,3,FALSE)</f>
        <v>0.97777777777777697</v>
      </c>
      <c r="V117">
        <f>VLOOKUP($A117,Sub_Metrics!R$3:T$220,3,FALSE)</f>
        <v>0.97222222222222199</v>
      </c>
      <c r="W117">
        <f>VLOOKUP($A117,Sub_Metrics!J$3:L$220,3,FALSE)</f>
        <v>1</v>
      </c>
      <c r="X117">
        <f>VLOOKUP($A117,Sub_Metrics!Z$3:AB$220,3,FALSE)</f>
        <v>0.91666666666666596</v>
      </c>
      <c r="Y117">
        <f>VLOOKUP($A117,Sub_Metrics!AH$3:AJ$220,3,FALSE)</f>
        <v>0.91111111111111098</v>
      </c>
      <c r="Z117">
        <f>VLOOKUP($A117,Sub_Metrics!AP$3:AU$220,3,FALSE)</f>
        <v>0.97777777777777697</v>
      </c>
      <c r="AA117">
        <f>VLOOKUP($A117,Sub_Metrics!AX$3:BC$220,3,FALSE)</f>
        <v>0.93333333333333302</v>
      </c>
      <c r="AM117" t="s">
        <v>106</v>
      </c>
      <c r="AN117">
        <f>VLOOKUP($A117,Sub_Metrics!B$3:F$220,5,FALSE)</f>
        <v>10</v>
      </c>
      <c r="AO117">
        <f>VLOOKUP($A117,Sub_Metrics!R$3:V$220,5,FALSE)</f>
        <v>9</v>
      </c>
      <c r="AP117">
        <f>VLOOKUP($A117,Sub_Metrics!J$3:N$220,5,FALSE)</f>
        <v>7</v>
      </c>
      <c r="AQ117">
        <f>VLOOKUP($A117,Sub_Metrics!Z$3:AD$220,5,FALSE)</f>
        <v>9</v>
      </c>
      <c r="AR117">
        <f>VLOOKUP($A117,Sub_Metrics!AH$3:AL$220,5,FALSE)</f>
        <v>10</v>
      </c>
      <c r="AS117">
        <f>VLOOKUP($A117,Sub_Metrics!AP$3:AU$220,5,FALSE)</f>
        <v>10</v>
      </c>
      <c r="AT117">
        <f>VLOOKUP($A117,Sub_Metrics!AX$3:BC$220,5,FALSE)</f>
        <v>10</v>
      </c>
      <c r="BF117" t="s">
        <v>106</v>
      </c>
      <c r="BG117">
        <f>VLOOKUP($A117,Sub_Metrics!B$3:G$220,6,FALSE)</f>
        <v>5.9880239520958001E-2</v>
      </c>
      <c r="BH117">
        <f>VLOOKUP($A117,Sub_Metrics!R$3:W$220,6,FALSE)</f>
        <v>5.3892215568862201E-2</v>
      </c>
      <c r="BI117">
        <f>VLOOKUP($A117,Sub_Metrics!J$3:O$220,6,FALSE)</f>
        <v>4.1916167664670601E-2</v>
      </c>
      <c r="BJ117">
        <f>VLOOKUP($A117,Sub_Metrics!Z$3:AE$220,6,FALSE)</f>
        <v>5.4216867469879498E-2</v>
      </c>
      <c r="BK117">
        <f>VLOOKUP($A117,Sub_Metrics!AH$3:AM$220,6,FALSE)</f>
        <v>5.9880239520958001E-2</v>
      </c>
      <c r="BL117">
        <f>VLOOKUP($A117,Sub_Metrics!AP$3:AU$220,6,FALSE)</f>
        <v>5.9880239520958001E-2</v>
      </c>
      <c r="BM117">
        <f>VLOOKUP($A117,Sub_Metrics!AX$3:BC$220,6,FALSE)</f>
        <v>5.9880239520958001E-2</v>
      </c>
    </row>
    <row r="118" spans="1:65" x14ac:dyDescent="0.2">
      <c r="A118" t="s">
        <v>107</v>
      </c>
      <c r="B118">
        <f>VLOOKUP($A118,Sub_Metrics!B$3:C$220,2,FALSE)</f>
        <v>0</v>
      </c>
      <c r="C118">
        <f>VLOOKUP($A118,Sub_Metrics!R$3:S$220,2,FALSE)</f>
        <v>0</v>
      </c>
      <c r="D118">
        <f>VLOOKUP($A118,Sub_Metrics!J$3:K$220,2,FALSE)</f>
        <v>0</v>
      </c>
      <c r="E118">
        <f>VLOOKUP($A118,Sub_Metrics!Z$3:AA$220,2,FALSE)</f>
        <v>1.8254837531945901E-5</v>
      </c>
      <c r="F118">
        <f>VLOOKUP($A118,Sub_Metrics!AH$3:AI$220,2,FALSE)</f>
        <v>0</v>
      </c>
      <c r="G118">
        <f>VLOOKUP($A118,Sub_Metrics!AP$3:AU$220,2,FALSE)</f>
        <v>0</v>
      </c>
      <c r="H118">
        <f>VLOOKUP($A118,Sub_Metrics!AX$3:BC$220,2,FALSE)</f>
        <v>0</v>
      </c>
      <c r="T118" t="s">
        <v>107</v>
      </c>
      <c r="U118">
        <f>VLOOKUP($A118,Sub_Metrics!B$3:D$220,3,FALSE)</f>
        <v>1</v>
      </c>
      <c r="V118">
        <f>VLOOKUP($A118,Sub_Metrics!R$3:T$220,3,FALSE)</f>
        <v>1</v>
      </c>
      <c r="W118">
        <f>VLOOKUP($A118,Sub_Metrics!J$3:L$220,3,FALSE)</f>
        <v>1</v>
      </c>
      <c r="X118">
        <f>VLOOKUP($A118,Sub_Metrics!Z$3:AB$220,3,FALSE)</f>
        <v>0.9</v>
      </c>
      <c r="Y118">
        <f>VLOOKUP($A118,Sub_Metrics!AH$3:AJ$220,3,FALSE)</f>
        <v>1</v>
      </c>
      <c r="Z118">
        <f>VLOOKUP($A118,Sub_Metrics!AP$3:AU$220,3,FALSE)</f>
        <v>1</v>
      </c>
      <c r="AA118">
        <f>VLOOKUP($A118,Sub_Metrics!AX$3:BC$220,3,FALSE)</f>
        <v>1</v>
      </c>
      <c r="AM118" t="s">
        <v>107</v>
      </c>
      <c r="AN118">
        <f>VLOOKUP($A118,Sub_Metrics!B$3:F$220,5,FALSE)</f>
        <v>5</v>
      </c>
      <c r="AO118">
        <f>VLOOKUP($A118,Sub_Metrics!R$3:V$220,5,FALSE)</f>
        <v>5</v>
      </c>
      <c r="AP118">
        <f>VLOOKUP($A118,Sub_Metrics!J$3:N$220,5,FALSE)</f>
        <v>5</v>
      </c>
      <c r="AQ118">
        <f>VLOOKUP($A118,Sub_Metrics!Z$3:AD$220,5,FALSE)</f>
        <v>5</v>
      </c>
      <c r="AR118">
        <f>VLOOKUP($A118,Sub_Metrics!AH$3:AL$220,5,FALSE)</f>
        <v>5</v>
      </c>
      <c r="AS118">
        <f>VLOOKUP($A118,Sub_Metrics!AP$3:AU$220,5,FALSE)</f>
        <v>5</v>
      </c>
      <c r="AT118">
        <f>VLOOKUP($A118,Sub_Metrics!AX$3:BC$220,5,FALSE)</f>
        <v>5</v>
      </c>
      <c r="BF118" t="s">
        <v>107</v>
      </c>
      <c r="BG118">
        <f>VLOOKUP($A118,Sub_Metrics!B$3:G$220,6,FALSE)</f>
        <v>2.9940119760479E-2</v>
      </c>
      <c r="BH118">
        <f>VLOOKUP($A118,Sub_Metrics!R$3:W$220,6,FALSE)</f>
        <v>2.9940119760479E-2</v>
      </c>
      <c r="BI118">
        <f>VLOOKUP($A118,Sub_Metrics!J$3:O$220,6,FALSE)</f>
        <v>2.9940119760479E-2</v>
      </c>
      <c r="BJ118">
        <f>VLOOKUP($A118,Sub_Metrics!Z$3:AE$220,6,FALSE)</f>
        <v>3.0120481927710802E-2</v>
      </c>
      <c r="BK118">
        <f>VLOOKUP($A118,Sub_Metrics!AH$3:AM$220,6,FALSE)</f>
        <v>2.9940119760479E-2</v>
      </c>
      <c r="BL118">
        <f>VLOOKUP($A118,Sub_Metrics!AP$3:AU$220,6,FALSE)</f>
        <v>2.9940119760479E-2</v>
      </c>
      <c r="BM118">
        <f>VLOOKUP($A118,Sub_Metrics!AX$3:BC$220,6,FALSE)</f>
        <v>2.9940119760479E-2</v>
      </c>
    </row>
    <row r="119" spans="1:65" x14ac:dyDescent="0.2">
      <c r="A119" t="s">
        <v>108</v>
      </c>
      <c r="B119">
        <f>VLOOKUP($A119,Sub_Metrics!B$3:C$220,2,FALSE)</f>
        <v>0</v>
      </c>
      <c r="C119">
        <f>VLOOKUP($A119,Sub_Metrics!R$3:S$220,2,FALSE)</f>
        <v>0</v>
      </c>
      <c r="D119">
        <f>VLOOKUP($A119,Sub_Metrics!J$3:K$220,2,FALSE)</f>
        <v>0</v>
      </c>
      <c r="E119">
        <f>VLOOKUP($A119,Sub_Metrics!Z$3:AA$220,2,FALSE)</f>
        <v>0</v>
      </c>
      <c r="F119">
        <f>VLOOKUP($A119,Sub_Metrics!AH$3:AI$220,2,FALSE)</f>
        <v>0</v>
      </c>
      <c r="G119">
        <f>VLOOKUP($A119,Sub_Metrics!AP$3:AU$220,2,FALSE)</f>
        <v>0</v>
      </c>
      <c r="H119">
        <f>VLOOKUP($A119,Sub_Metrics!AX$3:BC$220,2,FALSE)</f>
        <v>0</v>
      </c>
      <c r="T119" t="s">
        <v>108</v>
      </c>
      <c r="U119">
        <f>VLOOKUP($A119,Sub_Metrics!B$3:D$220,3,FALSE)</f>
        <v>1</v>
      </c>
      <c r="V119">
        <f>VLOOKUP($A119,Sub_Metrics!R$3:T$220,3,FALSE)</f>
        <v>1</v>
      </c>
      <c r="W119">
        <f>VLOOKUP($A119,Sub_Metrics!J$3:L$220,3,FALSE)</f>
        <v>1</v>
      </c>
      <c r="X119">
        <f>VLOOKUP($A119,Sub_Metrics!Z$3:AB$220,3,FALSE)</f>
        <v>1</v>
      </c>
      <c r="Y119">
        <f>VLOOKUP($A119,Sub_Metrics!AH$3:AJ$220,3,FALSE)</f>
        <v>1</v>
      </c>
      <c r="Z119">
        <f>VLOOKUP($A119,Sub_Metrics!AP$3:AU$220,3,FALSE)</f>
        <v>1</v>
      </c>
      <c r="AA119">
        <f>VLOOKUP($A119,Sub_Metrics!AX$3:BC$220,3,FALSE)</f>
        <v>1</v>
      </c>
      <c r="AM119" t="s">
        <v>108</v>
      </c>
      <c r="AN119">
        <f>VLOOKUP($A119,Sub_Metrics!B$3:F$220,5,FALSE)</f>
        <v>3</v>
      </c>
      <c r="AO119">
        <f>VLOOKUP($A119,Sub_Metrics!R$3:V$220,5,FALSE)</f>
        <v>3</v>
      </c>
      <c r="AP119">
        <f>VLOOKUP($A119,Sub_Metrics!J$3:N$220,5,FALSE)</f>
        <v>3</v>
      </c>
      <c r="AQ119">
        <f>VLOOKUP($A119,Sub_Metrics!Z$3:AD$220,5,FALSE)</f>
        <v>3</v>
      </c>
      <c r="AR119">
        <f>VLOOKUP($A119,Sub_Metrics!AH$3:AL$220,5,FALSE)</f>
        <v>3</v>
      </c>
      <c r="AS119">
        <f>VLOOKUP($A119,Sub_Metrics!AP$3:AU$220,5,FALSE)</f>
        <v>3</v>
      </c>
      <c r="AT119">
        <f>VLOOKUP($A119,Sub_Metrics!AX$3:BC$220,5,FALSE)</f>
        <v>3</v>
      </c>
      <c r="BF119" t="s">
        <v>108</v>
      </c>
      <c r="BG119">
        <f>VLOOKUP($A119,Sub_Metrics!B$3:G$220,6,FALSE)</f>
        <v>1.79640718562874E-2</v>
      </c>
      <c r="BH119">
        <f>VLOOKUP($A119,Sub_Metrics!R$3:W$220,6,FALSE)</f>
        <v>1.79640718562874E-2</v>
      </c>
      <c r="BI119">
        <f>VLOOKUP($A119,Sub_Metrics!J$3:O$220,6,FALSE)</f>
        <v>1.79640718562874E-2</v>
      </c>
      <c r="BJ119">
        <f>VLOOKUP($A119,Sub_Metrics!Z$3:AE$220,6,FALSE)</f>
        <v>1.8072289156626498E-2</v>
      </c>
      <c r="BK119">
        <f>VLOOKUP($A119,Sub_Metrics!AH$3:AM$220,6,FALSE)</f>
        <v>1.79640718562874E-2</v>
      </c>
      <c r="BL119">
        <f>VLOOKUP($A119,Sub_Metrics!AP$3:AU$220,6,FALSE)</f>
        <v>1.79640718562874E-2</v>
      </c>
      <c r="BM119">
        <f>VLOOKUP($A119,Sub_Metrics!AX$3:BC$220,6,FALSE)</f>
        <v>1.79640718562874E-2</v>
      </c>
    </row>
    <row r="120" spans="1:65" x14ac:dyDescent="0.2">
      <c r="A120" t="s">
        <v>109</v>
      </c>
      <c r="B120">
        <f>VLOOKUP($A120,Sub_Metrics!B$3:C$220,2,FALSE)</f>
        <v>0</v>
      </c>
      <c r="C120">
        <f>VLOOKUP($A120,Sub_Metrics!R$3:S$220,2,FALSE)</f>
        <v>0</v>
      </c>
      <c r="D120">
        <f>VLOOKUP($A120,Sub_Metrics!J$3:K$220,2,FALSE)</f>
        <v>0</v>
      </c>
      <c r="E120">
        <f>VLOOKUP($A120,Sub_Metrics!Z$3:AA$220,2,FALSE)</f>
        <v>0</v>
      </c>
      <c r="F120">
        <f>VLOOKUP($A120,Sub_Metrics!AH$3:AI$220,2,FALSE)</f>
        <v>1.19760479041916E-2</v>
      </c>
      <c r="G120">
        <f>VLOOKUP($A120,Sub_Metrics!AP$3:AU$220,2,FALSE)</f>
        <v>0</v>
      </c>
      <c r="H120">
        <f>VLOOKUP($A120,Sub_Metrics!AX$3:BC$220,2,FALSE)</f>
        <v>0</v>
      </c>
      <c r="T120" t="s">
        <v>109</v>
      </c>
      <c r="U120">
        <f>VLOOKUP($A120,Sub_Metrics!B$3:D$220,3,FALSE)</f>
        <v>1</v>
      </c>
      <c r="V120">
        <f>VLOOKUP($A120,Sub_Metrics!R$3:T$220,3,FALSE)</f>
        <v>1</v>
      </c>
      <c r="W120">
        <f>VLOOKUP($A120,Sub_Metrics!J$3:L$220,3,FALSE)</f>
        <v>1</v>
      </c>
      <c r="X120">
        <f>VLOOKUP($A120,Sub_Metrics!Z$3:AB$220,3,FALSE)</f>
        <v>1</v>
      </c>
      <c r="Y120">
        <f>VLOOKUP($A120,Sub_Metrics!AH$3:AJ$220,3,FALSE)</f>
        <v>0</v>
      </c>
      <c r="Z120">
        <f>VLOOKUP($A120,Sub_Metrics!AP$3:AU$220,3,FALSE)</f>
        <v>1</v>
      </c>
      <c r="AA120">
        <f>VLOOKUP($A120,Sub_Metrics!AX$3:BC$220,3,FALSE)</f>
        <v>1</v>
      </c>
      <c r="AM120" t="s">
        <v>109</v>
      </c>
      <c r="AN120">
        <f>VLOOKUP($A120,Sub_Metrics!B$3:F$220,5,FALSE)</f>
        <v>2</v>
      </c>
      <c r="AO120">
        <f>VLOOKUP($A120,Sub_Metrics!R$3:V$220,5,FALSE)</f>
        <v>2</v>
      </c>
      <c r="AP120">
        <f>VLOOKUP($A120,Sub_Metrics!J$3:N$220,5,FALSE)</f>
        <v>2</v>
      </c>
      <c r="AQ120">
        <f>VLOOKUP($A120,Sub_Metrics!Z$3:AD$220,5,FALSE)</f>
        <v>2</v>
      </c>
      <c r="AR120">
        <f>VLOOKUP($A120,Sub_Metrics!AH$3:AL$220,5,FALSE)</f>
        <v>2</v>
      </c>
      <c r="AS120">
        <f>VLOOKUP($A120,Sub_Metrics!AP$3:AU$220,5,FALSE)</f>
        <v>2</v>
      </c>
      <c r="AT120">
        <f>VLOOKUP($A120,Sub_Metrics!AX$3:BC$220,5,FALSE)</f>
        <v>2</v>
      </c>
      <c r="BF120" t="s">
        <v>109</v>
      </c>
      <c r="BG120">
        <f>VLOOKUP($A120,Sub_Metrics!B$3:G$220,6,FALSE)</f>
        <v>1.19760479041916E-2</v>
      </c>
      <c r="BH120">
        <f>VLOOKUP($A120,Sub_Metrics!R$3:W$220,6,FALSE)</f>
        <v>1.19760479041916E-2</v>
      </c>
      <c r="BI120">
        <f>VLOOKUP($A120,Sub_Metrics!J$3:O$220,6,FALSE)</f>
        <v>1.19760479041916E-2</v>
      </c>
      <c r="BJ120">
        <f>VLOOKUP($A120,Sub_Metrics!Z$3:AE$220,6,FALSE)</f>
        <v>1.20481927710843E-2</v>
      </c>
      <c r="BK120">
        <f>VLOOKUP($A120,Sub_Metrics!AH$3:AM$220,6,FALSE)</f>
        <v>1.19760479041916E-2</v>
      </c>
      <c r="BL120">
        <f>VLOOKUP($A120,Sub_Metrics!AP$3:AU$220,6,FALSE)</f>
        <v>1.19760479041916E-2</v>
      </c>
      <c r="BM120">
        <f>VLOOKUP($A120,Sub_Metrics!AX$3:BC$220,6,FALSE)</f>
        <v>1.19760479041916E-2</v>
      </c>
    </row>
    <row r="121" spans="1:65" x14ac:dyDescent="0.2">
      <c r="A121" t="s">
        <v>209</v>
      </c>
      <c r="B121" t="e">
        <f>VLOOKUP($A121,Sub_Metrics!B$3:C$220,2,FALSE)</f>
        <v>#N/A</v>
      </c>
      <c r="C121" t="e">
        <f>VLOOKUP($A121,Sub_Metrics!R$3:S$220,2,FALSE)</f>
        <v>#N/A</v>
      </c>
      <c r="D121" t="e">
        <f>VLOOKUP($A121,Sub_Metrics!J$3:K$220,2,FALSE)</f>
        <v>#N/A</v>
      </c>
      <c r="E121" t="e">
        <f>VLOOKUP($A121,Sub_Metrics!Z$3:AA$220,2,FALSE)</f>
        <v>#N/A</v>
      </c>
      <c r="F121" t="e">
        <f>VLOOKUP($A121,Sub_Metrics!AH$3:AI$220,2,FALSE)</f>
        <v>#N/A</v>
      </c>
      <c r="G121" t="e">
        <f>VLOOKUP($A121,Sub_Metrics!AP$3:AU$220,2,FALSE)</f>
        <v>#N/A</v>
      </c>
      <c r="H121" t="e">
        <f>VLOOKUP($A121,Sub_Metrics!AX$3:BC$220,2,FALSE)</f>
        <v>#N/A</v>
      </c>
      <c r="T121" t="s">
        <v>209</v>
      </c>
      <c r="U121" t="e">
        <f>VLOOKUP($A121,Sub_Metrics!B$3:D$220,3,FALSE)</f>
        <v>#N/A</v>
      </c>
      <c r="V121" t="e">
        <f>VLOOKUP($A121,Sub_Metrics!R$3:T$220,3,FALSE)</f>
        <v>#N/A</v>
      </c>
      <c r="W121" t="e">
        <f>VLOOKUP($A121,Sub_Metrics!J$3:L$220,3,FALSE)</f>
        <v>#N/A</v>
      </c>
      <c r="X121" t="e">
        <f>VLOOKUP($A121,Sub_Metrics!Z$3:AB$220,3,FALSE)</f>
        <v>#N/A</v>
      </c>
      <c r="Y121" t="e">
        <f>VLOOKUP($A121,Sub_Metrics!AH$3:AJ$220,3,FALSE)</f>
        <v>#N/A</v>
      </c>
      <c r="Z121" t="e">
        <f>VLOOKUP($A121,Sub_Metrics!AP$3:AU$220,3,FALSE)</f>
        <v>#N/A</v>
      </c>
      <c r="AA121" t="e">
        <f>VLOOKUP($A121,Sub_Metrics!AX$3:BC$220,3,FALSE)</f>
        <v>#N/A</v>
      </c>
      <c r="AM121" t="s">
        <v>209</v>
      </c>
      <c r="AN121" t="e">
        <f>VLOOKUP($A121,Sub_Metrics!B$3:F$220,5,FALSE)</f>
        <v>#N/A</v>
      </c>
      <c r="AO121" t="e">
        <f>VLOOKUP($A121,Sub_Metrics!R$3:V$220,5,FALSE)</f>
        <v>#N/A</v>
      </c>
      <c r="AP121" t="e">
        <f>VLOOKUP($A121,Sub_Metrics!J$3:N$220,5,FALSE)</f>
        <v>#N/A</v>
      </c>
      <c r="AQ121" t="e">
        <f>VLOOKUP($A121,Sub_Metrics!Z$3:AD$220,5,FALSE)</f>
        <v>#N/A</v>
      </c>
      <c r="AR121" t="e">
        <f>VLOOKUP($A121,Sub_Metrics!AH$3:AL$220,5,FALSE)</f>
        <v>#N/A</v>
      </c>
      <c r="AS121" t="e">
        <f>VLOOKUP($A121,Sub_Metrics!AP$3:AU$220,5,FALSE)</f>
        <v>#N/A</v>
      </c>
      <c r="AT121" t="e">
        <f>VLOOKUP($A121,Sub_Metrics!AX$3:BC$220,5,FALSE)</f>
        <v>#N/A</v>
      </c>
      <c r="BF121" t="s">
        <v>209</v>
      </c>
      <c r="BG121" t="e">
        <f>VLOOKUP($A121,Sub_Metrics!B$3:G$220,6,FALSE)</f>
        <v>#N/A</v>
      </c>
      <c r="BH121" t="e">
        <f>VLOOKUP($A121,Sub_Metrics!R$3:W$220,6,FALSE)</f>
        <v>#N/A</v>
      </c>
      <c r="BI121" t="e">
        <f>VLOOKUP($A121,Sub_Metrics!J$3:O$220,6,FALSE)</f>
        <v>#N/A</v>
      </c>
      <c r="BJ121" t="e">
        <f>VLOOKUP($A121,Sub_Metrics!Z$3:AE$220,6,FALSE)</f>
        <v>#N/A</v>
      </c>
      <c r="BK121" t="e">
        <f>VLOOKUP($A121,Sub_Metrics!AH$3:AM$220,6,FALSE)</f>
        <v>#N/A</v>
      </c>
      <c r="BL121" t="e">
        <f>VLOOKUP($A121,Sub_Metrics!AP$3:AU$220,6,FALSE)</f>
        <v>#N/A</v>
      </c>
      <c r="BM121" t="e">
        <f>VLOOKUP($A121,Sub_Metrics!AX$3:BC$220,6,FALSE)</f>
        <v>#N/A</v>
      </c>
    </row>
    <row r="122" spans="1:65" x14ac:dyDescent="0.2">
      <c r="A122" t="s">
        <v>110</v>
      </c>
      <c r="B122">
        <f>VLOOKUP($A122,Sub_Metrics!B$3:C$220,2,FALSE)</f>
        <v>5.94941523148892E-5</v>
      </c>
      <c r="C122">
        <f>VLOOKUP($A122,Sub_Metrics!R$3:S$220,2,FALSE)</f>
        <v>0</v>
      </c>
      <c r="D122">
        <f>VLOOKUP($A122,Sub_Metrics!J$3:K$220,2,FALSE)</f>
        <v>0</v>
      </c>
      <c r="E122">
        <f>VLOOKUP($A122,Sub_Metrics!Z$3:AA$220,2,FALSE)</f>
        <v>0</v>
      </c>
      <c r="F122">
        <f>VLOOKUP($A122,Sub_Metrics!AH$3:AI$220,2,FALSE)</f>
        <v>0</v>
      </c>
      <c r="G122">
        <f>VLOOKUP($A122,Sub_Metrics!AP$3:AU$220,2,FALSE)</f>
        <v>0</v>
      </c>
      <c r="H122">
        <f>VLOOKUP($A122,Sub_Metrics!AX$3:BC$220,2,FALSE)</f>
        <v>5.69802707965245E-5</v>
      </c>
      <c r="T122" t="s">
        <v>110</v>
      </c>
      <c r="U122">
        <f>VLOOKUP($A122,Sub_Metrics!B$3:D$220,3,FALSE)</f>
        <v>0.952380952380952</v>
      </c>
      <c r="V122">
        <f>VLOOKUP($A122,Sub_Metrics!R$3:T$220,3,FALSE)</f>
        <v>1</v>
      </c>
      <c r="W122">
        <f>VLOOKUP($A122,Sub_Metrics!J$3:L$220,3,FALSE)</f>
        <v>1</v>
      </c>
      <c r="X122">
        <f>VLOOKUP($A122,Sub_Metrics!Z$3:AB$220,3,FALSE)</f>
        <v>1</v>
      </c>
      <c r="Y122">
        <f>VLOOKUP($A122,Sub_Metrics!AH$3:AJ$220,3,FALSE)</f>
        <v>1</v>
      </c>
      <c r="Z122">
        <f>VLOOKUP($A122,Sub_Metrics!AP$3:AU$220,3,FALSE)</f>
        <v>1</v>
      </c>
      <c r="AA122">
        <f>VLOOKUP($A122,Sub_Metrics!AX$3:BC$220,3,FALSE)</f>
        <v>0.952380952380952</v>
      </c>
      <c r="AM122" t="s">
        <v>110</v>
      </c>
      <c r="AN122">
        <f>VLOOKUP($A122,Sub_Metrics!B$3:F$220,5,FALSE)</f>
        <v>7</v>
      </c>
      <c r="AO122">
        <f>VLOOKUP($A122,Sub_Metrics!R$3:V$220,5,FALSE)</f>
        <v>7</v>
      </c>
      <c r="AP122">
        <f>VLOOKUP($A122,Sub_Metrics!J$3:N$220,5,FALSE)</f>
        <v>7</v>
      </c>
      <c r="AQ122">
        <f>VLOOKUP($A122,Sub_Metrics!Z$3:AD$220,5,FALSE)</f>
        <v>4</v>
      </c>
      <c r="AR122">
        <f>VLOOKUP($A122,Sub_Metrics!AH$3:AL$220,5,FALSE)</f>
        <v>7</v>
      </c>
      <c r="AS122">
        <f>VLOOKUP($A122,Sub_Metrics!AP$3:AU$220,5,FALSE)</f>
        <v>7</v>
      </c>
      <c r="AT122">
        <f>VLOOKUP($A122,Sub_Metrics!AX$3:BC$220,5,FALSE)</f>
        <v>7</v>
      </c>
      <c r="BF122" t="s">
        <v>110</v>
      </c>
      <c r="BG122">
        <f>VLOOKUP($A122,Sub_Metrics!B$3:G$220,6,FALSE)</f>
        <v>4.1916167664670601E-2</v>
      </c>
      <c r="BH122">
        <f>VLOOKUP($A122,Sub_Metrics!R$3:W$220,6,FALSE)</f>
        <v>4.1916167664670601E-2</v>
      </c>
      <c r="BI122">
        <f>VLOOKUP($A122,Sub_Metrics!J$3:O$220,6,FALSE)</f>
        <v>4.1916167664670601E-2</v>
      </c>
      <c r="BJ122">
        <f>VLOOKUP($A122,Sub_Metrics!Z$3:AE$220,6,FALSE)</f>
        <v>2.40963855421686E-2</v>
      </c>
      <c r="BK122">
        <f>VLOOKUP($A122,Sub_Metrics!AH$3:AM$220,6,FALSE)</f>
        <v>4.1916167664670601E-2</v>
      </c>
      <c r="BL122">
        <f>VLOOKUP($A122,Sub_Metrics!AP$3:AU$220,6,FALSE)</f>
        <v>4.1916167664670601E-2</v>
      </c>
      <c r="BM122">
        <f>VLOOKUP($A122,Sub_Metrics!AX$3:BC$220,6,FALSE)</f>
        <v>4.1916167664670601E-2</v>
      </c>
    </row>
    <row r="123" spans="1:65" x14ac:dyDescent="0.2">
      <c r="A123" t="s">
        <v>210</v>
      </c>
      <c r="B123" t="e">
        <f>VLOOKUP($A123,Sub_Metrics!B$3:C$220,2,FALSE)</f>
        <v>#N/A</v>
      </c>
      <c r="C123" t="e">
        <f>VLOOKUP($A123,Sub_Metrics!R$3:S$220,2,FALSE)</f>
        <v>#N/A</v>
      </c>
      <c r="D123" t="e">
        <f>VLOOKUP($A123,Sub_Metrics!J$3:K$220,2,FALSE)</f>
        <v>#N/A</v>
      </c>
      <c r="E123" t="e">
        <f>VLOOKUP($A123,Sub_Metrics!Z$3:AA$220,2,FALSE)</f>
        <v>#N/A</v>
      </c>
      <c r="F123" t="e">
        <f>VLOOKUP($A123,Sub_Metrics!AH$3:AI$220,2,FALSE)</f>
        <v>#N/A</v>
      </c>
      <c r="G123" t="e">
        <f>VLOOKUP($A123,Sub_Metrics!AP$3:AU$220,2,FALSE)</f>
        <v>#N/A</v>
      </c>
      <c r="H123" t="e">
        <f>VLOOKUP($A123,Sub_Metrics!AX$3:BC$220,2,FALSE)</f>
        <v>#N/A</v>
      </c>
      <c r="T123" t="s">
        <v>210</v>
      </c>
      <c r="U123" t="e">
        <f>VLOOKUP($A123,Sub_Metrics!B$3:D$220,3,FALSE)</f>
        <v>#N/A</v>
      </c>
      <c r="V123" t="e">
        <f>VLOOKUP($A123,Sub_Metrics!R$3:T$220,3,FALSE)</f>
        <v>#N/A</v>
      </c>
      <c r="W123" t="e">
        <f>VLOOKUP($A123,Sub_Metrics!J$3:L$220,3,FALSE)</f>
        <v>#N/A</v>
      </c>
      <c r="X123" t="e">
        <f>VLOOKUP($A123,Sub_Metrics!Z$3:AB$220,3,FALSE)</f>
        <v>#N/A</v>
      </c>
      <c r="Y123" t="e">
        <f>VLOOKUP($A123,Sub_Metrics!AH$3:AJ$220,3,FALSE)</f>
        <v>#N/A</v>
      </c>
      <c r="Z123" t="e">
        <f>VLOOKUP($A123,Sub_Metrics!AP$3:AU$220,3,FALSE)</f>
        <v>#N/A</v>
      </c>
      <c r="AA123" t="e">
        <f>VLOOKUP($A123,Sub_Metrics!AX$3:BC$220,3,FALSE)</f>
        <v>#N/A</v>
      </c>
      <c r="AM123" t="s">
        <v>210</v>
      </c>
      <c r="AN123" t="e">
        <f>VLOOKUP($A123,Sub_Metrics!B$3:F$220,5,FALSE)</f>
        <v>#N/A</v>
      </c>
      <c r="AO123" t="e">
        <f>VLOOKUP($A123,Sub_Metrics!R$3:V$220,5,FALSE)</f>
        <v>#N/A</v>
      </c>
      <c r="AP123" t="e">
        <f>VLOOKUP($A123,Sub_Metrics!J$3:N$220,5,FALSE)</f>
        <v>#N/A</v>
      </c>
      <c r="AQ123" t="e">
        <f>VLOOKUP($A123,Sub_Metrics!Z$3:AD$220,5,FALSE)</f>
        <v>#N/A</v>
      </c>
      <c r="AR123" t="e">
        <f>VLOOKUP($A123,Sub_Metrics!AH$3:AL$220,5,FALSE)</f>
        <v>#N/A</v>
      </c>
      <c r="AS123" t="e">
        <f>VLOOKUP($A123,Sub_Metrics!AP$3:AU$220,5,FALSE)</f>
        <v>#N/A</v>
      </c>
      <c r="AT123" t="e">
        <f>VLOOKUP($A123,Sub_Metrics!AX$3:BC$220,5,FALSE)</f>
        <v>#N/A</v>
      </c>
      <c r="BF123" t="s">
        <v>210</v>
      </c>
      <c r="BG123" t="e">
        <f>VLOOKUP($A123,Sub_Metrics!B$3:G$220,6,FALSE)</f>
        <v>#N/A</v>
      </c>
      <c r="BH123" t="e">
        <f>VLOOKUP($A123,Sub_Metrics!R$3:W$220,6,FALSE)</f>
        <v>#N/A</v>
      </c>
      <c r="BI123" t="e">
        <f>VLOOKUP($A123,Sub_Metrics!J$3:O$220,6,FALSE)</f>
        <v>#N/A</v>
      </c>
      <c r="BJ123" t="e">
        <f>VLOOKUP($A123,Sub_Metrics!Z$3:AE$220,6,FALSE)</f>
        <v>#N/A</v>
      </c>
      <c r="BK123" t="e">
        <f>VLOOKUP($A123,Sub_Metrics!AH$3:AM$220,6,FALSE)</f>
        <v>#N/A</v>
      </c>
      <c r="BL123" t="e">
        <f>VLOOKUP($A123,Sub_Metrics!AP$3:AU$220,6,FALSE)</f>
        <v>#N/A</v>
      </c>
      <c r="BM123" t="e">
        <f>VLOOKUP($A123,Sub_Metrics!AX$3:BC$220,6,FALSE)</f>
        <v>#N/A</v>
      </c>
    </row>
    <row r="124" spans="1:65" x14ac:dyDescent="0.2">
      <c r="A124" t="s">
        <v>111</v>
      </c>
      <c r="B124">
        <f>VLOOKUP($A124,Sub_Metrics!B$3:C$220,2,FALSE)</f>
        <v>1.08866726596942E-2</v>
      </c>
      <c r="C124">
        <f>VLOOKUP($A124,Sub_Metrics!R$3:S$220,2,FALSE)</f>
        <v>1.2600295366205E-2</v>
      </c>
      <c r="D124">
        <f>VLOOKUP($A124,Sub_Metrics!J$3:K$220,2,FALSE)</f>
        <v>1.43365064289012E-2</v>
      </c>
      <c r="E124">
        <f>VLOOKUP($A124,Sub_Metrics!Z$3:AA$220,2,FALSE)</f>
        <v>1.05630042318235E-2</v>
      </c>
      <c r="F124">
        <f>VLOOKUP($A124,Sub_Metrics!AH$3:AI$220,2,FALSE)</f>
        <v>1.2828970374431901E-2</v>
      </c>
      <c r="G124">
        <f>VLOOKUP($A124,Sub_Metrics!AP$3:AU$220,2,FALSE)</f>
        <v>1.21842591093346E-2</v>
      </c>
      <c r="H124">
        <f>VLOOKUP($A124,Sub_Metrics!AX$3:BC$220,2,FALSE)</f>
        <v>1.03472146329424E-2</v>
      </c>
      <c r="T124" t="s">
        <v>111</v>
      </c>
      <c r="U124">
        <f>VLOOKUP($A124,Sub_Metrics!B$3:D$220,3,FALSE)</f>
        <v>0.426900584795321</v>
      </c>
      <c r="V124">
        <f>VLOOKUP($A124,Sub_Metrics!R$3:T$220,3,FALSE)</f>
        <v>0.42105263157894701</v>
      </c>
      <c r="W124">
        <f>VLOOKUP($A124,Sub_Metrics!J$3:L$220,3,FALSE)</f>
        <v>0.4</v>
      </c>
      <c r="X124">
        <f>VLOOKUP($A124,Sub_Metrics!Z$3:AB$220,3,FALSE)</f>
        <v>0.426900584795321</v>
      </c>
      <c r="Y124">
        <f>VLOOKUP($A124,Sub_Metrics!AH$3:AJ$220,3,FALSE)</f>
        <v>0.394736842105263</v>
      </c>
      <c r="Z124">
        <f>VLOOKUP($A124,Sub_Metrics!AP$3:AU$220,3,FALSE)</f>
        <v>0.41578947368420999</v>
      </c>
      <c r="AA124">
        <f>VLOOKUP($A124,Sub_Metrics!AX$3:BC$220,3,FALSE)</f>
        <v>0.42105263157894701</v>
      </c>
      <c r="AM124" t="s">
        <v>111</v>
      </c>
      <c r="AN124">
        <f>VLOOKUP($A124,Sub_Metrics!B$3:F$220,5,FALSE)</f>
        <v>19</v>
      </c>
      <c r="AO124">
        <f>VLOOKUP($A124,Sub_Metrics!R$3:V$220,5,FALSE)</f>
        <v>20</v>
      </c>
      <c r="AP124">
        <f>VLOOKUP($A124,Sub_Metrics!J$3:N$220,5,FALSE)</f>
        <v>20</v>
      </c>
      <c r="AQ124">
        <f>VLOOKUP($A124,Sub_Metrics!Z$3:AD$220,5,FALSE)</f>
        <v>19</v>
      </c>
      <c r="AR124">
        <f>VLOOKUP($A124,Sub_Metrics!AH$3:AL$220,5,FALSE)</f>
        <v>20</v>
      </c>
      <c r="AS124">
        <f>VLOOKUP($A124,Sub_Metrics!AP$3:AU$220,5,FALSE)</f>
        <v>20</v>
      </c>
      <c r="AT124">
        <f>VLOOKUP($A124,Sub_Metrics!AX$3:BC$220,5,FALSE)</f>
        <v>19</v>
      </c>
      <c r="BF124" t="s">
        <v>111</v>
      </c>
      <c r="BG124">
        <f>VLOOKUP($A124,Sub_Metrics!B$3:G$220,6,FALSE)</f>
        <v>0.11377245508981999</v>
      </c>
      <c r="BH124">
        <f>VLOOKUP($A124,Sub_Metrics!R$3:W$220,6,FALSE)</f>
        <v>0.119760479041916</v>
      </c>
      <c r="BI124">
        <f>VLOOKUP($A124,Sub_Metrics!J$3:O$220,6,FALSE)</f>
        <v>0.119760479041916</v>
      </c>
      <c r="BJ124">
        <f>VLOOKUP($A124,Sub_Metrics!Z$3:AE$220,6,FALSE)</f>
        <v>0.114457831325301</v>
      </c>
      <c r="BK124">
        <f>VLOOKUP($A124,Sub_Metrics!AH$3:AM$220,6,FALSE)</f>
        <v>0.119760479041916</v>
      </c>
      <c r="BL124">
        <f>VLOOKUP($A124,Sub_Metrics!AP$3:AU$220,6,FALSE)</f>
        <v>0.119760479041916</v>
      </c>
      <c r="BM124">
        <f>VLOOKUP($A124,Sub_Metrics!AX$3:BC$220,6,FALSE)</f>
        <v>0.11377245508981999</v>
      </c>
    </row>
    <row r="125" spans="1:65" x14ac:dyDescent="0.2">
      <c r="A125" t="s">
        <v>211</v>
      </c>
      <c r="B125" t="e">
        <f>VLOOKUP($A125,Sub_Metrics!B$3:C$220,2,FALSE)</f>
        <v>#N/A</v>
      </c>
      <c r="C125" t="e">
        <f>VLOOKUP($A125,Sub_Metrics!R$3:S$220,2,FALSE)</f>
        <v>#N/A</v>
      </c>
      <c r="D125" t="e">
        <f>VLOOKUP($A125,Sub_Metrics!J$3:K$220,2,FALSE)</f>
        <v>#N/A</v>
      </c>
      <c r="E125" t="e">
        <f>VLOOKUP($A125,Sub_Metrics!Z$3:AA$220,2,FALSE)</f>
        <v>#N/A</v>
      </c>
      <c r="F125" t="e">
        <f>VLOOKUP($A125,Sub_Metrics!AH$3:AI$220,2,FALSE)</f>
        <v>#N/A</v>
      </c>
      <c r="G125" t="e">
        <f>VLOOKUP($A125,Sub_Metrics!AP$3:AU$220,2,FALSE)</f>
        <v>#N/A</v>
      </c>
      <c r="H125" t="e">
        <f>VLOOKUP($A125,Sub_Metrics!AX$3:BC$220,2,FALSE)</f>
        <v>#N/A</v>
      </c>
      <c r="T125" t="s">
        <v>211</v>
      </c>
      <c r="U125" t="e">
        <f>VLOOKUP($A125,Sub_Metrics!B$3:D$220,3,FALSE)</f>
        <v>#N/A</v>
      </c>
      <c r="V125" t="e">
        <f>VLOOKUP($A125,Sub_Metrics!R$3:T$220,3,FALSE)</f>
        <v>#N/A</v>
      </c>
      <c r="W125" t="e">
        <f>VLOOKUP($A125,Sub_Metrics!J$3:L$220,3,FALSE)</f>
        <v>#N/A</v>
      </c>
      <c r="X125" t="e">
        <f>VLOOKUP($A125,Sub_Metrics!Z$3:AB$220,3,FALSE)</f>
        <v>#N/A</v>
      </c>
      <c r="Y125" t="e">
        <f>VLOOKUP($A125,Sub_Metrics!AH$3:AJ$220,3,FALSE)</f>
        <v>#N/A</v>
      </c>
      <c r="Z125" t="e">
        <f>VLOOKUP($A125,Sub_Metrics!AP$3:AU$220,3,FALSE)</f>
        <v>#N/A</v>
      </c>
      <c r="AA125" t="e">
        <f>VLOOKUP($A125,Sub_Metrics!AX$3:BC$220,3,FALSE)</f>
        <v>#N/A</v>
      </c>
      <c r="AM125" t="s">
        <v>211</v>
      </c>
      <c r="AN125" t="e">
        <f>VLOOKUP($A125,Sub_Metrics!B$3:F$220,5,FALSE)</f>
        <v>#N/A</v>
      </c>
      <c r="AO125" t="e">
        <f>VLOOKUP($A125,Sub_Metrics!R$3:V$220,5,FALSE)</f>
        <v>#N/A</v>
      </c>
      <c r="AP125" t="e">
        <f>VLOOKUP($A125,Sub_Metrics!J$3:N$220,5,FALSE)</f>
        <v>#N/A</v>
      </c>
      <c r="AQ125" t="e">
        <f>VLOOKUP($A125,Sub_Metrics!Z$3:AD$220,5,FALSE)</f>
        <v>#N/A</v>
      </c>
      <c r="AR125" t="e">
        <f>VLOOKUP($A125,Sub_Metrics!AH$3:AL$220,5,FALSE)</f>
        <v>#N/A</v>
      </c>
      <c r="AS125" t="e">
        <f>VLOOKUP($A125,Sub_Metrics!AP$3:AU$220,5,FALSE)</f>
        <v>#N/A</v>
      </c>
      <c r="AT125" t="e">
        <f>VLOOKUP($A125,Sub_Metrics!AX$3:BC$220,5,FALSE)</f>
        <v>#N/A</v>
      </c>
      <c r="BF125" t="s">
        <v>211</v>
      </c>
      <c r="BG125" t="e">
        <f>VLOOKUP($A125,Sub_Metrics!B$3:G$220,6,FALSE)</f>
        <v>#N/A</v>
      </c>
      <c r="BH125" t="e">
        <f>VLOOKUP($A125,Sub_Metrics!R$3:W$220,6,FALSE)</f>
        <v>#N/A</v>
      </c>
      <c r="BI125" t="e">
        <f>VLOOKUP($A125,Sub_Metrics!J$3:O$220,6,FALSE)</f>
        <v>#N/A</v>
      </c>
      <c r="BJ125" t="e">
        <f>VLOOKUP($A125,Sub_Metrics!Z$3:AE$220,6,FALSE)</f>
        <v>#N/A</v>
      </c>
      <c r="BK125" t="e">
        <f>VLOOKUP($A125,Sub_Metrics!AH$3:AM$220,6,FALSE)</f>
        <v>#N/A</v>
      </c>
      <c r="BL125" t="e">
        <f>VLOOKUP($A125,Sub_Metrics!AP$3:AU$220,6,FALSE)</f>
        <v>#N/A</v>
      </c>
      <c r="BM125" t="e">
        <f>VLOOKUP($A125,Sub_Metrics!AX$3:BC$220,6,FALSE)</f>
        <v>#N/A</v>
      </c>
    </row>
    <row r="126" spans="1:65" x14ac:dyDescent="0.2">
      <c r="A126" t="s">
        <v>112</v>
      </c>
      <c r="B126">
        <f>VLOOKUP($A126,Sub_Metrics!B$3:C$220,2,FALSE)</f>
        <v>1.5066567483137999E-3</v>
      </c>
      <c r="C126">
        <f>VLOOKUP($A126,Sub_Metrics!R$3:S$220,2,FALSE)</f>
        <v>1.7284142789165801E-3</v>
      </c>
      <c r="D126">
        <f>VLOOKUP($A126,Sub_Metrics!J$3:K$220,2,FALSE)</f>
        <v>2.2901458310276199E-3</v>
      </c>
      <c r="E126">
        <f>VLOOKUP($A126,Sub_Metrics!Z$3:AA$220,2,FALSE)</f>
        <v>1.84318939422239E-3</v>
      </c>
      <c r="F126">
        <f>VLOOKUP($A126,Sub_Metrics!AH$3:AI$220,2,FALSE)</f>
        <v>1.5340423100776901E-3</v>
      </c>
      <c r="G126">
        <f>VLOOKUP($A126,Sub_Metrics!AP$3:AU$220,2,FALSE)</f>
        <v>1.3046485497249E-3</v>
      </c>
      <c r="H126">
        <f>VLOOKUP($A126,Sub_Metrics!AX$3:BC$220,2,FALSE)</f>
        <v>1.1865844596848701E-3</v>
      </c>
      <c r="T126" t="s">
        <v>112</v>
      </c>
      <c r="U126">
        <f>VLOOKUP($A126,Sub_Metrics!B$3:D$220,3,FALSE)</f>
        <v>0.77207977207977196</v>
      </c>
      <c r="V126">
        <f>VLOOKUP($A126,Sub_Metrics!R$3:T$220,3,FALSE)</f>
        <v>0.74074074074074003</v>
      </c>
      <c r="W126">
        <f>VLOOKUP($A126,Sub_Metrics!J$3:L$220,3,FALSE)</f>
        <v>0.71509971509971504</v>
      </c>
      <c r="X126">
        <f>VLOOKUP($A126,Sub_Metrics!Z$3:AB$220,3,FALSE)</f>
        <v>0.71076923076923004</v>
      </c>
      <c r="Y126">
        <f>VLOOKUP($A126,Sub_Metrics!AH$3:AJ$220,3,FALSE)</f>
        <v>0.72826086956521696</v>
      </c>
      <c r="Z126">
        <f>VLOOKUP($A126,Sub_Metrics!AP$3:AU$220,3,FALSE)</f>
        <v>0.75494071146245001</v>
      </c>
      <c r="AA126">
        <f>VLOOKUP($A126,Sub_Metrics!AX$3:BC$220,3,FALSE)</f>
        <v>0.76449275362318803</v>
      </c>
      <c r="AM126" t="s">
        <v>112</v>
      </c>
      <c r="AN126">
        <f>VLOOKUP($A126,Sub_Metrics!B$3:F$220,5,FALSE)</f>
        <v>27</v>
      </c>
      <c r="AO126">
        <f>VLOOKUP($A126,Sub_Metrics!R$3:V$220,5,FALSE)</f>
        <v>27</v>
      </c>
      <c r="AP126">
        <f>VLOOKUP($A126,Sub_Metrics!J$3:N$220,5,FALSE)</f>
        <v>27</v>
      </c>
      <c r="AQ126">
        <f>VLOOKUP($A126,Sub_Metrics!Z$3:AD$220,5,FALSE)</f>
        <v>26</v>
      </c>
      <c r="AR126">
        <f>VLOOKUP($A126,Sub_Metrics!AH$3:AL$220,5,FALSE)</f>
        <v>24</v>
      </c>
      <c r="AS126">
        <f>VLOOKUP($A126,Sub_Metrics!AP$3:AU$220,5,FALSE)</f>
        <v>23</v>
      </c>
      <c r="AT126">
        <f>VLOOKUP($A126,Sub_Metrics!AX$3:BC$220,5,FALSE)</f>
        <v>24</v>
      </c>
      <c r="BF126" t="s">
        <v>112</v>
      </c>
      <c r="BG126">
        <f>VLOOKUP($A126,Sub_Metrics!B$3:G$220,6,FALSE)</f>
        <v>0.16167664670658599</v>
      </c>
      <c r="BH126">
        <f>VLOOKUP($A126,Sub_Metrics!R$3:W$220,6,FALSE)</f>
        <v>0.16167664670658599</v>
      </c>
      <c r="BI126">
        <f>VLOOKUP($A126,Sub_Metrics!J$3:O$220,6,FALSE)</f>
        <v>0.16167664670658599</v>
      </c>
      <c r="BJ126">
        <f>VLOOKUP($A126,Sub_Metrics!Z$3:AE$220,6,FALSE)</f>
        <v>0.156626506024096</v>
      </c>
      <c r="BK126">
        <f>VLOOKUP($A126,Sub_Metrics!AH$3:AM$220,6,FALSE)</f>
        <v>0.14371257485029901</v>
      </c>
      <c r="BL126">
        <f>VLOOKUP($A126,Sub_Metrics!AP$3:AU$220,6,FALSE)</f>
        <v>0.13772455089820301</v>
      </c>
      <c r="BM126">
        <f>VLOOKUP($A126,Sub_Metrics!AX$3:BC$220,6,FALSE)</f>
        <v>0.14371257485029901</v>
      </c>
    </row>
    <row r="127" spans="1:65" x14ac:dyDescent="0.2">
      <c r="A127" t="s">
        <v>212</v>
      </c>
      <c r="B127" t="e">
        <f>VLOOKUP($A127,Sub_Metrics!B$3:C$220,2,FALSE)</f>
        <v>#N/A</v>
      </c>
      <c r="C127" t="e">
        <f>VLOOKUP($A127,Sub_Metrics!R$3:S$220,2,FALSE)</f>
        <v>#N/A</v>
      </c>
      <c r="D127" t="e">
        <f>VLOOKUP($A127,Sub_Metrics!J$3:K$220,2,FALSE)</f>
        <v>#N/A</v>
      </c>
      <c r="E127" t="e">
        <f>VLOOKUP($A127,Sub_Metrics!Z$3:AA$220,2,FALSE)</f>
        <v>#N/A</v>
      </c>
      <c r="F127" t="e">
        <f>VLOOKUP($A127,Sub_Metrics!AH$3:AI$220,2,FALSE)</f>
        <v>#N/A</v>
      </c>
      <c r="G127" t="e">
        <f>VLOOKUP($A127,Sub_Metrics!AP$3:AU$220,2,FALSE)</f>
        <v>#N/A</v>
      </c>
      <c r="H127" t="e">
        <f>VLOOKUP($A127,Sub_Metrics!AX$3:BC$220,2,FALSE)</f>
        <v>#N/A</v>
      </c>
      <c r="T127" t="s">
        <v>212</v>
      </c>
      <c r="U127" t="e">
        <f>VLOOKUP($A127,Sub_Metrics!B$3:D$220,3,FALSE)</f>
        <v>#N/A</v>
      </c>
      <c r="V127" t="e">
        <f>VLOOKUP($A127,Sub_Metrics!R$3:T$220,3,FALSE)</f>
        <v>#N/A</v>
      </c>
      <c r="W127" t="e">
        <f>VLOOKUP($A127,Sub_Metrics!J$3:L$220,3,FALSE)</f>
        <v>#N/A</v>
      </c>
      <c r="X127" t="e">
        <f>VLOOKUP($A127,Sub_Metrics!Z$3:AB$220,3,FALSE)</f>
        <v>#N/A</v>
      </c>
      <c r="Y127" t="e">
        <f>VLOOKUP($A127,Sub_Metrics!AH$3:AJ$220,3,FALSE)</f>
        <v>#N/A</v>
      </c>
      <c r="Z127" t="e">
        <f>VLOOKUP($A127,Sub_Metrics!AP$3:AU$220,3,FALSE)</f>
        <v>#N/A</v>
      </c>
      <c r="AA127" t="e">
        <f>VLOOKUP($A127,Sub_Metrics!AX$3:BC$220,3,FALSE)</f>
        <v>#N/A</v>
      </c>
      <c r="AM127" t="s">
        <v>212</v>
      </c>
      <c r="AN127" t="e">
        <f>VLOOKUP($A127,Sub_Metrics!B$3:F$220,5,FALSE)</f>
        <v>#N/A</v>
      </c>
      <c r="AO127" t="e">
        <f>VLOOKUP($A127,Sub_Metrics!R$3:V$220,5,FALSE)</f>
        <v>#N/A</v>
      </c>
      <c r="AP127" t="e">
        <f>VLOOKUP($A127,Sub_Metrics!J$3:N$220,5,FALSE)</f>
        <v>#N/A</v>
      </c>
      <c r="AQ127" t="e">
        <f>VLOOKUP($A127,Sub_Metrics!Z$3:AD$220,5,FALSE)</f>
        <v>#N/A</v>
      </c>
      <c r="AR127" t="e">
        <f>VLOOKUP($A127,Sub_Metrics!AH$3:AL$220,5,FALSE)</f>
        <v>#N/A</v>
      </c>
      <c r="AS127" t="e">
        <f>VLOOKUP($A127,Sub_Metrics!AP$3:AU$220,5,FALSE)</f>
        <v>#N/A</v>
      </c>
      <c r="AT127" t="e">
        <f>VLOOKUP($A127,Sub_Metrics!AX$3:BC$220,5,FALSE)</f>
        <v>#N/A</v>
      </c>
      <c r="BF127" t="s">
        <v>212</v>
      </c>
      <c r="BG127" t="e">
        <f>VLOOKUP($A127,Sub_Metrics!B$3:G$220,6,FALSE)</f>
        <v>#N/A</v>
      </c>
      <c r="BH127" t="e">
        <f>VLOOKUP($A127,Sub_Metrics!R$3:W$220,6,FALSE)</f>
        <v>#N/A</v>
      </c>
      <c r="BI127" t="e">
        <f>VLOOKUP($A127,Sub_Metrics!J$3:O$220,6,FALSE)</f>
        <v>#N/A</v>
      </c>
      <c r="BJ127" t="e">
        <f>VLOOKUP($A127,Sub_Metrics!Z$3:AE$220,6,FALSE)</f>
        <v>#N/A</v>
      </c>
      <c r="BK127" t="e">
        <f>VLOOKUP($A127,Sub_Metrics!AH$3:AM$220,6,FALSE)</f>
        <v>#N/A</v>
      </c>
      <c r="BL127" t="e">
        <f>VLOOKUP($A127,Sub_Metrics!AP$3:AU$220,6,FALSE)</f>
        <v>#N/A</v>
      </c>
      <c r="BM127" t="e">
        <f>VLOOKUP($A127,Sub_Metrics!AX$3:BC$220,6,FALSE)</f>
        <v>#N/A</v>
      </c>
    </row>
    <row r="128" spans="1:65" x14ac:dyDescent="0.2">
      <c r="A128" t="s">
        <v>213</v>
      </c>
      <c r="B128" t="e">
        <f>VLOOKUP($A128,Sub_Metrics!B$3:C$220,2,FALSE)</f>
        <v>#N/A</v>
      </c>
      <c r="C128" t="e">
        <f>VLOOKUP($A128,Sub_Metrics!R$3:S$220,2,FALSE)</f>
        <v>#N/A</v>
      </c>
      <c r="D128" t="e">
        <f>VLOOKUP($A128,Sub_Metrics!J$3:K$220,2,FALSE)</f>
        <v>#N/A</v>
      </c>
      <c r="E128" t="e">
        <f>VLOOKUP($A128,Sub_Metrics!Z$3:AA$220,2,FALSE)</f>
        <v>#N/A</v>
      </c>
      <c r="F128" t="e">
        <f>VLOOKUP($A128,Sub_Metrics!AH$3:AI$220,2,FALSE)</f>
        <v>#N/A</v>
      </c>
      <c r="G128" t="e">
        <f>VLOOKUP($A128,Sub_Metrics!AP$3:AU$220,2,FALSE)</f>
        <v>#N/A</v>
      </c>
      <c r="H128" t="e">
        <f>VLOOKUP($A128,Sub_Metrics!AX$3:BC$220,2,FALSE)</f>
        <v>#N/A</v>
      </c>
      <c r="T128" t="s">
        <v>213</v>
      </c>
      <c r="U128" t="e">
        <f>VLOOKUP($A128,Sub_Metrics!B$3:D$220,3,FALSE)</f>
        <v>#N/A</v>
      </c>
      <c r="V128" t="e">
        <f>VLOOKUP($A128,Sub_Metrics!R$3:T$220,3,FALSE)</f>
        <v>#N/A</v>
      </c>
      <c r="W128" t="e">
        <f>VLOOKUP($A128,Sub_Metrics!J$3:L$220,3,FALSE)</f>
        <v>#N/A</v>
      </c>
      <c r="X128" t="e">
        <f>VLOOKUP($A128,Sub_Metrics!Z$3:AB$220,3,FALSE)</f>
        <v>#N/A</v>
      </c>
      <c r="Y128" t="e">
        <f>VLOOKUP($A128,Sub_Metrics!AH$3:AJ$220,3,FALSE)</f>
        <v>#N/A</v>
      </c>
      <c r="Z128" t="e">
        <f>VLOOKUP($A128,Sub_Metrics!AP$3:AU$220,3,FALSE)</f>
        <v>#N/A</v>
      </c>
      <c r="AA128" t="e">
        <f>VLOOKUP($A128,Sub_Metrics!AX$3:BC$220,3,FALSE)</f>
        <v>#N/A</v>
      </c>
      <c r="AM128" t="s">
        <v>213</v>
      </c>
      <c r="AN128" t="e">
        <f>VLOOKUP($A128,Sub_Metrics!B$3:F$220,5,FALSE)</f>
        <v>#N/A</v>
      </c>
      <c r="AO128" t="e">
        <f>VLOOKUP($A128,Sub_Metrics!R$3:V$220,5,FALSE)</f>
        <v>#N/A</v>
      </c>
      <c r="AP128" t="e">
        <f>VLOOKUP($A128,Sub_Metrics!J$3:N$220,5,FALSE)</f>
        <v>#N/A</v>
      </c>
      <c r="AQ128" t="e">
        <f>VLOOKUP($A128,Sub_Metrics!Z$3:AD$220,5,FALSE)</f>
        <v>#N/A</v>
      </c>
      <c r="AR128" t="e">
        <f>VLOOKUP($A128,Sub_Metrics!AH$3:AL$220,5,FALSE)</f>
        <v>#N/A</v>
      </c>
      <c r="AS128" t="e">
        <f>VLOOKUP($A128,Sub_Metrics!AP$3:AU$220,5,FALSE)</f>
        <v>#N/A</v>
      </c>
      <c r="AT128" t="e">
        <f>VLOOKUP($A128,Sub_Metrics!AX$3:BC$220,5,FALSE)</f>
        <v>#N/A</v>
      </c>
      <c r="BF128" t="s">
        <v>213</v>
      </c>
      <c r="BG128" t="e">
        <f>VLOOKUP($A128,Sub_Metrics!B$3:G$220,6,FALSE)</f>
        <v>#N/A</v>
      </c>
      <c r="BH128" t="e">
        <f>VLOOKUP($A128,Sub_Metrics!R$3:W$220,6,FALSE)</f>
        <v>#N/A</v>
      </c>
      <c r="BI128" t="e">
        <f>VLOOKUP($A128,Sub_Metrics!J$3:O$220,6,FALSE)</f>
        <v>#N/A</v>
      </c>
      <c r="BJ128" t="e">
        <f>VLOOKUP($A128,Sub_Metrics!Z$3:AE$220,6,FALSE)</f>
        <v>#N/A</v>
      </c>
      <c r="BK128" t="e">
        <f>VLOOKUP($A128,Sub_Metrics!AH$3:AM$220,6,FALSE)</f>
        <v>#N/A</v>
      </c>
      <c r="BL128" t="e">
        <f>VLOOKUP($A128,Sub_Metrics!AP$3:AU$220,6,FALSE)</f>
        <v>#N/A</v>
      </c>
      <c r="BM128" t="e">
        <f>VLOOKUP($A128,Sub_Metrics!AX$3:BC$220,6,FALSE)</f>
        <v>#N/A</v>
      </c>
    </row>
    <row r="129" spans="1:65" x14ac:dyDescent="0.2">
      <c r="A129" t="s">
        <v>73</v>
      </c>
      <c r="B129">
        <f>VLOOKUP($A129,Sub_Metrics!B$3:C$220,2,FALSE)</f>
        <v>1.19760479041916E-2</v>
      </c>
      <c r="C129">
        <f>VLOOKUP($A129,Sub_Metrics!R$3:S$220,2,FALSE)</f>
        <v>1.19760479041916E-2</v>
      </c>
      <c r="D129">
        <f>VLOOKUP($A129,Sub_Metrics!J$3:K$220,2,FALSE)</f>
        <v>1.19760479041916E-2</v>
      </c>
      <c r="E129">
        <f>VLOOKUP($A129,Sub_Metrics!Z$3:AA$220,2,FALSE)</f>
        <v>1.20481927710843E-2</v>
      </c>
      <c r="F129">
        <f>VLOOKUP($A129,Sub_Metrics!AH$3:AI$220,2,FALSE)</f>
        <v>1.19760479041916E-2</v>
      </c>
      <c r="G129">
        <f>VLOOKUP($A129,Sub_Metrics!AP$3:AU$220,2,FALSE)</f>
        <v>1.19760479041916E-2</v>
      </c>
      <c r="H129">
        <f>VLOOKUP($A129,Sub_Metrics!AX$3:BC$220,2,FALSE)</f>
        <v>1.19760479041916E-2</v>
      </c>
      <c r="T129" t="s">
        <v>73</v>
      </c>
      <c r="U129">
        <f>VLOOKUP($A129,Sub_Metrics!B$3:D$220,3,FALSE)</f>
        <v>0.6</v>
      </c>
      <c r="V129">
        <f>VLOOKUP($A129,Sub_Metrics!R$3:T$220,3,FALSE)</f>
        <v>0.6</v>
      </c>
      <c r="W129">
        <f>VLOOKUP($A129,Sub_Metrics!J$3:L$220,3,FALSE)</f>
        <v>0.6</v>
      </c>
      <c r="X129">
        <f>VLOOKUP($A129,Sub_Metrics!Z$3:AB$220,3,FALSE)</f>
        <v>0.6</v>
      </c>
      <c r="Y129">
        <f>VLOOKUP($A129,Sub_Metrics!AH$3:AJ$220,3,FALSE)</f>
        <v>0.6</v>
      </c>
      <c r="Z129">
        <f>VLOOKUP($A129,Sub_Metrics!AP$3:AU$220,3,FALSE)</f>
        <v>0.6</v>
      </c>
      <c r="AA129">
        <f>VLOOKUP($A129,Sub_Metrics!AX$3:BC$220,3,FALSE)</f>
        <v>0.6</v>
      </c>
      <c r="AM129" t="s">
        <v>73</v>
      </c>
      <c r="AN129">
        <f>VLOOKUP($A129,Sub_Metrics!B$3:F$220,5,FALSE)</f>
        <v>5</v>
      </c>
      <c r="AO129">
        <f>VLOOKUP($A129,Sub_Metrics!R$3:V$220,5,FALSE)</f>
        <v>5</v>
      </c>
      <c r="AP129">
        <f>VLOOKUP($A129,Sub_Metrics!J$3:N$220,5,FALSE)</f>
        <v>5</v>
      </c>
      <c r="AQ129">
        <f>VLOOKUP($A129,Sub_Metrics!Z$3:AD$220,5,FALSE)</f>
        <v>5</v>
      </c>
      <c r="AR129">
        <f>VLOOKUP($A129,Sub_Metrics!AH$3:AL$220,5,FALSE)</f>
        <v>5</v>
      </c>
      <c r="AS129">
        <f>VLOOKUP($A129,Sub_Metrics!AP$3:AU$220,5,FALSE)</f>
        <v>5</v>
      </c>
      <c r="AT129">
        <f>VLOOKUP($A129,Sub_Metrics!AX$3:BC$220,5,FALSE)</f>
        <v>5</v>
      </c>
      <c r="BF129" t="s">
        <v>73</v>
      </c>
      <c r="BG129">
        <f>VLOOKUP($A129,Sub_Metrics!B$3:G$220,6,FALSE)</f>
        <v>2.9940119760479E-2</v>
      </c>
      <c r="BH129">
        <f>VLOOKUP($A129,Sub_Metrics!R$3:W$220,6,FALSE)</f>
        <v>2.9940119760479E-2</v>
      </c>
      <c r="BI129">
        <f>VLOOKUP($A129,Sub_Metrics!J$3:O$220,6,FALSE)</f>
        <v>2.9940119760479E-2</v>
      </c>
      <c r="BJ129">
        <f>VLOOKUP($A129,Sub_Metrics!Z$3:AE$220,6,FALSE)</f>
        <v>3.0120481927710802E-2</v>
      </c>
      <c r="BK129">
        <f>VLOOKUP($A129,Sub_Metrics!AH$3:AM$220,6,FALSE)</f>
        <v>2.9940119760479E-2</v>
      </c>
      <c r="BL129">
        <f>VLOOKUP($A129,Sub_Metrics!AP$3:AU$220,6,FALSE)</f>
        <v>2.9940119760479E-2</v>
      </c>
      <c r="BM129">
        <f>VLOOKUP($A129,Sub_Metrics!AX$3:BC$220,6,FALSE)</f>
        <v>2.9940119760479E-2</v>
      </c>
    </row>
    <row r="130" spans="1:65" x14ac:dyDescent="0.2">
      <c r="A130" t="s">
        <v>74</v>
      </c>
      <c r="B130">
        <f>VLOOKUP($A130,Sub_Metrics!B$3:C$220,2,FALSE)</f>
        <v>2.0935171010399399E-3</v>
      </c>
      <c r="C130">
        <f>VLOOKUP($A130,Sub_Metrics!R$3:S$220,2,FALSE)</f>
        <v>2.2410580793514301E-3</v>
      </c>
      <c r="D130">
        <f>VLOOKUP($A130,Sub_Metrics!J$3:K$220,2,FALSE)</f>
        <v>2.47313481429912E-3</v>
      </c>
      <c r="E130">
        <f>VLOOKUP($A130,Sub_Metrics!Z$3:AA$220,2,FALSE)</f>
        <v>2.6297780260697802E-3</v>
      </c>
      <c r="F130">
        <f>VLOOKUP($A130,Sub_Metrics!AH$3:AI$220,2,FALSE)</f>
        <v>1.965100129205E-3</v>
      </c>
      <c r="G130">
        <f>VLOOKUP($A130,Sub_Metrics!AP$3:AU$220,2,FALSE)</f>
        <v>2.4732424362655099E-3</v>
      </c>
      <c r="H130">
        <f>VLOOKUP($A130,Sub_Metrics!AX$3:BC$220,2,FALSE)</f>
        <v>2.04491556148602E-3</v>
      </c>
      <c r="T130" t="s">
        <v>74</v>
      </c>
      <c r="U130">
        <f>VLOOKUP($A130,Sub_Metrics!B$3:D$220,3,FALSE)</f>
        <v>0.83333333333333304</v>
      </c>
      <c r="V130">
        <f>VLOOKUP($A130,Sub_Metrics!R$3:T$220,3,FALSE)</f>
        <v>0.79666666666666597</v>
      </c>
      <c r="W130">
        <f>VLOOKUP($A130,Sub_Metrics!J$3:L$220,3,FALSE)</f>
        <v>0.78333333333333299</v>
      </c>
      <c r="X130">
        <f>VLOOKUP($A130,Sub_Metrics!Z$3:AB$220,3,FALSE)</f>
        <v>0.75333333333333297</v>
      </c>
      <c r="Y130">
        <f>VLOOKUP($A130,Sub_Metrics!AH$3:AJ$220,3,FALSE)</f>
        <v>0.80086580086579995</v>
      </c>
      <c r="Z130">
        <f>VLOOKUP($A130,Sub_Metrics!AP$3:AU$220,3,FALSE)</f>
        <v>0.77333333333333298</v>
      </c>
      <c r="AA130">
        <f>VLOOKUP($A130,Sub_Metrics!AX$3:BC$220,3,FALSE)</f>
        <v>0.82971014492753603</v>
      </c>
      <c r="AM130" t="s">
        <v>74</v>
      </c>
      <c r="AN130">
        <f>VLOOKUP($A130,Sub_Metrics!B$3:F$220,5,FALSE)</f>
        <v>25</v>
      </c>
      <c r="AO130">
        <f>VLOOKUP($A130,Sub_Metrics!R$3:V$220,5,FALSE)</f>
        <v>25</v>
      </c>
      <c r="AP130">
        <f>VLOOKUP($A130,Sub_Metrics!J$3:N$220,5,FALSE)</f>
        <v>25</v>
      </c>
      <c r="AQ130">
        <f>VLOOKUP($A130,Sub_Metrics!Z$3:AD$220,5,FALSE)</f>
        <v>25</v>
      </c>
      <c r="AR130">
        <f>VLOOKUP($A130,Sub_Metrics!AH$3:AL$220,5,FALSE)</f>
        <v>22</v>
      </c>
      <c r="AS130">
        <f>VLOOKUP($A130,Sub_Metrics!AP$3:AU$220,5,FALSE)</f>
        <v>25</v>
      </c>
      <c r="AT130">
        <f>VLOOKUP($A130,Sub_Metrics!AX$3:BC$220,5,FALSE)</f>
        <v>24</v>
      </c>
      <c r="BF130" t="s">
        <v>74</v>
      </c>
      <c r="BG130">
        <f>VLOOKUP($A130,Sub_Metrics!B$3:G$220,6,FALSE)</f>
        <v>0.149700598802395</v>
      </c>
      <c r="BH130">
        <f>VLOOKUP($A130,Sub_Metrics!R$3:W$220,6,FALSE)</f>
        <v>0.149700598802395</v>
      </c>
      <c r="BI130">
        <f>VLOOKUP($A130,Sub_Metrics!J$3:O$220,6,FALSE)</f>
        <v>0.149700598802395</v>
      </c>
      <c r="BJ130">
        <f>VLOOKUP($A130,Sub_Metrics!Z$3:AE$220,6,FALSE)</f>
        <v>0.15060240963855401</v>
      </c>
      <c r="BK130">
        <f>VLOOKUP($A130,Sub_Metrics!AH$3:AM$220,6,FALSE)</f>
        <v>0.13173652694610699</v>
      </c>
      <c r="BL130">
        <f>VLOOKUP($A130,Sub_Metrics!AP$3:AU$220,6,FALSE)</f>
        <v>0.149700598802395</v>
      </c>
      <c r="BM130">
        <f>VLOOKUP($A130,Sub_Metrics!AX$3:BC$220,6,FALSE)</f>
        <v>0.14371257485029901</v>
      </c>
    </row>
    <row r="131" spans="1:65" x14ac:dyDescent="0.2">
      <c r="A131" t="s">
        <v>75</v>
      </c>
      <c r="B131">
        <f>VLOOKUP($A131,Sub_Metrics!B$3:C$220,2,FALSE)</f>
        <v>0</v>
      </c>
      <c r="C131">
        <f>VLOOKUP($A131,Sub_Metrics!R$3:S$220,2,FALSE)</f>
        <v>0</v>
      </c>
      <c r="D131">
        <f>VLOOKUP($A131,Sub_Metrics!J$3:K$220,2,FALSE)</f>
        <v>0</v>
      </c>
      <c r="E131">
        <f>VLOOKUP($A131,Sub_Metrics!Z$3:AA$220,2,FALSE)</f>
        <v>0</v>
      </c>
      <c r="F131">
        <f>VLOOKUP($A131,Sub_Metrics!AH$3:AI$220,2,FALSE)</f>
        <v>0</v>
      </c>
      <c r="G131">
        <f>VLOOKUP($A131,Sub_Metrics!AP$3:AU$220,2,FALSE)</f>
        <v>0</v>
      </c>
      <c r="H131">
        <f>VLOOKUP($A131,Sub_Metrics!AX$3:BC$220,2,FALSE)</f>
        <v>0</v>
      </c>
      <c r="T131" t="s">
        <v>75</v>
      </c>
      <c r="U131">
        <f>VLOOKUP($A131,Sub_Metrics!B$3:D$220,3,FALSE)</f>
        <v>1</v>
      </c>
      <c r="V131">
        <f>VLOOKUP($A131,Sub_Metrics!R$3:T$220,3,FALSE)</f>
        <v>1</v>
      </c>
      <c r="W131">
        <f>VLOOKUP($A131,Sub_Metrics!J$3:L$220,3,FALSE)</f>
        <v>1</v>
      </c>
      <c r="X131">
        <f>VLOOKUP($A131,Sub_Metrics!Z$3:AB$220,3,FALSE)</f>
        <v>1</v>
      </c>
      <c r="Y131">
        <f>VLOOKUP($A131,Sub_Metrics!AH$3:AJ$220,3,FALSE)</f>
        <v>1</v>
      </c>
      <c r="Z131">
        <f>VLOOKUP($A131,Sub_Metrics!AP$3:AU$220,3,FALSE)</f>
        <v>1</v>
      </c>
      <c r="AA131">
        <f>VLOOKUP($A131,Sub_Metrics!AX$3:BC$220,3,FALSE)</f>
        <v>1</v>
      </c>
      <c r="AM131" t="s">
        <v>75</v>
      </c>
      <c r="AN131">
        <f>VLOOKUP($A131,Sub_Metrics!B$3:F$220,5,FALSE)</f>
        <v>3</v>
      </c>
      <c r="AO131">
        <f>VLOOKUP($A131,Sub_Metrics!R$3:V$220,5,FALSE)</f>
        <v>3</v>
      </c>
      <c r="AP131">
        <f>VLOOKUP($A131,Sub_Metrics!J$3:N$220,5,FALSE)</f>
        <v>3</v>
      </c>
      <c r="AQ131">
        <f>VLOOKUP($A131,Sub_Metrics!Z$3:AD$220,5,FALSE)</f>
        <v>3</v>
      </c>
      <c r="AR131">
        <f>VLOOKUP($A131,Sub_Metrics!AH$3:AL$220,5,FALSE)</f>
        <v>3</v>
      </c>
      <c r="AS131">
        <f>VLOOKUP($A131,Sub_Metrics!AP$3:AU$220,5,FALSE)</f>
        <v>3</v>
      </c>
      <c r="AT131">
        <f>VLOOKUP($A131,Sub_Metrics!AX$3:BC$220,5,FALSE)</f>
        <v>2</v>
      </c>
      <c r="BF131" t="s">
        <v>75</v>
      </c>
      <c r="BG131">
        <f>VLOOKUP($A131,Sub_Metrics!B$3:G$220,6,FALSE)</f>
        <v>1.79640718562874E-2</v>
      </c>
      <c r="BH131">
        <f>VLOOKUP($A131,Sub_Metrics!R$3:W$220,6,FALSE)</f>
        <v>1.79640718562874E-2</v>
      </c>
      <c r="BI131">
        <f>VLOOKUP($A131,Sub_Metrics!J$3:O$220,6,FALSE)</f>
        <v>1.79640718562874E-2</v>
      </c>
      <c r="BJ131">
        <f>VLOOKUP($A131,Sub_Metrics!Z$3:AE$220,6,FALSE)</f>
        <v>1.8072289156626498E-2</v>
      </c>
      <c r="BK131">
        <f>VLOOKUP($A131,Sub_Metrics!AH$3:AM$220,6,FALSE)</f>
        <v>1.79640718562874E-2</v>
      </c>
      <c r="BL131">
        <f>VLOOKUP($A131,Sub_Metrics!AP$3:AU$220,6,FALSE)</f>
        <v>1.79640718562874E-2</v>
      </c>
      <c r="BM131">
        <f>VLOOKUP($A131,Sub_Metrics!AX$3:BC$220,6,FALSE)</f>
        <v>1.19760479041916E-2</v>
      </c>
    </row>
    <row r="132" spans="1:65" x14ac:dyDescent="0.2">
      <c r="A132" t="s">
        <v>76</v>
      </c>
      <c r="B132">
        <f>VLOOKUP($A132,Sub_Metrics!B$3:C$220,2,FALSE)</f>
        <v>3.4047259192399098E-3</v>
      </c>
      <c r="C132">
        <f>VLOOKUP($A132,Sub_Metrics!R$3:S$220,2,FALSE)</f>
        <v>3.4709946903302199E-3</v>
      </c>
      <c r="D132">
        <f>VLOOKUP($A132,Sub_Metrics!J$3:K$220,2,FALSE)</f>
        <v>2.76112438021358E-3</v>
      </c>
      <c r="E132">
        <f>VLOOKUP($A132,Sub_Metrics!Z$3:AA$220,2,FALSE)</f>
        <v>3.36991453688855E-3</v>
      </c>
      <c r="F132">
        <f>VLOOKUP($A132,Sub_Metrics!AH$3:AI$220,2,FALSE)</f>
        <v>3.13913509551513E-3</v>
      </c>
      <c r="G132">
        <f>VLOOKUP($A132,Sub_Metrics!AP$3:AU$220,2,FALSE)</f>
        <v>3.39469715193847E-3</v>
      </c>
      <c r="H132">
        <f>VLOOKUP($A132,Sub_Metrics!AX$3:BC$220,2,FALSE)</f>
        <v>2.7253180463102E-3</v>
      </c>
      <c r="T132" t="s">
        <v>76</v>
      </c>
      <c r="U132">
        <f>VLOOKUP($A132,Sub_Metrics!B$3:D$220,3,FALSE)</f>
        <v>0.5</v>
      </c>
      <c r="V132">
        <f>VLOOKUP($A132,Sub_Metrics!R$3:T$220,3,FALSE)</f>
        <v>0.47435897435897401</v>
      </c>
      <c r="W132">
        <f>VLOOKUP($A132,Sub_Metrics!J$3:L$220,3,FALSE)</f>
        <v>0.48484848484848397</v>
      </c>
      <c r="X132">
        <f>VLOOKUP($A132,Sub_Metrics!Z$3:AB$220,3,FALSE)</f>
        <v>0.487179487179487</v>
      </c>
      <c r="Y132">
        <f>VLOOKUP($A132,Sub_Metrics!AH$3:AJ$220,3,FALSE)</f>
        <v>0.487179487179487</v>
      </c>
      <c r="Z132">
        <f>VLOOKUP($A132,Sub_Metrics!AP$3:AU$220,3,FALSE)</f>
        <v>0.5</v>
      </c>
      <c r="AA132">
        <f>VLOOKUP($A132,Sub_Metrics!AX$3:BC$220,3,FALSE)</f>
        <v>0.48484848484848397</v>
      </c>
      <c r="AM132" t="s">
        <v>76</v>
      </c>
      <c r="AN132">
        <f>VLOOKUP($A132,Sub_Metrics!B$3:F$220,5,FALSE)</f>
        <v>13</v>
      </c>
      <c r="AO132">
        <f>VLOOKUP($A132,Sub_Metrics!R$3:V$220,5,FALSE)</f>
        <v>13</v>
      </c>
      <c r="AP132">
        <f>VLOOKUP($A132,Sub_Metrics!J$3:N$220,5,FALSE)</f>
        <v>12</v>
      </c>
      <c r="AQ132">
        <f>VLOOKUP($A132,Sub_Metrics!Z$3:AD$220,5,FALSE)</f>
        <v>13</v>
      </c>
      <c r="AR132">
        <f>VLOOKUP($A132,Sub_Metrics!AH$3:AL$220,5,FALSE)</f>
        <v>13</v>
      </c>
      <c r="AS132">
        <f>VLOOKUP($A132,Sub_Metrics!AP$3:AU$220,5,FALSE)</f>
        <v>13</v>
      </c>
      <c r="AT132">
        <f>VLOOKUP($A132,Sub_Metrics!AX$3:BC$220,5,FALSE)</f>
        <v>12</v>
      </c>
      <c r="BF132" t="s">
        <v>76</v>
      </c>
      <c r="BG132">
        <f>VLOOKUP($A132,Sub_Metrics!B$3:G$220,6,FALSE)</f>
        <v>7.7844311377245498E-2</v>
      </c>
      <c r="BH132">
        <f>VLOOKUP($A132,Sub_Metrics!R$3:W$220,6,FALSE)</f>
        <v>7.7844311377245498E-2</v>
      </c>
      <c r="BI132">
        <f>VLOOKUP($A132,Sub_Metrics!J$3:O$220,6,FALSE)</f>
        <v>7.1856287425149698E-2</v>
      </c>
      <c r="BJ132">
        <f>VLOOKUP($A132,Sub_Metrics!Z$3:AE$220,6,FALSE)</f>
        <v>7.8313253012048195E-2</v>
      </c>
      <c r="BK132">
        <f>VLOOKUP($A132,Sub_Metrics!AH$3:AM$220,6,FALSE)</f>
        <v>7.7844311377245498E-2</v>
      </c>
      <c r="BL132">
        <f>VLOOKUP($A132,Sub_Metrics!AP$3:AU$220,6,FALSE)</f>
        <v>7.7844311377245498E-2</v>
      </c>
      <c r="BM132">
        <f>VLOOKUP($A132,Sub_Metrics!AX$3:BC$220,6,FALSE)</f>
        <v>7.1856287425149698E-2</v>
      </c>
    </row>
    <row r="133" spans="1:65" x14ac:dyDescent="0.2">
      <c r="A133" t="s">
        <v>214</v>
      </c>
      <c r="B133" t="e">
        <f>VLOOKUP($A133,Sub_Metrics!B$3:C$220,2,FALSE)</f>
        <v>#N/A</v>
      </c>
      <c r="C133" t="e">
        <f>VLOOKUP($A133,Sub_Metrics!R$3:S$220,2,FALSE)</f>
        <v>#N/A</v>
      </c>
      <c r="D133" t="e">
        <f>VLOOKUP($A133,Sub_Metrics!J$3:K$220,2,FALSE)</f>
        <v>#N/A</v>
      </c>
      <c r="E133" t="e">
        <f>VLOOKUP($A133,Sub_Metrics!Z$3:AA$220,2,FALSE)</f>
        <v>#N/A</v>
      </c>
      <c r="F133" t="e">
        <f>VLOOKUP($A133,Sub_Metrics!AH$3:AI$220,2,FALSE)</f>
        <v>#N/A</v>
      </c>
      <c r="G133" t="e">
        <f>VLOOKUP($A133,Sub_Metrics!AP$3:AU$220,2,FALSE)</f>
        <v>#N/A</v>
      </c>
      <c r="H133" t="e">
        <f>VLOOKUP($A133,Sub_Metrics!AX$3:BC$220,2,FALSE)</f>
        <v>#N/A</v>
      </c>
      <c r="T133" t="s">
        <v>214</v>
      </c>
      <c r="U133" t="e">
        <f>VLOOKUP($A133,Sub_Metrics!B$3:D$220,3,FALSE)</f>
        <v>#N/A</v>
      </c>
      <c r="V133" t="e">
        <f>VLOOKUP($A133,Sub_Metrics!R$3:T$220,3,FALSE)</f>
        <v>#N/A</v>
      </c>
      <c r="W133" t="e">
        <f>VLOOKUP($A133,Sub_Metrics!J$3:L$220,3,FALSE)</f>
        <v>#N/A</v>
      </c>
      <c r="X133" t="e">
        <f>VLOOKUP($A133,Sub_Metrics!Z$3:AB$220,3,FALSE)</f>
        <v>#N/A</v>
      </c>
      <c r="Y133" t="e">
        <f>VLOOKUP($A133,Sub_Metrics!AH$3:AJ$220,3,FALSE)</f>
        <v>#N/A</v>
      </c>
      <c r="Z133" t="e">
        <f>VLOOKUP($A133,Sub_Metrics!AP$3:AU$220,3,FALSE)</f>
        <v>#N/A</v>
      </c>
      <c r="AA133" t="e">
        <f>VLOOKUP($A133,Sub_Metrics!AX$3:BC$220,3,FALSE)</f>
        <v>#N/A</v>
      </c>
      <c r="AM133" t="s">
        <v>214</v>
      </c>
      <c r="AN133" t="e">
        <f>VLOOKUP($A133,Sub_Metrics!B$3:F$220,5,FALSE)</f>
        <v>#N/A</v>
      </c>
      <c r="AO133" t="e">
        <f>VLOOKUP($A133,Sub_Metrics!R$3:V$220,5,FALSE)</f>
        <v>#N/A</v>
      </c>
      <c r="AP133" t="e">
        <f>VLOOKUP($A133,Sub_Metrics!J$3:N$220,5,FALSE)</f>
        <v>#N/A</v>
      </c>
      <c r="AQ133" t="e">
        <f>VLOOKUP($A133,Sub_Metrics!Z$3:AD$220,5,FALSE)</f>
        <v>#N/A</v>
      </c>
      <c r="AR133" t="e">
        <f>VLOOKUP($A133,Sub_Metrics!AH$3:AL$220,5,FALSE)</f>
        <v>#N/A</v>
      </c>
      <c r="AS133" t="e">
        <f>VLOOKUP($A133,Sub_Metrics!AP$3:AU$220,5,FALSE)</f>
        <v>#N/A</v>
      </c>
      <c r="AT133" t="e">
        <f>VLOOKUP($A133,Sub_Metrics!AX$3:BC$220,5,FALSE)</f>
        <v>#N/A</v>
      </c>
      <c r="BF133" t="s">
        <v>214</v>
      </c>
      <c r="BG133" t="e">
        <f>VLOOKUP($A133,Sub_Metrics!B$3:G$220,6,FALSE)</f>
        <v>#N/A</v>
      </c>
      <c r="BH133" t="e">
        <f>VLOOKUP($A133,Sub_Metrics!R$3:W$220,6,FALSE)</f>
        <v>#N/A</v>
      </c>
      <c r="BI133" t="e">
        <f>VLOOKUP($A133,Sub_Metrics!J$3:O$220,6,FALSE)</f>
        <v>#N/A</v>
      </c>
      <c r="BJ133" t="e">
        <f>VLOOKUP($A133,Sub_Metrics!Z$3:AE$220,6,FALSE)</f>
        <v>#N/A</v>
      </c>
      <c r="BK133" t="e">
        <f>VLOOKUP($A133,Sub_Metrics!AH$3:AM$220,6,FALSE)</f>
        <v>#N/A</v>
      </c>
      <c r="BL133" t="e">
        <f>VLOOKUP($A133,Sub_Metrics!AP$3:AU$220,6,FALSE)</f>
        <v>#N/A</v>
      </c>
      <c r="BM133" t="e">
        <f>VLOOKUP($A133,Sub_Metrics!AX$3:BC$220,6,FALSE)</f>
        <v>#N/A</v>
      </c>
    </row>
    <row r="134" spans="1:65" x14ac:dyDescent="0.2">
      <c r="A134" t="s">
        <v>77</v>
      </c>
      <c r="B134">
        <f>VLOOKUP($A134,Sub_Metrics!B$3:C$220,2,FALSE)</f>
        <v>0</v>
      </c>
      <c r="C134">
        <f>VLOOKUP($A134,Sub_Metrics!R$3:S$220,2,FALSE)</f>
        <v>0</v>
      </c>
      <c r="D134">
        <f>VLOOKUP($A134,Sub_Metrics!J$3:K$220,2,FALSE)</f>
        <v>0</v>
      </c>
      <c r="E134">
        <f>VLOOKUP($A134,Sub_Metrics!Z$3:AA$220,2,FALSE)</f>
        <v>0</v>
      </c>
      <c r="F134">
        <f>VLOOKUP($A134,Sub_Metrics!AH$3:AI$220,2,FALSE)</f>
        <v>0</v>
      </c>
      <c r="G134">
        <f>VLOOKUP($A134,Sub_Metrics!AP$3:AU$220,2,FALSE)</f>
        <v>0</v>
      </c>
      <c r="H134">
        <f>VLOOKUP($A134,Sub_Metrics!AX$3:BC$220,2,FALSE)</f>
        <v>0</v>
      </c>
      <c r="T134" t="s">
        <v>77</v>
      </c>
      <c r="U134">
        <f>VLOOKUP($A134,Sub_Metrics!B$3:D$220,3,FALSE)</f>
        <v>0</v>
      </c>
      <c r="V134">
        <f>VLOOKUP($A134,Sub_Metrics!R$3:T$220,3,FALSE)</f>
        <v>0</v>
      </c>
      <c r="W134">
        <f>VLOOKUP($A134,Sub_Metrics!J$3:L$220,3,FALSE)</f>
        <v>0</v>
      </c>
      <c r="X134">
        <f>VLOOKUP($A134,Sub_Metrics!Z$3:AB$220,3,FALSE)</f>
        <v>0</v>
      </c>
      <c r="Y134">
        <f>VLOOKUP($A134,Sub_Metrics!AH$3:AJ$220,3,FALSE)</f>
        <v>0</v>
      </c>
      <c r="Z134">
        <f>VLOOKUP($A134,Sub_Metrics!AP$3:AU$220,3,FALSE)</f>
        <v>0</v>
      </c>
      <c r="AA134">
        <f>VLOOKUP($A134,Sub_Metrics!AX$3:BC$220,3,FALSE)</f>
        <v>0</v>
      </c>
      <c r="AM134" t="s">
        <v>77</v>
      </c>
      <c r="AN134">
        <f>VLOOKUP($A134,Sub_Metrics!B$3:F$220,5,FALSE)</f>
        <v>1</v>
      </c>
      <c r="AO134">
        <f>VLOOKUP($A134,Sub_Metrics!R$3:V$220,5,FALSE)</f>
        <v>1</v>
      </c>
      <c r="AP134">
        <f>VLOOKUP($A134,Sub_Metrics!J$3:N$220,5,FALSE)</f>
        <v>1</v>
      </c>
      <c r="AQ134">
        <f>VLOOKUP($A134,Sub_Metrics!Z$3:AD$220,5,FALSE)</f>
        <v>1</v>
      </c>
      <c r="AR134">
        <f>VLOOKUP($A134,Sub_Metrics!AH$3:AL$220,5,FALSE)</f>
        <v>1</v>
      </c>
      <c r="AS134">
        <f>VLOOKUP($A134,Sub_Metrics!AP$3:AU$220,5,FALSE)</f>
        <v>1</v>
      </c>
      <c r="AT134">
        <f>VLOOKUP($A134,Sub_Metrics!AX$3:BC$220,5,FALSE)</f>
        <v>1</v>
      </c>
      <c r="BF134" t="s">
        <v>77</v>
      </c>
      <c r="BG134">
        <f>VLOOKUP($A134,Sub_Metrics!B$3:G$220,6,FALSE)</f>
        <v>5.9880239520958001E-3</v>
      </c>
      <c r="BH134">
        <f>VLOOKUP($A134,Sub_Metrics!R$3:W$220,6,FALSE)</f>
        <v>5.9880239520958001E-3</v>
      </c>
      <c r="BI134">
        <f>VLOOKUP($A134,Sub_Metrics!J$3:O$220,6,FALSE)</f>
        <v>5.9880239520958001E-3</v>
      </c>
      <c r="BJ134">
        <f>VLOOKUP($A134,Sub_Metrics!Z$3:AE$220,6,FALSE)</f>
        <v>6.0240963855421603E-3</v>
      </c>
      <c r="BK134">
        <f>VLOOKUP($A134,Sub_Metrics!AH$3:AM$220,6,FALSE)</f>
        <v>5.9880239520958001E-3</v>
      </c>
      <c r="BL134">
        <f>VLOOKUP($A134,Sub_Metrics!AP$3:AU$220,6,FALSE)</f>
        <v>5.9880239520958001E-3</v>
      </c>
      <c r="BM134">
        <f>VLOOKUP($A134,Sub_Metrics!AX$3:BC$220,6,FALSE)</f>
        <v>5.9880239520958001E-3</v>
      </c>
    </row>
    <row r="135" spans="1:65" x14ac:dyDescent="0.2">
      <c r="A135" t="s">
        <v>78</v>
      </c>
      <c r="B135">
        <f>VLOOKUP($A135,Sub_Metrics!B$3:C$220,2,FALSE)</f>
        <v>1.19760479041916E-2</v>
      </c>
      <c r="C135">
        <f>VLOOKUP($A135,Sub_Metrics!R$3:S$220,2,FALSE)</f>
        <v>1.19760479041916E-2</v>
      </c>
      <c r="D135">
        <f>VLOOKUP($A135,Sub_Metrics!J$3:K$220,2,FALSE)</f>
        <v>1.19760479041916E-2</v>
      </c>
      <c r="E135">
        <f>VLOOKUP($A135,Sub_Metrics!Z$3:AA$220,2,FALSE)</f>
        <v>1.20481927710843E-2</v>
      </c>
      <c r="F135">
        <f>VLOOKUP($A135,Sub_Metrics!AH$3:AI$220,2,FALSE)</f>
        <v>1.19760479041916E-2</v>
      </c>
      <c r="G135">
        <f>VLOOKUP($A135,Sub_Metrics!AP$3:AU$220,2,FALSE)</f>
        <v>1.19760479041916E-2</v>
      </c>
      <c r="H135">
        <f>VLOOKUP($A135,Sub_Metrics!AX$3:BC$220,2,FALSE)</f>
        <v>1.19760479041916E-2</v>
      </c>
      <c r="T135" t="s">
        <v>78</v>
      </c>
      <c r="U135">
        <f>VLOOKUP($A135,Sub_Metrics!B$3:D$220,3,FALSE)</f>
        <v>0.66666666666666596</v>
      </c>
      <c r="V135">
        <f>VLOOKUP($A135,Sub_Metrics!R$3:T$220,3,FALSE)</f>
        <v>0.66666666666666596</v>
      </c>
      <c r="W135">
        <f>VLOOKUP($A135,Sub_Metrics!J$3:L$220,3,FALSE)</f>
        <v>0.66666666666666596</v>
      </c>
      <c r="X135">
        <f>VLOOKUP($A135,Sub_Metrics!Z$3:AB$220,3,FALSE)</f>
        <v>0.66666666666666596</v>
      </c>
      <c r="Y135">
        <f>VLOOKUP($A135,Sub_Metrics!AH$3:AJ$220,3,FALSE)</f>
        <v>0.66666666666666596</v>
      </c>
      <c r="Z135">
        <f>VLOOKUP($A135,Sub_Metrics!AP$3:AU$220,3,FALSE)</f>
        <v>0.66666666666666596</v>
      </c>
      <c r="AA135">
        <f>VLOOKUP($A135,Sub_Metrics!AX$3:BC$220,3,FALSE)</f>
        <v>0.66666666666666596</v>
      </c>
      <c r="AM135" t="s">
        <v>78</v>
      </c>
      <c r="AN135">
        <f>VLOOKUP($A135,Sub_Metrics!B$3:F$220,5,FALSE)</f>
        <v>6</v>
      </c>
      <c r="AO135">
        <f>VLOOKUP($A135,Sub_Metrics!R$3:V$220,5,FALSE)</f>
        <v>6</v>
      </c>
      <c r="AP135">
        <f>VLOOKUP($A135,Sub_Metrics!J$3:N$220,5,FALSE)</f>
        <v>6</v>
      </c>
      <c r="AQ135">
        <f>VLOOKUP($A135,Sub_Metrics!Z$3:AD$220,5,FALSE)</f>
        <v>6</v>
      </c>
      <c r="AR135">
        <f>VLOOKUP($A135,Sub_Metrics!AH$3:AL$220,5,FALSE)</f>
        <v>6</v>
      </c>
      <c r="AS135">
        <f>VLOOKUP($A135,Sub_Metrics!AP$3:AU$220,5,FALSE)</f>
        <v>6</v>
      </c>
      <c r="AT135">
        <f>VLOOKUP($A135,Sub_Metrics!AX$3:BC$220,5,FALSE)</f>
        <v>6</v>
      </c>
      <c r="BF135" t="s">
        <v>78</v>
      </c>
      <c r="BG135">
        <f>VLOOKUP($A135,Sub_Metrics!B$3:G$220,6,FALSE)</f>
        <v>3.59281437125748E-2</v>
      </c>
      <c r="BH135">
        <f>VLOOKUP($A135,Sub_Metrics!R$3:W$220,6,FALSE)</f>
        <v>3.59281437125748E-2</v>
      </c>
      <c r="BI135">
        <f>VLOOKUP($A135,Sub_Metrics!J$3:O$220,6,FALSE)</f>
        <v>3.59281437125748E-2</v>
      </c>
      <c r="BJ135">
        <f>VLOOKUP($A135,Sub_Metrics!Z$3:AE$220,6,FALSE)</f>
        <v>3.6144578313252997E-2</v>
      </c>
      <c r="BK135">
        <f>VLOOKUP($A135,Sub_Metrics!AH$3:AM$220,6,FALSE)</f>
        <v>3.59281437125748E-2</v>
      </c>
      <c r="BL135">
        <f>VLOOKUP($A135,Sub_Metrics!AP$3:AU$220,6,FALSE)</f>
        <v>3.59281437125748E-2</v>
      </c>
      <c r="BM135">
        <f>VLOOKUP($A135,Sub_Metrics!AX$3:BC$220,6,FALSE)</f>
        <v>3.59281437125748E-2</v>
      </c>
    </row>
    <row r="136" spans="1:65" x14ac:dyDescent="0.2">
      <c r="A136" t="s">
        <v>79</v>
      </c>
      <c r="B136">
        <f>VLOOKUP($A136,Sub_Metrics!B$3:C$220,2,FALSE)</f>
        <v>0</v>
      </c>
      <c r="C136">
        <f>VLOOKUP($A136,Sub_Metrics!R$3:S$220,2,FALSE)</f>
        <v>0</v>
      </c>
      <c r="D136">
        <f>VLOOKUP($A136,Sub_Metrics!J$3:K$220,2,FALSE)</f>
        <v>0</v>
      </c>
      <c r="E136">
        <f>VLOOKUP($A136,Sub_Metrics!Z$3:AA$220,2,FALSE)</f>
        <v>0</v>
      </c>
      <c r="F136">
        <f>VLOOKUP($A136,Sub_Metrics!AH$3:AI$220,2,FALSE)</f>
        <v>0</v>
      </c>
      <c r="G136">
        <f>VLOOKUP($A136,Sub_Metrics!AP$3:AU$220,2,FALSE)</f>
        <v>0</v>
      </c>
      <c r="H136">
        <f>VLOOKUP($A136,Sub_Metrics!AX$3:BC$220,2,FALSE)</f>
        <v>0</v>
      </c>
      <c r="T136" t="s">
        <v>79</v>
      </c>
      <c r="U136">
        <f>VLOOKUP($A136,Sub_Metrics!B$3:D$220,3,FALSE)</f>
        <v>0</v>
      </c>
      <c r="V136">
        <f>VLOOKUP($A136,Sub_Metrics!R$3:T$220,3,FALSE)</f>
        <v>0</v>
      </c>
      <c r="W136">
        <f>VLOOKUP($A136,Sub_Metrics!J$3:L$220,3,FALSE)</f>
        <v>0</v>
      </c>
      <c r="X136">
        <f>VLOOKUP($A136,Sub_Metrics!Z$3:AB$220,3,FALSE)</f>
        <v>0</v>
      </c>
      <c r="Y136">
        <f>VLOOKUP($A136,Sub_Metrics!AH$3:AJ$220,3,FALSE)</f>
        <v>0</v>
      </c>
      <c r="Z136">
        <f>VLOOKUP($A136,Sub_Metrics!AP$3:AU$220,3,FALSE)</f>
        <v>0</v>
      </c>
      <c r="AA136">
        <f>VLOOKUP($A136,Sub_Metrics!AX$3:BC$220,3,FALSE)</f>
        <v>0</v>
      </c>
      <c r="AM136" t="s">
        <v>79</v>
      </c>
      <c r="AN136">
        <f>VLOOKUP($A136,Sub_Metrics!B$3:F$220,5,FALSE)</f>
        <v>1</v>
      </c>
      <c r="AO136">
        <f>VLOOKUP($A136,Sub_Metrics!R$3:V$220,5,FALSE)</f>
        <v>1</v>
      </c>
      <c r="AP136">
        <f>VLOOKUP($A136,Sub_Metrics!J$3:N$220,5,FALSE)</f>
        <v>1</v>
      </c>
      <c r="AQ136">
        <f>VLOOKUP($A136,Sub_Metrics!Z$3:AD$220,5,FALSE)</f>
        <v>1</v>
      </c>
      <c r="AR136">
        <f>VLOOKUP($A136,Sub_Metrics!AH$3:AL$220,5,FALSE)</f>
        <v>1</v>
      </c>
      <c r="AS136">
        <f>VLOOKUP($A136,Sub_Metrics!AP$3:AU$220,5,FALSE)</f>
        <v>1</v>
      </c>
      <c r="AT136">
        <f>VLOOKUP($A136,Sub_Metrics!AX$3:BC$220,5,FALSE)</f>
        <v>1</v>
      </c>
      <c r="BF136" t="s">
        <v>79</v>
      </c>
      <c r="BG136">
        <f>VLOOKUP($A136,Sub_Metrics!B$3:G$220,6,FALSE)</f>
        <v>5.9880239520958001E-3</v>
      </c>
      <c r="BH136">
        <f>VLOOKUP($A136,Sub_Metrics!R$3:W$220,6,FALSE)</f>
        <v>5.9880239520958001E-3</v>
      </c>
      <c r="BI136">
        <f>VLOOKUP($A136,Sub_Metrics!J$3:O$220,6,FALSE)</f>
        <v>5.9880239520958001E-3</v>
      </c>
      <c r="BJ136">
        <f>VLOOKUP($A136,Sub_Metrics!Z$3:AE$220,6,FALSE)</f>
        <v>6.0240963855421603E-3</v>
      </c>
      <c r="BK136">
        <f>VLOOKUP($A136,Sub_Metrics!AH$3:AM$220,6,FALSE)</f>
        <v>5.9880239520958001E-3</v>
      </c>
      <c r="BL136">
        <f>VLOOKUP($A136,Sub_Metrics!AP$3:AU$220,6,FALSE)</f>
        <v>5.9880239520958001E-3</v>
      </c>
      <c r="BM136">
        <f>VLOOKUP($A136,Sub_Metrics!AX$3:BC$220,6,FALSE)</f>
        <v>5.9880239520958001E-3</v>
      </c>
    </row>
    <row r="137" spans="1:65" x14ac:dyDescent="0.2">
      <c r="A137" t="s">
        <v>215</v>
      </c>
      <c r="B137" t="e">
        <f>VLOOKUP($A137,Sub_Metrics!B$3:C$220,2,FALSE)</f>
        <v>#N/A</v>
      </c>
      <c r="C137" t="e">
        <f>VLOOKUP($A137,Sub_Metrics!R$3:S$220,2,FALSE)</f>
        <v>#N/A</v>
      </c>
      <c r="D137" t="e">
        <f>VLOOKUP($A137,Sub_Metrics!J$3:K$220,2,FALSE)</f>
        <v>#N/A</v>
      </c>
      <c r="E137" t="e">
        <f>VLOOKUP($A137,Sub_Metrics!Z$3:AA$220,2,FALSE)</f>
        <v>#N/A</v>
      </c>
      <c r="F137" t="e">
        <f>VLOOKUP($A137,Sub_Metrics!AH$3:AI$220,2,FALSE)</f>
        <v>#N/A</v>
      </c>
      <c r="G137" t="e">
        <f>VLOOKUP($A137,Sub_Metrics!AP$3:AU$220,2,FALSE)</f>
        <v>#N/A</v>
      </c>
      <c r="H137" t="e">
        <f>VLOOKUP($A137,Sub_Metrics!AX$3:BC$220,2,FALSE)</f>
        <v>#N/A</v>
      </c>
      <c r="T137" t="s">
        <v>215</v>
      </c>
      <c r="U137" t="e">
        <f>VLOOKUP($A137,Sub_Metrics!B$3:D$220,3,FALSE)</f>
        <v>#N/A</v>
      </c>
      <c r="V137" t="e">
        <f>VLOOKUP($A137,Sub_Metrics!R$3:T$220,3,FALSE)</f>
        <v>#N/A</v>
      </c>
      <c r="W137" t="e">
        <f>VLOOKUP($A137,Sub_Metrics!J$3:L$220,3,FALSE)</f>
        <v>#N/A</v>
      </c>
      <c r="X137" t="e">
        <f>VLOOKUP($A137,Sub_Metrics!Z$3:AB$220,3,FALSE)</f>
        <v>#N/A</v>
      </c>
      <c r="Y137" t="e">
        <f>VLOOKUP($A137,Sub_Metrics!AH$3:AJ$220,3,FALSE)</f>
        <v>#N/A</v>
      </c>
      <c r="Z137" t="e">
        <f>VLOOKUP($A137,Sub_Metrics!AP$3:AU$220,3,FALSE)</f>
        <v>#N/A</v>
      </c>
      <c r="AA137" t="e">
        <f>VLOOKUP($A137,Sub_Metrics!AX$3:BC$220,3,FALSE)</f>
        <v>#N/A</v>
      </c>
      <c r="AM137" t="s">
        <v>215</v>
      </c>
      <c r="AN137" t="e">
        <f>VLOOKUP($A137,Sub_Metrics!B$3:F$220,5,FALSE)</f>
        <v>#N/A</v>
      </c>
      <c r="AO137" t="e">
        <f>VLOOKUP($A137,Sub_Metrics!R$3:V$220,5,FALSE)</f>
        <v>#N/A</v>
      </c>
      <c r="AP137" t="e">
        <f>VLOOKUP($A137,Sub_Metrics!J$3:N$220,5,FALSE)</f>
        <v>#N/A</v>
      </c>
      <c r="AQ137" t="e">
        <f>VLOOKUP($A137,Sub_Metrics!Z$3:AD$220,5,FALSE)</f>
        <v>#N/A</v>
      </c>
      <c r="AR137" t="e">
        <f>VLOOKUP($A137,Sub_Metrics!AH$3:AL$220,5,FALSE)</f>
        <v>#N/A</v>
      </c>
      <c r="AS137" t="e">
        <f>VLOOKUP($A137,Sub_Metrics!AP$3:AU$220,5,FALSE)</f>
        <v>#N/A</v>
      </c>
      <c r="AT137" t="e">
        <f>VLOOKUP($A137,Sub_Metrics!AX$3:BC$220,5,FALSE)</f>
        <v>#N/A</v>
      </c>
      <c r="BF137" t="s">
        <v>215</v>
      </c>
      <c r="BG137" t="e">
        <f>VLOOKUP($A137,Sub_Metrics!B$3:G$220,6,FALSE)</f>
        <v>#N/A</v>
      </c>
      <c r="BH137" t="e">
        <f>VLOOKUP($A137,Sub_Metrics!R$3:W$220,6,FALSE)</f>
        <v>#N/A</v>
      </c>
      <c r="BI137" t="e">
        <f>VLOOKUP($A137,Sub_Metrics!J$3:O$220,6,FALSE)</f>
        <v>#N/A</v>
      </c>
      <c r="BJ137" t="e">
        <f>VLOOKUP($A137,Sub_Metrics!Z$3:AE$220,6,FALSE)</f>
        <v>#N/A</v>
      </c>
      <c r="BK137" t="e">
        <f>VLOOKUP($A137,Sub_Metrics!AH$3:AM$220,6,FALSE)</f>
        <v>#N/A</v>
      </c>
      <c r="BL137" t="e">
        <f>VLOOKUP($A137,Sub_Metrics!AP$3:AU$220,6,FALSE)</f>
        <v>#N/A</v>
      </c>
      <c r="BM137" t="e">
        <f>VLOOKUP($A137,Sub_Metrics!AX$3:BC$220,6,FALSE)</f>
        <v>#N/A</v>
      </c>
    </row>
    <row r="138" spans="1:65" x14ac:dyDescent="0.2">
      <c r="A138" t="s">
        <v>113</v>
      </c>
      <c r="B138">
        <f>VLOOKUP($A138,Sub_Metrics!B$3:C$220,2,FALSE)</f>
        <v>0</v>
      </c>
      <c r="C138">
        <f>VLOOKUP($A138,Sub_Metrics!R$3:S$220,2,FALSE)</f>
        <v>0</v>
      </c>
      <c r="D138">
        <f>VLOOKUP($A138,Sub_Metrics!J$3:K$220,2,FALSE)</f>
        <v>0</v>
      </c>
      <c r="E138">
        <f>VLOOKUP($A138,Sub_Metrics!Z$3:AA$220,2,FALSE)</f>
        <v>0</v>
      </c>
      <c r="F138">
        <f>VLOOKUP($A138,Sub_Metrics!AH$3:AI$220,2,FALSE)</f>
        <v>0</v>
      </c>
      <c r="G138">
        <f>VLOOKUP($A138,Sub_Metrics!AP$3:AU$220,2,FALSE)</f>
        <v>0</v>
      </c>
      <c r="H138">
        <f>VLOOKUP($A138,Sub_Metrics!AX$3:BC$220,2,FALSE)</f>
        <v>0</v>
      </c>
      <c r="T138" t="s">
        <v>113</v>
      </c>
      <c r="U138">
        <f>VLOOKUP($A138,Sub_Metrics!B$3:D$220,3,FALSE)</f>
        <v>1</v>
      </c>
      <c r="V138">
        <f>VLOOKUP($A138,Sub_Metrics!R$3:T$220,3,FALSE)</f>
        <v>1</v>
      </c>
      <c r="W138">
        <f>VLOOKUP($A138,Sub_Metrics!J$3:L$220,3,FALSE)</f>
        <v>1</v>
      </c>
      <c r="X138">
        <f>VLOOKUP($A138,Sub_Metrics!Z$3:AB$220,3,FALSE)</f>
        <v>1</v>
      </c>
      <c r="Y138">
        <f>VLOOKUP($A138,Sub_Metrics!AH$3:AJ$220,3,FALSE)</f>
        <v>1</v>
      </c>
      <c r="Z138">
        <f>VLOOKUP($A138,Sub_Metrics!AP$3:AU$220,3,FALSE)</f>
        <v>1</v>
      </c>
      <c r="AA138">
        <f>VLOOKUP($A138,Sub_Metrics!AX$3:BC$220,3,FALSE)</f>
        <v>1</v>
      </c>
      <c r="AM138" t="s">
        <v>113</v>
      </c>
      <c r="AN138">
        <f>VLOOKUP($A138,Sub_Metrics!B$3:F$220,5,FALSE)</f>
        <v>2</v>
      </c>
      <c r="AO138">
        <f>VLOOKUP($A138,Sub_Metrics!R$3:V$220,5,FALSE)</f>
        <v>2</v>
      </c>
      <c r="AP138">
        <f>VLOOKUP($A138,Sub_Metrics!J$3:N$220,5,FALSE)</f>
        <v>2</v>
      </c>
      <c r="AQ138">
        <f>VLOOKUP($A138,Sub_Metrics!Z$3:AD$220,5,FALSE)</f>
        <v>2</v>
      </c>
      <c r="AR138">
        <f>VLOOKUP($A138,Sub_Metrics!AH$3:AL$220,5,FALSE)</f>
        <v>2</v>
      </c>
      <c r="AS138">
        <f>VLOOKUP($A138,Sub_Metrics!AP$3:AU$220,5,FALSE)</f>
        <v>2</v>
      </c>
      <c r="AT138">
        <f>VLOOKUP($A138,Sub_Metrics!AX$3:BC$220,5,FALSE)</f>
        <v>2</v>
      </c>
      <c r="BF138" t="s">
        <v>113</v>
      </c>
      <c r="BG138">
        <f>VLOOKUP($A138,Sub_Metrics!B$3:G$220,6,FALSE)</f>
        <v>1.19760479041916E-2</v>
      </c>
      <c r="BH138">
        <f>VLOOKUP($A138,Sub_Metrics!R$3:W$220,6,FALSE)</f>
        <v>1.19760479041916E-2</v>
      </c>
      <c r="BI138">
        <f>VLOOKUP($A138,Sub_Metrics!J$3:O$220,6,FALSE)</f>
        <v>1.19760479041916E-2</v>
      </c>
      <c r="BJ138">
        <f>VLOOKUP($A138,Sub_Metrics!Z$3:AE$220,6,FALSE)</f>
        <v>1.20481927710843E-2</v>
      </c>
      <c r="BK138">
        <f>VLOOKUP($A138,Sub_Metrics!AH$3:AM$220,6,FALSE)</f>
        <v>1.19760479041916E-2</v>
      </c>
      <c r="BL138">
        <f>VLOOKUP($A138,Sub_Metrics!AP$3:AU$220,6,FALSE)</f>
        <v>1.19760479041916E-2</v>
      </c>
      <c r="BM138">
        <f>VLOOKUP($A138,Sub_Metrics!AX$3:BC$220,6,FALSE)</f>
        <v>1.19760479041916E-2</v>
      </c>
    </row>
    <row r="139" spans="1:65" x14ac:dyDescent="0.2">
      <c r="A139" t="s">
        <v>216</v>
      </c>
      <c r="B139" t="e">
        <f>VLOOKUP($A139,Sub_Metrics!B$3:C$220,2,FALSE)</f>
        <v>#N/A</v>
      </c>
      <c r="C139" t="e">
        <f>VLOOKUP($A139,Sub_Metrics!R$3:S$220,2,FALSE)</f>
        <v>#N/A</v>
      </c>
      <c r="D139" t="e">
        <f>VLOOKUP($A139,Sub_Metrics!J$3:K$220,2,FALSE)</f>
        <v>#N/A</v>
      </c>
      <c r="E139" t="e">
        <f>VLOOKUP($A139,Sub_Metrics!Z$3:AA$220,2,FALSE)</f>
        <v>#N/A</v>
      </c>
      <c r="F139" t="e">
        <f>VLOOKUP($A139,Sub_Metrics!AH$3:AI$220,2,FALSE)</f>
        <v>#N/A</v>
      </c>
      <c r="G139" t="e">
        <f>VLOOKUP($A139,Sub_Metrics!AP$3:AU$220,2,FALSE)</f>
        <v>#N/A</v>
      </c>
      <c r="H139" t="e">
        <f>VLOOKUP($A139,Sub_Metrics!AX$3:BC$220,2,FALSE)</f>
        <v>#N/A</v>
      </c>
      <c r="T139" t="s">
        <v>216</v>
      </c>
      <c r="U139" t="e">
        <f>VLOOKUP($A139,Sub_Metrics!B$3:D$220,3,FALSE)</f>
        <v>#N/A</v>
      </c>
      <c r="V139" t="e">
        <f>VLOOKUP($A139,Sub_Metrics!R$3:T$220,3,FALSE)</f>
        <v>#N/A</v>
      </c>
      <c r="W139" t="e">
        <f>VLOOKUP($A139,Sub_Metrics!J$3:L$220,3,FALSE)</f>
        <v>#N/A</v>
      </c>
      <c r="X139" t="e">
        <f>VLOOKUP($A139,Sub_Metrics!Z$3:AB$220,3,FALSE)</f>
        <v>#N/A</v>
      </c>
      <c r="Y139" t="e">
        <f>VLOOKUP($A139,Sub_Metrics!AH$3:AJ$220,3,FALSE)</f>
        <v>#N/A</v>
      </c>
      <c r="Z139" t="e">
        <f>VLOOKUP($A139,Sub_Metrics!AP$3:AU$220,3,FALSE)</f>
        <v>#N/A</v>
      </c>
      <c r="AA139" t="e">
        <f>VLOOKUP($A139,Sub_Metrics!AX$3:BC$220,3,FALSE)</f>
        <v>#N/A</v>
      </c>
      <c r="AM139" t="s">
        <v>216</v>
      </c>
      <c r="AN139" t="e">
        <f>VLOOKUP($A139,Sub_Metrics!B$3:F$220,5,FALSE)</f>
        <v>#N/A</v>
      </c>
      <c r="AO139" t="e">
        <f>VLOOKUP($A139,Sub_Metrics!R$3:V$220,5,FALSE)</f>
        <v>#N/A</v>
      </c>
      <c r="AP139" t="e">
        <f>VLOOKUP($A139,Sub_Metrics!J$3:N$220,5,FALSE)</f>
        <v>#N/A</v>
      </c>
      <c r="AQ139" t="e">
        <f>VLOOKUP($A139,Sub_Metrics!Z$3:AD$220,5,FALSE)</f>
        <v>#N/A</v>
      </c>
      <c r="AR139" t="e">
        <f>VLOOKUP($A139,Sub_Metrics!AH$3:AL$220,5,FALSE)</f>
        <v>#N/A</v>
      </c>
      <c r="AS139" t="e">
        <f>VLOOKUP($A139,Sub_Metrics!AP$3:AU$220,5,FALSE)</f>
        <v>#N/A</v>
      </c>
      <c r="AT139" t="e">
        <f>VLOOKUP($A139,Sub_Metrics!AX$3:BC$220,5,FALSE)</f>
        <v>#N/A</v>
      </c>
      <c r="BF139" t="s">
        <v>216</v>
      </c>
      <c r="BG139" t="e">
        <f>VLOOKUP($A139,Sub_Metrics!B$3:G$220,6,FALSE)</f>
        <v>#N/A</v>
      </c>
      <c r="BH139" t="e">
        <f>VLOOKUP($A139,Sub_Metrics!R$3:W$220,6,FALSE)</f>
        <v>#N/A</v>
      </c>
      <c r="BI139" t="e">
        <f>VLOOKUP($A139,Sub_Metrics!J$3:O$220,6,FALSE)</f>
        <v>#N/A</v>
      </c>
      <c r="BJ139" t="e">
        <f>VLOOKUP($A139,Sub_Metrics!Z$3:AE$220,6,FALSE)</f>
        <v>#N/A</v>
      </c>
      <c r="BK139" t="e">
        <f>VLOOKUP($A139,Sub_Metrics!AH$3:AM$220,6,FALSE)</f>
        <v>#N/A</v>
      </c>
      <c r="BL139" t="e">
        <f>VLOOKUP($A139,Sub_Metrics!AP$3:AU$220,6,FALSE)</f>
        <v>#N/A</v>
      </c>
      <c r="BM139" t="e">
        <f>VLOOKUP($A139,Sub_Metrics!AX$3:BC$220,6,FALSE)</f>
        <v>#N/A</v>
      </c>
    </row>
    <row r="140" spans="1:65" x14ac:dyDescent="0.2">
      <c r="A140" t="s">
        <v>217</v>
      </c>
      <c r="B140" t="e">
        <f>VLOOKUP($A140,Sub_Metrics!B$3:C$220,2,FALSE)</f>
        <v>#N/A</v>
      </c>
      <c r="C140" t="e">
        <f>VLOOKUP($A140,Sub_Metrics!R$3:S$220,2,FALSE)</f>
        <v>#N/A</v>
      </c>
      <c r="D140" t="e">
        <f>VLOOKUP($A140,Sub_Metrics!J$3:K$220,2,FALSE)</f>
        <v>#N/A</v>
      </c>
      <c r="E140" t="e">
        <f>VLOOKUP($A140,Sub_Metrics!Z$3:AA$220,2,FALSE)</f>
        <v>#N/A</v>
      </c>
      <c r="F140" t="e">
        <f>VLOOKUP($A140,Sub_Metrics!AH$3:AI$220,2,FALSE)</f>
        <v>#N/A</v>
      </c>
      <c r="G140" t="e">
        <f>VLOOKUP($A140,Sub_Metrics!AP$3:AU$220,2,FALSE)</f>
        <v>#N/A</v>
      </c>
      <c r="H140" t="e">
        <f>VLOOKUP($A140,Sub_Metrics!AX$3:BC$220,2,FALSE)</f>
        <v>#N/A</v>
      </c>
      <c r="T140" t="s">
        <v>217</v>
      </c>
      <c r="U140" t="e">
        <f>VLOOKUP($A140,Sub_Metrics!B$3:D$220,3,FALSE)</f>
        <v>#N/A</v>
      </c>
      <c r="V140" t="e">
        <f>VLOOKUP($A140,Sub_Metrics!R$3:T$220,3,FALSE)</f>
        <v>#N/A</v>
      </c>
      <c r="W140" t="e">
        <f>VLOOKUP($A140,Sub_Metrics!J$3:L$220,3,FALSE)</f>
        <v>#N/A</v>
      </c>
      <c r="X140" t="e">
        <f>VLOOKUP($A140,Sub_Metrics!Z$3:AB$220,3,FALSE)</f>
        <v>#N/A</v>
      </c>
      <c r="Y140" t="e">
        <f>VLOOKUP($A140,Sub_Metrics!AH$3:AJ$220,3,FALSE)</f>
        <v>#N/A</v>
      </c>
      <c r="Z140" t="e">
        <f>VLOOKUP($A140,Sub_Metrics!AP$3:AU$220,3,FALSE)</f>
        <v>#N/A</v>
      </c>
      <c r="AA140" t="e">
        <f>VLOOKUP($A140,Sub_Metrics!AX$3:BC$220,3,FALSE)</f>
        <v>#N/A</v>
      </c>
      <c r="AM140" t="s">
        <v>217</v>
      </c>
      <c r="AN140" t="e">
        <f>VLOOKUP($A140,Sub_Metrics!B$3:F$220,5,FALSE)</f>
        <v>#N/A</v>
      </c>
      <c r="AO140" t="e">
        <f>VLOOKUP($A140,Sub_Metrics!R$3:V$220,5,FALSE)</f>
        <v>#N/A</v>
      </c>
      <c r="AP140" t="e">
        <f>VLOOKUP($A140,Sub_Metrics!J$3:N$220,5,FALSE)</f>
        <v>#N/A</v>
      </c>
      <c r="AQ140" t="e">
        <f>VLOOKUP($A140,Sub_Metrics!Z$3:AD$220,5,FALSE)</f>
        <v>#N/A</v>
      </c>
      <c r="AR140" t="e">
        <f>VLOOKUP($A140,Sub_Metrics!AH$3:AL$220,5,FALSE)</f>
        <v>#N/A</v>
      </c>
      <c r="AS140" t="e">
        <f>VLOOKUP($A140,Sub_Metrics!AP$3:AU$220,5,FALSE)</f>
        <v>#N/A</v>
      </c>
      <c r="AT140" t="e">
        <f>VLOOKUP($A140,Sub_Metrics!AX$3:BC$220,5,FALSE)</f>
        <v>#N/A</v>
      </c>
      <c r="BF140" t="s">
        <v>217</v>
      </c>
      <c r="BG140" t="e">
        <f>VLOOKUP($A140,Sub_Metrics!B$3:G$220,6,FALSE)</f>
        <v>#N/A</v>
      </c>
      <c r="BH140" t="e">
        <f>VLOOKUP($A140,Sub_Metrics!R$3:W$220,6,FALSE)</f>
        <v>#N/A</v>
      </c>
      <c r="BI140" t="e">
        <f>VLOOKUP($A140,Sub_Metrics!J$3:O$220,6,FALSE)</f>
        <v>#N/A</v>
      </c>
      <c r="BJ140" t="e">
        <f>VLOOKUP($A140,Sub_Metrics!Z$3:AE$220,6,FALSE)</f>
        <v>#N/A</v>
      </c>
      <c r="BK140" t="e">
        <f>VLOOKUP($A140,Sub_Metrics!AH$3:AM$220,6,FALSE)</f>
        <v>#N/A</v>
      </c>
      <c r="BL140" t="e">
        <f>VLOOKUP($A140,Sub_Metrics!AP$3:AU$220,6,FALSE)</f>
        <v>#N/A</v>
      </c>
      <c r="BM140" t="e">
        <f>VLOOKUP($A140,Sub_Metrics!AX$3:BC$220,6,FALSE)</f>
        <v>#N/A</v>
      </c>
    </row>
    <row r="141" spans="1:65" x14ac:dyDescent="0.2">
      <c r="A141" t="s">
        <v>114</v>
      </c>
      <c r="B141">
        <f>VLOOKUP($A141,Sub_Metrics!B$3:C$220,2,FALSE)</f>
        <v>1.8630796144785799E-3</v>
      </c>
      <c r="C141">
        <f>VLOOKUP($A141,Sub_Metrics!R$3:S$220,2,FALSE)</f>
        <v>2.5252181187903899E-3</v>
      </c>
      <c r="D141">
        <f>VLOOKUP($A141,Sub_Metrics!J$3:K$220,2,FALSE)</f>
        <v>1.9237855297770999E-3</v>
      </c>
      <c r="E141">
        <f>VLOOKUP($A141,Sub_Metrics!Z$3:AA$220,2,FALSE)</f>
        <v>2.56428574748894E-3</v>
      </c>
      <c r="F141">
        <f>VLOOKUP($A141,Sub_Metrics!AH$3:AI$220,2,FALSE)</f>
        <v>2.21306083105388E-3</v>
      </c>
      <c r="G141">
        <f>VLOOKUP($A141,Sub_Metrics!AP$3:AU$220,2,FALSE)</f>
        <v>2.1588212592150002E-3</v>
      </c>
      <c r="H141">
        <f>VLOOKUP($A141,Sub_Metrics!AX$3:BC$220,2,FALSE)</f>
        <v>2.2737052367491199E-3</v>
      </c>
      <c r="T141" t="s">
        <v>114</v>
      </c>
      <c r="U141">
        <f>VLOOKUP($A141,Sub_Metrics!B$3:D$220,3,FALSE)</f>
        <v>0.58241758241758201</v>
      </c>
      <c r="V141">
        <f>VLOOKUP($A141,Sub_Metrics!R$3:T$220,3,FALSE)</f>
        <v>0.53846153846153799</v>
      </c>
      <c r="W141">
        <f>VLOOKUP($A141,Sub_Metrics!J$3:L$220,3,FALSE)</f>
        <v>0.55128205128205099</v>
      </c>
      <c r="X141">
        <f>VLOOKUP($A141,Sub_Metrics!Z$3:AB$220,3,FALSE)</f>
        <v>0.5</v>
      </c>
      <c r="Y141">
        <f>VLOOKUP($A141,Sub_Metrics!AH$3:AJ$220,3,FALSE)</f>
        <v>0.57692307692307598</v>
      </c>
      <c r="Z141">
        <f>VLOOKUP($A141,Sub_Metrics!AP$3:AU$220,3,FALSE)</f>
        <v>0.57142857142857095</v>
      </c>
      <c r="AA141">
        <f>VLOOKUP($A141,Sub_Metrics!AX$3:BC$220,3,FALSE)</f>
        <v>0.56043956043956</v>
      </c>
      <c r="AM141" t="s">
        <v>114</v>
      </c>
      <c r="AN141">
        <f>VLOOKUP($A141,Sub_Metrics!B$3:F$220,5,FALSE)</f>
        <v>14</v>
      </c>
      <c r="AO141">
        <f>VLOOKUP($A141,Sub_Metrics!R$3:V$220,5,FALSE)</f>
        <v>13</v>
      </c>
      <c r="AP141">
        <f>VLOOKUP($A141,Sub_Metrics!J$3:N$220,5,FALSE)</f>
        <v>13</v>
      </c>
      <c r="AQ141">
        <f>VLOOKUP($A141,Sub_Metrics!Z$3:AD$220,5,FALSE)</f>
        <v>12</v>
      </c>
      <c r="AR141">
        <f>VLOOKUP($A141,Sub_Metrics!AH$3:AL$220,5,FALSE)</f>
        <v>13</v>
      </c>
      <c r="AS141">
        <f>VLOOKUP($A141,Sub_Metrics!AP$3:AU$220,5,FALSE)</f>
        <v>14</v>
      </c>
      <c r="AT141">
        <f>VLOOKUP($A141,Sub_Metrics!AX$3:BC$220,5,FALSE)</f>
        <v>14</v>
      </c>
      <c r="BF141" t="s">
        <v>114</v>
      </c>
      <c r="BG141">
        <f>VLOOKUP($A141,Sub_Metrics!B$3:G$220,6,FALSE)</f>
        <v>8.3832335329341298E-2</v>
      </c>
      <c r="BH141">
        <f>VLOOKUP($A141,Sub_Metrics!R$3:W$220,6,FALSE)</f>
        <v>7.7844311377245498E-2</v>
      </c>
      <c r="BI141">
        <f>VLOOKUP($A141,Sub_Metrics!J$3:O$220,6,FALSE)</f>
        <v>7.7844311377245498E-2</v>
      </c>
      <c r="BJ141">
        <f>VLOOKUP($A141,Sub_Metrics!Z$3:AE$220,6,FALSE)</f>
        <v>7.2289156626505993E-2</v>
      </c>
      <c r="BK141">
        <f>VLOOKUP($A141,Sub_Metrics!AH$3:AM$220,6,FALSE)</f>
        <v>7.7844311377245498E-2</v>
      </c>
      <c r="BL141">
        <f>VLOOKUP($A141,Sub_Metrics!AP$3:AU$220,6,FALSE)</f>
        <v>8.3832335329341298E-2</v>
      </c>
      <c r="BM141">
        <f>VLOOKUP($A141,Sub_Metrics!AX$3:BC$220,6,FALSE)</f>
        <v>8.3832335329341298E-2</v>
      </c>
    </row>
    <row r="142" spans="1:65" x14ac:dyDescent="0.2">
      <c r="A142" t="s">
        <v>115</v>
      </c>
      <c r="B142">
        <f>VLOOKUP($A142,Sub_Metrics!B$3:C$220,2,FALSE)</f>
        <v>7.3245204502335104E-3</v>
      </c>
      <c r="C142">
        <f>VLOOKUP($A142,Sub_Metrics!R$3:S$220,2,FALSE)</f>
        <v>6.5305122477811103E-3</v>
      </c>
      <c r="D142">
        <f>VLOOKUP($A142,Sub_Metrics!J$3:K$220,2,FALSE)</f>
        <v>7.1847857165498099E-3</v>
      </c>
      <c r="E142">
        <f>VLOOKUP($A142,Sub_Metrics!Z$3:AA$220,2,FALSE)</f>
        <v>5.9535625220556799E-3</v>
      </c>
      <c r="F142">
        <f>VLOOKUP($A142,Sub_Metrics!AH$3:AI$220,2,FALSE)</f>
        <v>6.3488683279887296E-3</v>
      </c>
      <c r="G142">
        <f>VLOOKUP($A142,Sub_Metrics!AP$3:AU$220,2,FALSE)</f>
        <v>6.1218686596460096E-3</v>
      </c>
      <c r="H142">
        <f>VLOOKUP($A142,Sub_Metrics!AX$3:BC$220,2,FALSE)</f>
        <v>6.0628858782524097E-3</v>
      </c>
      <c r="T142" t="s">
        <v>115</v>
      </c>
      <c r="U142">
        <f>VLOOKUP($A142,Sub_Metrics!B$3:D$220,3,FALSE)</f>
        <v>0.41176470588235198</v>
      </c>
      <c r="V142">
        <f>VLOOKUP($A142,Sub_Metrics!R$3:T$220,3,FALSE)</f>
        <v>0.44852941176470501</v>
      </c>
      <c r="W142">
        <f>VLOOKUP($A142,Sub_Metrics!J$3:L$220,3,FALSE)</f>
        <v>0.41176470588235198</v>
      </c>
      <c r="X142">
        <f>VLOOKUP($A142,Sub_Metrics!Z$3:AB$220,3,FALSE)</f>
        <v>0.47499999999999998</v>
      </c>
      <c r="Y142">
        <f>VLOOKUP($A142,Sub_Metrics!AH$3:AJ$220,3,FALSE)</f>
        <v>0.433823529411764</v>
      </c>
      <c r="Z142">
        <f>VLOOKUP($A142,Sub_Metrics!AP$3:AU$220,3,FALSE)</f>
        <v>0.44852941176470501</v>
      </c>
      <c r="AA142">
        <f>VLOOKUP($A142,Sub_Metrics!AX$3:BC$220,3,FALSE)</f>
        <v>0.441176470588235</v>
      </c>
      <c r="AM142" t="s">
        <v>115</v>
      </c>
      <c r="AN142">
        <f>VLOOKUP($A142,Sub_Metrics!B$3:F$220,5,FALSE)</f>
        <v>17</v>
      </c>
      <c r="AO142">
        <f>VLOOKUP($A142,Sub_Metrics!R$3:V$220,5,FALSE)</f>
        <v>17</v>
      </c>
      <c r="AP142">
        <f>VLOOKUP($A142,Sub_Metrics!J$3:N$220,5,FALSE)</f>
        <v>17</v>
      </c>
      <c r="AQ142">
        <f>VLOOKUP($A142,Sub_Metrics!Z$3:AD$220,5,FALSE)</f>
        <v>16</v>
      </c>
      <c r="AR142">
        <f>VLOOKUP($A142,Sub_Metrics!AH$3:AL$220,5,FALSE)</f>
        <v>17</v>
      </c>
      <c r="AS142">
        <f>VLOOKUP($A142,Sub_Metrics!AP$3:AU$220,5,FALSE)</f>
        <v>17</v>
      </c>
      <c r="AT142">
        <f>VLOOKUP($A142,Sub_Metrics!AX$3:BC$220,5,FALSE)</f>
        <v>17</v>
      </c>
      <c r="BF142" t="s">
        <v>115</v>
      </c>
      <c r="BG142">
        <f>VLOOKUP($A142,Sub_Metrics!B$3:G$220,6,FALSE)</f>
        <v>0.101796407185628</v>
      </c>
      <c r="BH142">
        <f>VLOOKUP($A142,Sub_Metrics!R$3:W$220,6,FALSE)</f>
        <v>0.101796407185628</v>
      </c>
      <c r="BI142">
        <f>VLOOKUP($A142,Sub_Metrics!J$3:O$220,6,FALSE)</f>
        <v>0.101796407185628</v>
      </c>
      <c r="BJ142">
        <f>VLOOKUP($A142,Sub_Metrics!Z$3:AE$220,6,FALSE)</f>
        <v>9.6385542168674704E-2</v>
      </c>
      <c r="BK142">
        <f>VLOOKUP($A142,Sub_Metrics!AH$3:AM$220,6,FALSE)</f>
        <v>0.101796407185628</v>
      </c>
      <c r="BL142">
        <f>VLOOKUP($A142,Sub_Metrics!AP$3:AU$220,6,FALSE)</f>
        <v>0.101796407185628</v>
      </c>
      <c r="BM142">
        <f>VLOOKUP($A142,Sub_Metrics!AX$3:BC$220,6,FALSE)</f>
        <v>0.101796407185628</v>
      </c>
    </row>
    <row r="143" spans="1:65" x14ac:dyDescent="0.2">
      <c r="A143" t="s">
        <v>116</v>
      </c>
      <c r="B143">
        <f>VLOOKUP($A143,Sub_Metrics!B$3:C$220,2,FALSE)</f>
        <v>0</v>
      </c>
      <c r="C143">
        <f>VLOOKUP($A143,Sub_Metrics!R$3:S$220,2,FALSE)</f>
        <v>0</v>
      </c>
      <c r="D143">
        <f>VLOOKUP($A143,Sub_Metrics!J$3:K$220,2,FALSE)</f>
        <v>0</v>
      </c>
      <c r="E143">
        <f>VLOOKUP($A143,Sub_Metrics!Z$3:AA$220,2,FALSE)</f>
        <v>0</v>
      </c>
      <c r="F143">
        <f>VLOOKUP($A143,Sub_Metrics!AH$3:AI$220,2,FALSE)</f>
        <v>0</v>
      </c>
      <c r="G143">
        <f>VLOOKUP($A143,Sub_Metrics!AP$3:AU$220,2,FALSE)</f>
        <v>0</v>
      </c>
      <c r="H143">
        <f>VLOOKUP($A143,Sub_Metrics!AX$3:BC$220,2,FALSE)</f>
        <v>0</v>
      </c>
      <c r="T143" t="s">
        <v>116</v>
      </c>
      <c r="U143">
        <f>VLOOKUP($A143,Sub_Metrics!B$3:D$220,3,FALSE)</f>
        <v>1</v>
      </c>
      <c r="V143">
        <f>VLOOKUP($A143,Sub_Metrics!R$3:T$220,3,FALSE)</f>
        <v>1</v>
      </c>
      <c r="W143">
        <f>VLOOKUP($A143,Sub_Metrics!J$3:L$220,3,FALSE)</f>
        <v>1</v>
      </c>
      <c r="X143">
        <f>VLOOKUP($A143,Sub_Metrics!Z$3:AB$220,3,FALSE)</f>
        <v>1</v>
      </c>
      <c r="Y143">
        <f>VLOOKUP($A143,Sub_Metrics!AH$3:AJ$220,3,FALSE)</f>
        <v>1</v>
      </c>
      <c r="Z143">
        <f>VLOOKUP($A143,Sub_Metrics!AP$3:AU$220,3,FALSE)</f>
        <v>1</v>
      </c>
      <c r="AA143">
        <f>VLOOKUP($A143,Sub_Metrics!AX$3:BC$220,3,FALSE)</f>
        <v>1</v>
      </c>
      <c r="AM143" t="s">
        <v>116</v>
      </c>
      <c r="AN143">
        <f>VLOOKUP($A143,Sub_Metrics!B$3:F$220,5,FALSE)</f>
        <v>3</v>
      </c>
      <c r="AO143">
        <f>VLOOKUP($A143,Sub_Metrics!R$3:V$220,5,FALSE)</f>
        <v>3</v>
      </c>
      <c r="AP143">
        <f>VLOOKUP($A143,Sub_Metrics!J$3:N$220,5,FALSE)</f>
        <v>3</v>
      </c>
      <c r="AQ143">
        <f>VLOOKUP($A143,Sub_Metrics!Z$3:AD$220,5,FALSE)</f>
        <v>3</v>
      </c>
      <c r="AR143">
        <f>VLOOKUP($A143,Sub_Metrics!AH$3:AL$220,5,FALSE)</f>
        <v>3</v>
      </c>
      <c r="AS143">
        <f>VLOOKUP($A143,Sub_Metrics!AP$3:AU$220,5,FALSE)</f>
        <v>3</v>
      </c>
      <c r="AT143">
        <f>VLOOKUP($A143,Sub_Metrics!AX$3:BC$220,5,FALSE)</f>
        <v>3</v>
      </c>
      <c r="BF143" t="s">
        <v>116</v>
      </c>
      <c r="BG143">
        <f>VLOOKUP($A143,Sub_Metrics!B$3:G$220,6,FALSE)</f>
        <v>1.79640718562874E-2</v>
      </c>
      <c r="BH143">
        <f>VLOOKUP($A143,Sub_Metrics!R$3:W$220,6,FALSE)</f>
        <v>1.79640718562874E-2</v>
      </c>
      <c r="BI143">
        <f>VLOOKUP($A143,Sub_Metrics!J$3:O$220,6,FALSE)</f>
        <v>1.79640718562874E-2</v>
      </c>
      <c r="BJ143">
        <f>VLOOKUP($A143,Sub_Metrics!Z$3:AE$220,6,FALSE)</f>
        <v>1.8072289156626498E-2</v>
      </c>
      <c r="BK143">
        <f>VLOOKUP($A143,Sub_Metrics!AH$3:AM$220,6,FALSE)</f>
        <v>1.79640718562874E-2</v>
      </c>
      <c r="BL143">
        <f>VLOOKUP($A143,Sub_Metrics!AP$3:AU$220,6,FALSE)</f>
        <v>1.79640718562874E-2</v>
      </c>
      <c r="BM143">
        <f>VLOOKUP($A143,Sub_Metrics!AX$3:BC$220,6,FALSE)</f>
        <v>1.79640718562874E-2</v>
      </c>
    </row>
    <row r="144" spans="1:65" x14ac:dyDescent="0.2">
      <c r="A144" t="s">
        <v>117</v>
      </c>
      <c r="B144">
        <f>VLOOKUP($A144,Sub_Metrics!B$3:C$220,2,FALSE)</f>
        <v>4.2438156995717898E-6</v>
      </c>
      <c r="C144">
        <f>VLOOKUP($A144,Sub_Metrics!R$3:S$220,2,FALSE)</f>
        <v>7.4604350991336001E-6</v>
      </c>
      <c r="D144">
        <f>VLOOKUP($A144,Sub_Metrics!J$3:K$220,2,FALSE)</f>
        <v>0</v>
      </c>
      <c r="E144">
        <f>VLOOKUP($A144,Sub_Metrics!Z$3:AA$220,2,FALSE)</f>
        <v>5.1440158879485498E-5</v>
      </c>
      <c r="F144">
        <f>VLOOKUP($A144,Sub_Metrics!AH$3:AI$220,2,FALSE)</f>
        <v>9.1612929791993306E-5</v>
      </c>
      <c r="G144">
        <f>VLOOKUP($A144,Sub_Metrics!AP$3:AU$220,2,FALSE)</f>
        <v>0</v>
      </c>
      <c r="H144">
        <f>VLOOKUP($A144,Sub_Metrics!AX$3:BC$220,2,FALSE)</f>
        <v>0</v>
      </c>
      <c r="T144" t="s">
        <v>117</v>
      </c>
      <c r="U144">
        <f>VLOOKUP($A144,Sub_Metrics!B$3:D$220,3,FALSE)</f>
        <v>0.97777777777777697</v>
      </c>
      <c r="V144">
        <f>VLOOKUP($A144,Sub_Metrics!R$3:T$220,3,FALSE)</f>
        <v>0.97222222222222199</v>
      </c>
      <c r="W144">
        <f>VLOOKUP($A144,Sub_Metrics!J$3:L$220,3,FALSE)</f>
        <v>1</v>
      </c>
      <c r="X144">
        <f>VLOOKUP($A144,Sub_Metrics!Z$3:AB$220,3,FALSE)</f>
        <v>0.91666666666666596</v>
      </c>
      <c r="Y144">
        <f>VLOOKUP($A144,Sub_Metrics!AH$3:AJ$220,3,FALSE)</f>
        <v>0.91666666666666596</v>
      </c>
      <c r="Z144">
        <f>VLOOKUP($A144,Sub_Metrics!AP$3:AU$220,3,FALSE)</f>
        <v>1</v>
      </c>
      <c r="AA144">
        <f>VLOOKUP($A144,Sub_Metrics!AX$3:BC$220,3,FALSE)</f>
        <v>1</v>
      </c>
      <c r="AM144" t="s">
        <v>117</v>
      </c>
      <c r="AN144">
        <f>VLOOKUP($A144,Sub_Metrics!B$3:F$220,5,FALSE)</f>
        <v>10</v>
      </c>
      <c r="AO144">
        <f>VLOOKUP($A144,Sub_Metrics!R$3:V$220,5,FALSE)</f>
        <v>9</v>
      </c>
      <c r="AP144">
        <f>VLOOKUP($A144,Sub_Metrics!J$3:N$220,5,FALSE)</f>
        <v>6</v>
      </c>
      <c r="AQ144">
        <f>VLOOKUP($A144,Sub_Metrics!Z$3:AD$220,5,FALSE)</f>
        <v>9</v>
      </c>
      <c r="AR144">
        <f>VLOOKUP($A144,Sub_Metrics!AH$3:AL$220,5,FALSE)</f>
        <v>9</v>
      </c>
      <c r="AS144">
        <f>VLOOKUP($A144,Sub_Metrics!AP$3:AU$220,5,FALSE)</f>
        <v>9</v>
      </c>
      <c r="AT144">
        <f>VLOOKUP($A144,Sub_Metrics!AX$3:BC$220,5,FALSE)</f>
        <v>9</v>
      </c>
      <c r="BF144" t="s">
        <v>117</v>
      </c>
      <c r="BG144">
        <f>VLOOKUP($A144,Sub_Metrics!B$3:G$220,6,FALSE)</f>
        <v>5.9880239520958001E-2</v>
      </c>
      <c r="BH144">
        <f>VLOOKUP($A144,Sub_Metrics!R$3:W$220,6,FALSE)</f>
        <v>5.3892215568862201E-2</v>
      </c>
      <c r="BI144">
        <f>VLOOKUP($A144,Sub_Metrics!J$3:O$220,6,FALSE)</f>
        <v>3.59281437125748E-2</v>
      </c>
      <c r="BJ144">
        <f>VLOOKUP($A144,Sub_Metrics!Z$3:AE$220,6,FALSE)</f>
        <v>5.4216867469879498E-2</v>
      </c>
      <c r="BK144">
        <f>VLOOKUP($A144,Sub_Metrics!AH$3:AM$220,6,FALSE)</f>
        <v>5.3892215568862201E-2</v>
      </c>
      <c r="BL144">
        <f>VLOOKUP($A144,Sub_Metrics!AP$3:AU$220,6,FALSE)</f>
        <v>5.3892215568862201E-2</v>
      </c>
      <c r="BM144">
        <f>VLOOKUP($A144,Sub_Metrics!AX$3:BC$220,6,FALSE)</f>
        <v>5.3892215568862201E-2</v>
      </c>
    </row>
    <row r="145" spans="1:65" x14ac:dyDescent="0.2">
      <c r="A145" t="s">
        <v>118</v>
      </c>
      <c r="B145">
        <f>VLOOKUP($A145,Sub_Metrics!B$3:C$220,2,FALSE)</f>
        <v>0</v>
      </c>
      <c r="C145">
        <f>VLOOKUP($A145,Sub_Metrics!R$3:S$220,2,FALSE)</f>
        <v>0</v>
      </c>
      <c r="D145">
        <f>VLOOKUP($A145,Sub_Metrics!J$3:K$220,2,FALSE)</f>
        <v>0</v>
      </c>
      <c r="E145">
        <f>VLOOKUP($A145,Sub_Metrics!Z$3:AA$220,2,FALSE)</f>
        <v>0</v>
      </c>
      <c r="F145">
        <f>VLOOKUP($A145,Sub_Metrics!AH$3:AI$220,2,FALSE)</f>
        <v>0</v>
      </c>
      <c r="G145">
        <f>VLOOKUP($A145,Sub_Metrics!AP$3:AU$220,2,FALSE)</f>
        <v>0</v>
      </c>
      <c r="H145">
        <f>VLOOKUP($A145,Sub_Metrics!AX$3:BC$220,2,FALSE)</f>
        <v>0</v>
      </c>
      <c r="T145" t="s">
        <v>118</v>
      </c>
      <c r="U145">
        <f>VLOOKUP($A145,Sub_Metrics!B$3:D$220,3,FALSE)</f>
        <v>1</v>
      </c>
      <c r="V145">
        <f>VLOOKUP($A145,Sub_Metrics!R$3:T$220,3,FALSE)</f>
        <v>1</v>
      </c>
      <c r="W145">
        <f>VLOOKUP($A145,Sub_Metrics!J$3:L$220,3,FALSE)</f>
        <v>1</v>
      </c>
      <c r="X145">
        <f>VLOOKUP($A145,Sub_Metrics!Z$3:AB$220,3,FALSE)</f>
        <v>1</v>
      </c>
      <c r="Y145">
        <f>VLOOKUP($A145,Sub_Metrics!AH$3:AJ$220,3,FALSE)</f>
        <v>1</v>
      </c>
      <c r="Z145">
        <f>VLOOKUP($A145,Sub_Metrics!AP$3:AU$220,3,FALSE)</f>
        <v>1</v>
      </c>
      <c r="AA145">
        <f>VLOOKUP($A145,Sub_Metrics!AX$3:BC$220,3,FALSE)</f>
        <v>1</v>
      </c>
      <c r="AM145" t="s">
        <v>118</v>
      </c>
      <c r="AN145">
        <f>VLOOKUP($A145,Sub_Metrics!B$3:F$220,5,FALSE)</f>
        <v>4</v>
      </c>
      <c r="AO145">
        <f>VLOOKUP($A145,Sub_Metrics!R$3:V$220,5,FALSE)</f>
        <v>4</v>
      </c>
      <c r="AP145">
        <f>VLOOKUP($A145,Sub_Metrics!J$3:N$220,5,FALSE)</f>
        <v>4</v>
      </c>
      <c r="AQ145">
        <f>VLOOKUP($A145,Sub_Metrics!Z$3:AD$220,5,FALSE)</f>
        <v>4</v>
      </c>
      <c r="AR145">
        <f>VLOOKUP($A145,Sub_Metrics!AH$3:AL$220,5,FALSE)</f>
        <v>4</v>
      </c>
      <c r="AS145">
        <f>VLOOKUP($A145,Sub_Metrics!AP$3:AU$220,5,FALSE)</f>
        <v>4</v>
      </c>
      <c r="AT145">
        <f>VLOOKUP($A145,Sub_Metrics!AX$3:BC$220,5,FALSE)</f>
        <v>4</v>
      </c>
      <c r="BF145" t="s">
        <v>118</v>
      </c>
      <c r="BG145">
        <f>VLOOKUP($A145,Sub_Metrics!B$3:G$220,6,FALSE)</f>
        <v>2.39520958083832E-2</v>
      </c>
      <c r="BH145">
        <f>VLOOKUP($A145,Sub_Metrics!R$3:W$220,6,FALSE)</f>
        <v>2.39520958083832E-2</v>
      </c>
      <c r="BI145">
        <f>VLOOKUP($A145,Sub_Metrics!J$3:O$220,6,FALSE)</f>
        <v>2.39520958083832E-2</v>
      </c>
      <c r="BJ145">
        <f>VLOOKUP($A145,Sub_Metrics!Z$3:AE$220,6,FALSE)</f>
        <v>2.40963855421686E-2</v>
      </c>
      <c r="BK145">
        <f>VLOOKUP($A145,Sub_Metrics!AH$3:AM$220,6,FALSE)</f>
        <v>2.39520958083832E-2</v>
      </c>
      <c r="BL145">
        <f>VLOOKUP($A145,Sub_Metrics!AP$3:AU$220,6,FALSE)</f>
        <v>2.39520958083832E-2</v>
      </c>
      <c r="BM145">
        <f>VLOOKUP($A145,Sub_Metrics!AX$3:BC$220,6,FALSE)</f>
        <v>2.39520958083832E-2</v>
      </c>
    </row>
    <row r="146" spans="1:65" x14ac:dyDescent="0.2">
      <c r="A146" t="s">
        <v>218</v>
      </c>
      <c r="B146" t="e">
        <f>VLOOKUP($A146,Sub_Metrics!B$3:C$220,2,FALSE)</f>
        <v>#N/A</v>
      </c>
      <c r="C146" t="e">
        <f>VLOOKUP($A146,Sub_Metrics!R$3:S$220,2,FALSE)</f>
        <v>#N/A</v>
      </c>
      <c r="D146" t="e">
        <f>VLOOKUP($A146,Sub_Metrics!J$3:K$220,2,FALSE)</f>
        <v>#N/A</v>
      </c>
      <c r="E146" t="e">
        <f>VLOOKUP($A146,Sub_Metrics!Z$3:AA$220,2,FALSE)</f>
        <v>#N/A</v>
      </c>
      <c r="F146" t="e">
        <f>VLOOKUP($A146,Sub_Metrics!AH$3:AI$220,2,FALSE)</f>
        <v>#N/A</v>
      </c>
      <c r="G146" t="e">
        <f>VLOOKUP($A146,Sub_Metrics!AP$3:AU$220,2,FALSE)</f>
        <v>#N/A</v>
      </c>
      <c r="H146" t="e">
        <f>VLOOKUP($A146,Sub_Metrics!AX$3:BC$220,2,FALSE)</f>
        <v>#N/A</v>
      </c>
      <c r="T146" t="s">
        <v>218</v>
      </c>
      <c r="U146" t="e">
        <f>VLOOKUP($A146,Sub_Metrics!B$3:D$220,3,FALSE)</f>
        <v>#N/A</v>
      </c>
      <c r="V146" t="e">
        <f>VLOOKUP($A146,Sub_Metrics!R$3:T$220,3,FALSE)</f>
        <v>#N/A</v>
      </c>
      <c r="W146" t="e">
        <f>VLOOKUP($A146,Sub_Metrics!J$3:L$220,3,FALSE)</f>
        <v>#N/A</v>
      </c>
      <c r="X146" t="e">
        <f>VLOOKUP($A146,Sub_Metrics!Z$3:AB$220,3,FALSE)</f>
        <v>#N/A</v>
      </c>
      <c r="Y146" t="e">
        <f>VLOOKUP($A146,Sub_Metrics!AH$3:AJ$220,3,FALSE)</f>
        <v>#N/A</v>
      </c>
      <c r="Z146" t="e">
        <f>VLOOKUP($A146,Sub_Metrics!AP$3:AU$220,3,FALSE)</f>
        <v>#N/A</v>
      </c>
      <c r="AA146" t="e">
        <f>VLOOKUP($A146,Sub_Metrics!AX$3:BC$220,3,FALSE)</f>
        <v>#N/A</v>
      </c>
      <c r="AM146" t="s">
        <v>218</v>
      </c>
      <c r="AN146" t="e">
        <f>VLOOKUP($A146,Sub_Metrics!B$3:F$220,5,FALSE)</f>
        <v>#N/A</v>
      </c>
      <c r="AO146" t="e">
        <f>VLOOKUP($A146,Sub_Metrics!R$3:V$220,5,FALSE)</f>
        <v>#N/A</v>
      </c>
      <c r="AP146" t="e">
        <f>VLOOKUP($A146,Sub_Metrics!J$3:N$220,5,FALSE)</f>
        <v>#N/A</v>
      </c>
      <c r="AQ146" t="e">
        <f>VLOOKUP($A146,Sub_Metrics!Z$3:AD$220,5,FALSE)</f>
        <v>#N/A</v>
      </c>
      <c r="AR146" t="e">
        <f>VLOOKUP($A146,Sub_Metrics!AH$3:AL$220,5,FALSE)</f>
        <v>#N/A</v>
      </c>
      <c r="AS146" t="e">
        <f>VLOOKUP($A146,Sub_Metrics!AP$3:AU$220,5,FALSE)</f>
        <v>#N/A</v>
      </c>
      <c r="AT146" t="e">
        <f>VLOOKUP($A146,Sub_Metrics!AX$3:BC$220,5,FALSE)</f>
        <v>#N/A</v>
      </c>
      <c r="BF146" t="s">
        <v>218</v>
      </c>
      <c r="BG146" t="e">
        <f>VLOOKUP($A146,Sub_Metrics!B$3:G$220,6,FALSE)</f>
        <v>#N/A</v>
      </c>
      <c r="BH146" t="e">
        <f>VLOOKUP($A146,Sub_Metrics!R$3:W$220,6,FALSE)</f>
        <v>#N/A</v>
      </c>
      <c r="BI146" t="e">
        <f>VLOOKUP($A146,Sub_Metrics!J$3:O$220,6,FALSE)</f>
        <v>#N/A</v>
      </c>
      <c r="BJ146" t="e">
        <f>VLOOKUP($A146,Sub_Metrics!Z$3:AE$220,6,FALSE)</f>
        <v>#N/A</v>
      </c>
      <c r="BK146" t="e">
        <f>VLOOKUP($A146,Sub_Metrics!AH$3:AM$220,6,FALSE)</f>
        <v>#N/A</v>
      </c>
      <c r="BL146" t="e">
        <f>VLOOKUP($A146,Sub_Metrics!AP$3:AU$220,6,FALSE)</f>
        <v>#N/A</v>
      </c>
      <c r="BM146" t="e">
        <f>VLOOKUP($A146,Sub_Metrics!AX$3:BC$220,6,FALSE)</f>
        <v>#N/A</v>
      </c>
    </row>
    <row r="147" spans="1:65" x14ac:dyDescent="0.2">
      <c r="A147" t="s">
        <v>119</v>
      </c>
      <c r="B147">
        <f>VLOOKUP($A147,Sub_Metrics!B$3:C$220,2,FALSE)</f>
        <v>0</v>
      </c>
      <c r="C147">
        <f>VLOOKUP($A147,Sub_Metrics!R$3:S$220,2,FALSE)</f>
        <v>0</v>
      </c>
      <c r="D147">
        <f>VLOOKUP($A147,Sub_Metrics!J$3:K$220,2,FALSE)</f>
        <v>0</v>
      </c>
      <c r="E147">
        <f>VLOOKUP($A147,Sub_Metrics!Z$3:AA$220,2,FALSE)</f>
        <v>0</v>
      </c>
      <c r="F147">
        <f>VLOOKUP($A147,Sub_Metrics!AH$3:AI$220,2,FALSE)</f>
        <v>0</v>
      </c>
      <c r="G147">
        <f>VLOOKUP($A147,Sub_Metrics!AP$3:AU$220,2,FALSE)</f>
        <v>0</v>
      </c>
      <c r="H147">
        <f>VLOOKUP($A147,Sub_Metrics!AX$3:BC$220,2,FALSE)</f>
        <v>0</v>
      </c>
      <c r="T147" t="s">
        <v>119</v>
      </c>
      <c r="U147">
        <f>VLOOKUP($A147,Sub_Metrics!B$3:D$220,3,FALSE)</f>
        <v>1</v>
      </c>
      <c r="V147">
        <f>VLOOKUP($A147,Sub_Metrics!R$3:T$220,3,FALSE)</f>
        <v>1</v>
      </c>
      <c r="W147">
        <f>VLOOKUP($A147,Sub_Metrics!J$3:L$220,3,FALSE)</f>
        <v>1</v>
      </c>
      <c r="X147">
        <f>VLOOKUP($A147,Sub_Metrics!Z$3:AB$220,3,FALSE)</f>
        <v>1</v>
      </c>
      <c r="Y147">
        <f>VLOOKUP($A147,Sub_Metrics!AH$3:AJ$220,3,FALSE)</f>
        <v>1</v>
      </c>
      <c r="Z147">
        <f>VLOOKUP($A147,Sub_Metrics!AP$3:AU$220,3,FALSE)</f>
        <v>1</v>
      </c>
      <c r="AA147">
        <f>VLOOKUP($A147,Sub_Metrics!AX$3:BC$220,3,FALSE)</f>
        <v>1</v>
      </c>
      <c r="AM147" t="s">
        <v>119</v>
      </c>
      <c r="AN147">
        <f>VLOOKUP($A147,Sub_Metrics!B$3:F$220,5,FALSE)</f>
        <v>2</v>
      </c>
      <c r="AO147">
        <f>VLOOKUP($A147,Sub_Metrics!R$3:V$220,5,FALSE)</f>
        <v>2</v>
      </c>
      <c r="AP147">
        <f>VLOOKUP($A147,Sub_Metrics!J$3:N$220,5,FALSE)</f>
        <v>2</v>
      </c>
      <c r="AQ147">
        <f>VLOOKUP($A147,Sub_Metrics!Z$3:AD$220,5,FALSE)</f>
        <v>2</v>
      </c>
      <c r="AR147">
        <f>VLOOKUP($A147,Sub_Metrics!AH$3:AL$220,5,FALSE)</f>
        <v>2</v>
      </c>
      <c r="AS147">
        <f>VLOOKUP($A147,Sub_Metrics!AP$3:AU$220,5,FALSE)</f>
        <v>2</v>
      </c>
      <c r="AT147">
        <f>VLOOKUP($A147,Sub_Metrics!AX$3:BC$220,5,FALSE)</f>
        <v>2</v>
      </c>
      <c r="BF147" t="s">
        <v>119</v>
      </c>
      <c r="BG147">
        <f>VLOOKUP($A147,Sub_Metrics!B$3:G$220,6,FALSE)</f>
        <v>1.19760479041916E-2</v>
      </c>
      <c r="BH147">
        <f>VLOOKUP($A147,Sub_Metrics!R$3:W$220,6,FALSE)</f>
        <v>1.19760479041916E-2</v>
      </c>
      <c r="BI147">
        <f>VLOOKUP($A147,Sub_Metrics!J$3:O$220,6,FALSE)</f>
        <v>1.19760479041916E-2</v>
      </c>
      <c r="BJ147">
        <f>VLOOKUP($A147,Sub_Metrics!Z$3:AE$220,6,FALSE)</f>
        <v>1.20481927710843E-2</v>
      </c>
      <c r="BK147">
        <f>VLOOKUP($A147,Sub_Metrics!AH$3:AM$220,6,FALSE)</f>
        <v>1.19760479041916E-2</v>
      </c>
      <c r="BL147">
        <f>VLOOKUP($A147,Sub_Metrics!AP$3:AU$220,6,FALSE)</f>
        <v>1.19760479041916E-2</v>
      </c>
      <c r="BM147">
        <f>VLOOKUP($A147,Sub_Metrics!AX$3:BC$220,6,FALSE)</f>
        <v>1.19760479041916E-2</v>
      </c>
    </row>
    <row r="148" spans="1:65" x14ac:dyDescent="0.2">
      <c r="A148" t="s">
        <v>120</v>
      </c>
      <c r="B148">
        <f>VLOOKUP($A148,Sub_Metrics!B$3:C$220,2,FALSE)</f>
        <v>0</v>
      </c>
      <c r="C148">
        <f>VLOOKUP($A148,Sub_Metrics!R$3:S$220,2,FALSE)</f>
        <v>0</v>
      </c>
      <c r="D148">
        <f>VLOOKUP($A148,Sub_Metrics!J$3:K$220,2,FALSE)</f>
        <v>0</v>
      </c>
      <c r="E148">
        <f>VLOOKUP($A148,Sub_Metrics!Z$3:AA$220,2,FALSE)</f>
        <v>0</v>
      </c>
      <c r="F148">
        <f>VLOOKUP($A148,Sub_Metrics!AH$3:AI$220,2,FALSE)</f>
        <v>0</v>
      </c>
      <c r="G148">
        <f>VLOOKUP($A148,Sub_Metrics!AP$3:AU$220,2,FALSE)</f>
        <v>0</v>
      </c>
      <c r="H148">
        <f>VLOOKUP($A148,Sub_Metrics!AX$3:BC$220,2,FALSE)</f>
        <v>0</v>
      </c>
      <c r="T148" t="s">
        <v>120</v>
      </c>
      <c r="U148">
        <f>VLOOKUP($A148,Sub_Metrics!B$3:D$220,3,FALSE)</f>
        <v>1</v>
      </c>
      <c r="V148">
        <f>VLOOKUP($A148,Sub_Metrics!R$3:T$220,3,FALSE)</f>
        <v>1</v>
      </c>
      <c r="W148">
        <f>VLOOKUP($A148,Sub_Metrics!J$3:L$220,3,FALSE)</f>
        <v>1</v>
      </c>
      <c r="X148">
        <f>VLOOKUP($A148,Sub_Metrics!Z$3:AB$220,3,FALSE)</f>
        <v>1</v>
      </c>
      <c r="Y148">
        <f>VLOOKUP($A148,Sub_Metrics!AH$3:AJ$220,3,FALSE)</f>
        <v>0</v>
      </c>
      <c r="Z148">
        <f>VLOOKUP($A148,Sub_Metrics!AP$3:AU$220,3,FALSE)</f>
        <v>1</v>
      </c>
      <c r="AA148">
        <f>VLOOKUP($A148,Sub_Metrics!AX$3:BC$220,3,FALSE)</f>
        <v>1</v>
      </c>
      <c r="AM148" t="s">
        <v>120</v>
      </c>
      <c r="AN148">
        <f>VLOOKUP($A148,Sub_Metrics!B$3:F$220,5,FALSE)</f>
        <v>2</v>
      </c>
      <c r="AO148">
        <f>VLOOKUP($A148,Sub_Metrics!R$3:V$220,5,FALSE)</f>
        <v>2</v>
      </c>
      <c r="AP148">
        <f>VLOOKUP($A148,Sub_Metrics!J$3:N$220,5,FALSE)</f>
        <v>2</v>
      </c>
      <c r="AQ148">
        <f>VLOOKUP($A148,Sub_Metrics!Z$3:AD$220,5,FALSE)</f>
        <v>2</v>
      </c>
      <c r="AR148">
        <f>VLOOKUP($A148,Sub_Metrics!AH$3:AL$220,5,FALSE)</f>
        <v>1</v>
      </c>
      <c r="AS148">
        <f>VLOOKUP($A148,Sub_Metrics!AP$3:AU$220,5,FALSE)</f>
        <v>2</v>
      </c>
      <c r="AT148">
        <f>VLOOKUP($A148,Sub_Metrics!AX$3:BC$220,5,FALSE)</f>
        <v>2</v>
      </c>
      <c r="BF148" t="s">
        <v>120</v>
      </c>
      <c r="BG148">
        <f>VLOOKUP($A148,Sub_Metrics!B$3:G$220,6,FALSE)</f>
        <v>1.19760479041916E-2</v>
      </c>
      <c r="BH148">
        <f>VLOOKUP($A148,Sub_Metrics!R$3:W$220,6,FALSE)</f>
        <v>1.19760479041916E-2</v>
      </c>
      <c r="BI148">
        <f>VLOOKUP($A148,Sub_Metrics!J$3:O$220,6,FALSE)</f>
        <v>1.19760479041916E-2</v>
      </c>
      <c r="BJ148">
        <f>VLOOKUP($A148,Sub_Metrics!Z$3:AE$220,6,FALSE)</f>
        <v>1.20481927710843E-2</v>
      </c>
      <c r="BK148">
        <f>VLOOKUP($A148,Sub_Metrics!AH$3:AM$220,6,FALSE)</f>
        <v>5.9880239520958001E-3</v>
      </c>
      <c r="BL148">
        <f>VLOOKUP($A148,Sub_Metrics!AP$3:AU$220,6,FALSE)</f>
        <v>1.19760479041916E-2</v>
      </c>
      <c r="BM148">
        <f>VLOOKUP($A148,Sub_Metrics!AX$3:BC$220,6,FALSE)</f>
        <v>1.19760479041916E-2</v>
      </c>
    </row>
    <row r="149" spans="1:65" x14ac:dyDescent="0.2">
      <c r="A149" t="s">
        <v>219</v>
      </c>
      <c r="B149" t="e">
        <f>VLOOKUP($A149,Sub_Metrics!B$3:C$220,2,FALSE)</f>
        <v>#N/A</v>
      </c>
      <c r="C149" t="e">
        <f>VLOOKUP($A149,Sub_Metrics!R$3:S$220,2,FALSE)</f>
        <v>#N/A</v>
      </c>
      <c r="D149" t="e">
        <f>VLOOKUP($A149,Sub_Metrics!J$3:K$220,2,FALSE)</f>
        <v>#N/A</v>
      </c>
      <c r="E149" t="e">
        <f>VLOOKUP($A149,Sub_Metrics!Z$3:AA$220,2,FALSE)</f>
        <v>#N/A</v>
      </c>
      <c r="F149" t="e">
        <f>VLOOKUP($A149,Sub_Metrics!AH$3:AI$220,2,FALSE)</f>
        <v>#N/A</v>
      </c>
      <c r="G149" t="e">
        <f>VLOOKUP($A149,Sub_Metrics!AP$3:AU$220,2,FALSE)</f>
        <v>#N/A</v>
      </c>
      <c r="H149" t="e">
        <f>VLOOKUP($A149,Sub_Metrics!AX$3:BC$220,2,FALSE)</f>
        <v>#N/A</v>
      </c>
      <c r="T149" t="s">
        <v>219</v>
      </c>
      <c r="U149" t="e">
        <f>VLOOKUP($A149,Sub_Metrics!B$3:D$220,3,FALSE)</f>
        <v>#N/A</v>
      </c>
      <c r="V149" t="e">
        <f>VLOOKUP($A149,Sub_Metrics!R$3:T$220,3,FALSE)</f>
        <v>#N/A</v>
      </c>
      <c r="W149" t="e">
        <f>VLOOKUP($A149,Sub_Metrics!J$3:L$220,3,FALSE)</f>
        <v>#N/A</v>
      </c>
      <c r="X149" t="e">
        <f>VLOOKUP($A149,Sub_Metrics!Z$3:AB$220,3,FALSE)</f>
        <v>#N/A</v>
      </c>
      <c r="Y149" t="e">
        <f>VLOOKUP($A149,Sub_Metrics!AH$3:AJ$220,3,FALSE)</f>
        <v>#N/A</v>
      </c>
      <c r="Z149" t="e">
        <f>VLOOKUP($A149,Sub_Metrics!AP$3:AU$220,3,FALSE)</f>
        <v>#N/A</v>
      </c>
      <c r="AA149" t="e">
        <f>VLOOKUP($A149,Sub_Metrics!AX$3:BC$220,3,FALSE)</f>
        <v>#N/A</v>
      </c>
      <c r="AM149" t="s">
        <v>219</v>
      </c>
      <c r="AN149" t="e">
        <f>VLOOKUP($A149,Sub_Metrics!B$3:F$220,5,FALSE)</f>
        <v>#N/A</v>
      </c>
      <c r="AO149" t="e">
        <f>VLOOKUP($A149,Sub_Metrics!R$3:V$220,5,FALSE)</f>
        <v>#N/A</v>
      </c>
      <c r="AP149" t="e">
        <f>VLOOKUP($A149,Sub_Metrics!J$3:N$220,5,FALSE)</f>
        <v>#N/A</v>
      </c>
      <c r="AQ149" t="e">
        <f>VLOOKUP($A149,Sub_Metrics!Z$3:AD$220,5,FALSE)</f>
        <v>#N/A</v>
      </c>
      <c r="AR149" t="e">
        <f>VLOOKUP($A149,Sub_Metrics!AH$3:AL$220,5,FALSE)</f>
        <v>#N/A</v>
      </c>
      <c r="AS149" t="e">
        <f>VLOOKUP($A149,Sub_Metrics!AP$3:AU$220,5,FALSE)</f>
        <v>#N/A</v>
      </c>
      <c r="AT149" t="e">
        <f>VLOOKUP($A149,Sub_Metrics!AX$3:BC$220,5,FALSE)</f>
        <v>#N/A</v>
      </c>
      <c r="BF149" t="s">
        <v>219</v>
      </c>
      <c r="BG149" t="e">
        <f>VLOOKUP($A149,Sub_Metrics!B$3:G$220,6,FALSE)</f>
        <v>#N/A</v>
      </c>
      <c r="BH149" t="e">
        <f>VLOOKUP($A149,Sub_Metrics!R$3:W$220,6,FALSE)</f>
        <v>#N/A</v>
      </c>
      <c r="BI149" t="e">
        <f>VLOOKUP($A149,Sub_Metrics!J$3:O$220,6,FALSE)</f>
        <v>#N/A</v>
      </c>
      <c r="BJ149" t="e">
        <f>VLOOKUP($A149,Sub_Metrics!Z$3:AE$220,6,FALSE)</f>
        <v>#N/A</v>
      </c>
      <c r="BK149" t="e">
        <f>VLOOKUP($A149,Sub_Metrics!AH$3:AM$220,6,FALSE)</f>
        <v>#N/A</v>
      </c>
      <c r="BL149" t="e">
        <f>VLOOKUP($A149,Sub_Metrics!AP$3:AU$220,6,FALSE)</f>
        <v>#N/A</v>
      </c>
      <c r="BM149" t="e">
        <f>VLOOKUP($A149,Sub_Metrics!AX$3:BC$220,6,FALSE)</f>
        <v>#N/A</v>
      </c>
    </row>
    <row r="150" spans="1:65" x14ac:dyDescent="0.2">
      <c r="A150" t="s">
        <v>121</v>
      </c>
      <c r="B150">
        <f>VLOOKUP($A150,Sub_Metrics!B$3:C$220,2,FALSE)</f>
        <v>8.8066435801311509E-3</v>
      </c>
      <c r="C150">
        <f>VLOOKUP($A150,Sub_Metrics!R$3:S$220,2,FALSE)</f>
        <v>8.8670039411482895E-3</v>
      </c>
      <c r="D150">
        <f>VLOOKUP($A150,Sub_Metrics!J$3:K$220,2,FALSE)</f>
        <v>1.0000191190543101E-2</v>
      </c>
      <c r="E150">
        <f>VLOOKUP($A150,Sub_Metrics!Z$3:AA$220,2,FALSE)</f>
        <v>1.0036246654343699E-2</v>
      </c>
      <c r="F150">
        <f>VLOOKUP($A150,Sub_Metrics!AH$3:AI$220,2,FALSE)</f>
        <v>9.2930426409509395E-3</v>
      </c>
      <c r="G150">
        <f>VLOOKUP($A150,Sub_Metrics!AP$3:AU$220,2,FALSE)</f>
        <v>8.8847683754878105E-3</v>
      </c>
      <c r="H150">
        <f>VLOOKUP($A150,Sub_Metrics!AX$3:BC$220,2,FALSE)</f>
        <v>1.01442348734514E-2</v>
      </c>
      <c r="T150" t="s">
        <v>121</v>
      </c>
      <c r="U150">
        <f>VLOOKUP($A150,Sub_Metrics!B$3:D$220,3,FALSE)</f>
        <v>0.44444444444444398</v>
      </c>
      <c r="V150">
        <f>VLOOKUP($A150,Sub_Metrics!R$3:T$220,3,FALSE)</f>
        <v>0.45098039215686198</v>
      </c>
      <c r="W150">
        <f>VLOOKUP($A150,Sub_Metrics!J$3:L$220,3,FALSE)</f>
        <v>0.41911764705882298</v>
      </c>
      <c r="X150">
        <f>VLOOKUP($A150,Sub_Metrics!Z$3:AB$220,3,FALSE)</f>
        <v>0.43137254901960698</v>
      </c>
      <c r="Y150">
        <f>VLOOKUP($A150,Sub_Metrics!AH$3:AJ$220,3,FALSE)</f>
        <v>0.41176470588235198</v>
      </c>
      <c r="Z150">
        <f>VLOOKUP($A150,Sub_Metrics!AP$3:AU$220,3,FALSE)</f>
        <v>0.44444444444444398</v>
      </c>
      <c r="AA150">
        <f>VLOOKUP($A150,Sub_Metrics!AX$3:BC$220,3,FALSE)</f>
        <v>0.44444444444444398</v>
      </c>
      <c r="AM150" t="s">
        <v>121</v>
      </c>
      <c r="AN150">
        <f>VLOOKUP($A150,Sub_Metrics!B$3:F$220,5,FALSE)</f>
        <v>18</v>
      </c>
      <c r="AO150">
        <f>VLOOKUP($A150,Sub_Metrics!R$3:V$220,5,FALSE)</f>
        <v>18</v>
      </c>
      <c r="AP150">
        <f>VLOOKUP($A150,Sub_Metrics!J$3:N$220,5,FALSE)</f>
        <v>17</v>
      </c>
      <c r="AQ150">
        <f>VLOOKUP($A150,Sub_Metrics!Z$3:AD$220,5,FALSE)</f>
        <v>18</v>
      </c>
      <c r="AR150">
        <f>VLOOKUP($A150,Sub_Metrics!AH$3:AL$220,5,FALSE)</f>
        <v>18</v>
      </c>
      <c r="AS150">
        <f>VLOOKUP($A150,Sub_Metrics!AP$3:AU$220,5,FALSE)</f>
        <v>18</v>
      </c>
      <c r="AT150">
        <f>VLOOKUP($A150,Sub_Metrics!AX$3:BC$220,5,FALSE)</f>
        <v>18</v>
      </c>
      <c r="BF150" t="s">
        <v>121</v>
      </c>
      <c r="BG150">
        <f>VLOOKUP($A150,Sub_Metrics!B$3:G$220,6,FALSE)</f>
        <v>0.107784431137724</v>
      </c>
      <c r="BH150">
        <f>VLOOKUP($A150,Sub_Metrics!R$3:W$220,6,FALSE)</f>
        <v>0.107784431137724</v>
      </c>
      <c r="BI150">
        <f>VLOOKUP($A150,Sub_Metrics!J$3:O$220,6,FALSE)</f>
        <v>0.101796407185628</v>
      </c>
      <c r="BJ150">
        <f>VLOOKUP($A150,Sub_Metrics!Z$3:AE$220,6,FALSE)</f>
        <v>0.108433734939759</v>
      </c>
      <c r="BK150">
        <f>VLOOKUP($A150,Sub_Metrics!AH$3:AM$220,6,FALSE)</f>
        <v>0.107784431137724</v>
      </c>
      <c r="BL150">
        <f>VLOOKUP($A150,Sub_Metrics!AP$3:AU$220,6,FALSE)</f>
        <v>0.107784431137724</v>
      </c>
      <c r="BM150">
        <f>VLOOKUP($A150,Sub_Metrics!AX$3:BC$220,6,FALSE)</f>
        <v>0.107784431137724</v>
      </c>
    </row>
    <row r="151" spans="1:65" x14ac:dyDescent="0.2">
      <c r="A151" t="s">
        <v>122</v>
      </c>
      <c r="B151">
        <f>VLOOKUP($A151,Sub_Metrics!B$3:C$220,2,FALSE)</f>
        <v>3.7437648089277101E-3</v>
      </c>
      <c r="C151">
        <f>VLOOKUP($A151,Sub_Metrics!R$3:S$220,2,FALSE)</f>
        <v>4.4937995920043498E-3</v>
      </c>
      <c r="D151">
        <f>VLOOKUP($A151,Sub_Metrics!J$3:K$220,2,FALSE)</f>
        <v>3.7005668262643601E-3</v>
      </c>
      <c r="E151">
        <f>VLOOKUP($A151,Sub_Metrics!Z$3:AA$220,2,FALSE)</f>
        <v>3.9697285071639997E-3</v>
      </c>
      <c r="F151">
        <f>VLOOKUP($A151,Sub_Metrics!AH$3:AI$220,2,FALSE)</f>
        <v>3.67537798124183E-3</v>
      </c>
      <c r="G151">
        <f>VLOOKUP($A151,Sub_Metrics!AP$3:AU$220,2,FALSE)</f>
        <v>4.4834261963513098E-3</v>
      </c>
      <c r="H151">
        <f>VLOOKUP($A151,Sub_Metrics!AX$3:BC$220,2,FALSE)</f>
        <v>3.07116057310772E-3</v>
      </c>
      <c r="T151" t="s">
        <v>122</v>
      </c>
      <c r="U151">
        <f>VLOOKUP($A151,Sub_Metrics!B$3:D$220,3,FALSE)</f>
        <v>0.73504273504273498</v>
      </c>
      <c r="V151">
        <f>VLOOKUP($A151,Sub_Metrics!R$3:T$220,3,FALSE)</f>
        <v>0.70085470085470003</v>
      </c>
      <c r="W151">
        <f>VLOOKUP($A151,Sub_Metrics!J$3:L$220,3,FALSE)</f>
        <v>0.68307692307692303</v>
      </c>
      <c r="X151">
        <f>VLOOKUP($A151,Sub_Metrics!Z$3:AB$220,3,FALSE)</f>
        <v>0.66666666666666596</v>
      </c>
      <c r="Y151">
        <f>VLOOKUP($A151,Sub_Metrics!AH$3:AJ$220,3,FALSE)</f>
        <v>0.68</v>
      </c>
      <c r="Z151">
        <f>VLOOKUP($A151,Sub_Metrics!AP$3:AU$220,3,FALSE)</f>
        <v>0.67076923076923001</v>
      </c>
      <c r="AA151">
        <f>VLOOKUP($A151,Sub_Metrics!AX$3:BC$220,3,FALSE)</f>
        <v>0.72923076923076902</v>
      </c>
      <c r="AM151" t="s">
        <v>122</v>
      </c>
      <c r="AN151">
        <f>VLOOKUP($A151,Sub_Metrics!B$3:F$220,5,FALSE)</f>
        <v>27</v>
      </c>
      <c r="AO151">
        <f>VLOOKUP($A151,Sub_Metrics!R$3:V$220,5,FALSE)</f>
        <v>27</v>
      </c>
      <c r="AP151">
        <f>VLOOKUP($A151,Sub_Metrics!J$3:N$220,5,FALSE)</f>
        <v>26</v>
      </c>
      <c r="AQ151">
        <f>VLOOKUP($A151,Sub_Metrics!Z$3:AD$220,5,FALSE)</f>
        <v>25</v>
      </c>
      <c r="AR151">
        <f>VLOOKUP($A151,Sub_Metrics!AH$3:AL$220,5,FALSE)</f>
        <v>25</v>
      </c>
      <c r="AS151">
        <f>VLOOKUP($A151,Sub_Metrics!AP$3:AU$220,5,FALSE)</f>
        <v>26</v>
      </c>
      <c r="AT151">
        <f>VLOOKUP($A151,Sub_Metrics!AX$3:BC$220,5,FALSE)</f>
        <v>26</v>
      </c>
      <c r="BF151" t="s">
        <v>122</v>
      </c>
      <c r="BG151">
        <f>VLOOKUP($A151,Sub_Metrics!B$3:G$220,6,FALSE)</f>
        <v>0.16167664670658599</v>
      </c>
      <c r="BH151">
        <f>VLOOKUP($A151,Sub_Metrics!R$3:W$220,6,FALSE)</f>
        <v>0.16167664670658599</v>
      </c>
      <c r="BI151">
        <f>VLOOKUP($A151,Sub_Metrics!J$3:O$220,6,FALSE)</f>
        <v>0.155688622754491</v>
      </c>
      <c r="BJ151">
        <f>VLOOKUP($A151,Sub_Metrics!Z$3:AE$220,6,FALSE)</f>
        <v>0.15060240963855401</v>
      </c>
      <c r="BK151">
        <f>VLOOKUP($A151,Sub_Metrics!AH$3:AM$220,6,FALSE)</f>
        <v>0.149700598802395</v>
      </c>
      <c r="BL151">
        <f>VLOOKUP($A151,Sub_Metrics!AP$3:AU$220,6,FALSE)</f>
        <v>0.155688622754491</v>
      </c>
      <c r="BM151">
        <f>VLOOKUP($A151,Sub_Metrics!AX$3:BC$220,6,FALSE)</f>
        <v>0.155688622754491</v>
      </c>
    </row>
    <row r="152" spans="1:65" x14ac:dyDescent="0.2">
      <c r="A152" t="s">
        <v>123</v>
      </c>
      <c r="B152">
        <f>VLOOKUP($A152,Sub_Metrics!B$3:C$220,2,FALSE)</f>
        <v>2.8863117196664799E-5</v>
      </c>
      <c r="C152">
        <f>VLOOKUP($A152,Sub_Metrics!R$3:S$220,2,FALSE)</f>
        <v>3.5354933673188101E-5</v>
      </c>
      <c r="D152">
        <f>VLOOKUP($A152,Sub_Metrics!J$3:K$220,2,FALSE)</f>
        <v>1.7450625271128799E-5</v>
      </c>
      <c r="E152">
        <f>VLOOKUP($A152,Sub_Metrics!Z$3:AA$220,2,FALSE)</f>
        <v>6.4434557016643598E-5</v>
      </c>
      <c r="F152">
        <f>VLOOKUP($A152,Sub_Metrics!AH$3:AI$220,2,FALSE)</f>
        <v>4.3365811135987901E-5</v>
      </c>
      <c r="G152">
        <f>VLOOKUP($A152,Sub_Metrics!AP$3:AU$220,2,FALSE)</f>
        <v>1.7930520185549799E-5</v>
      </c>
      <c r="H152">
        <f>VLOOKUP($A152,Sub_Metrics!AX$3:BC$220,2,FALSE)</f>
        <v>1.98941346144239E-5</v>
      </c>
      <c r="T152" t="s">
        <v>123</v>
      </c>
      <c r="U152">
        <f>VLOOKUP($A152,Sub_Metrics!B$3:D$220,3,FALSE)</f>
        <v>0.94505494505494503</v>
      </c>
      <c r="V152">
        <f>VLOOKUP($A152,Sub_Metrics!R$3:T$220,3,FALSE)</f>
        <v>0.952380952380952</v>
      </c>
      <c r="W152">
        <f>VLOOKUP($A152,Sub_Metrics!J$3:L$220,3,FALSE)</f>
        <v>0.97222222222222199</v>
      </c>
      <c r="X152">
        <f>VLOOKUP($A152,Sub_Metrics!Z$3:AB$220,3,FALSE)</f>
        <v>0.92380952380952297</v>
      </c>
      <c r="Y152">
        <f>VLOOKUP($A152,Sub_Metrics!AH$3:AJ$220,3,FALSE)</f>
        <v>0.94871794871794801</v>
      </c>
      <c r="Z152">
        <f>VLOOKUP($A152,Sub_Metrics!AP$3:AU$220,3,FALSE)</f>
        <v>0.96969696969696895</v>
      </c>
      <c r="AA152">
        <f>VLOOKUP($A152,Sub_Metrics!AX$3:BC$220,3,FALSE)</f>
        <v>0.96703296703296704</v>
      </c>
      <c r="AM152" t="s">
        <v>123</v>
      </c>
      <c r="AN152">
        <f>VLOOKUP($A152,Sub_Metrics!B$3:F$220,5,FALSE)</f>
        <v>14</v>
      </c>
      <c r="AO152">
        <f>VLOOKUP($A152,Sub_Metrics!R$3:V$220,5,FALSE)</f>
        <v>15</v>
      </c>
      <c r="AP152">
        <f>VLOOKUP($A152,Sub_Metrics!J$3:N$220,5,FALSE)</f>
        <v>9</v>
      </c>
      <c r="AQ152">
        <f>VLOOKUP($A152,Sub_Metrics!Z$3:AD$220,5,FALSE)</f>
        <v>15</v>
      </c>
      <c r="AR152">
        <f>VLOOKUP($A152,Sub_Metrics!AH$3:AL$220,5,FALSE)</f>
        <v>13</v>
      </c>
      <c r="AS152">
        <f>VLOOKUP($A152,Sub_Metrics!AP$3:AU$220,5,FALSE)</f>
        <v>12</v>
      </c>
      <c r="AT152">
        <f>VLOOKUP($A152,Sub_Metrics!AX$3:BC$220,5,FALSE)</f>
        <v>14</v>
      </c>
      <c r="BF152" t="s">
        <v>123</v>
      </c>
      <c r="BG152">
        <f>VLOOKUP($A152,Sub_Metrics!B$3:G$220,6,FALSE)</f>
        <v>8.3832335329341298E-2</v>
      </c>
      <c r="BH152">
        <f>VLOOKUP($A152,Sub_Metrics!R$3:W$220,6,FALSE)</f>
        <v>8.9820359281437098E-2</v>
      </c>
      <c r="BI152">
        <f>VLOOKUP($A152,Sub_Metrics!J$3:O$220,6,FALSE)</f>
        <v>5.3892215568862201E-2</v>
      </c>
      <c r="BJ152">
        <f>VLOOKUP($A152,Sub_Metrics!Z$3:AE$220,6,FALSE)</f>
        <v>9.0361445783132502E-2</v>
      </c>
      <c r="BK152">
        <f>VLOOKUP($A152,Sub_Metrics!AH$3:AM$220,6,FALSE)</f>
        <v>7.7844311377245498E-2</v>
      </c>
      <c r="BL152">
        <f>VLOOKUP($A152,Sub_Metrics!AP$3:AU$220,6,FALSE)</f>
        <v>7.1856287425149698E-2</v>
      </c>
      <c r="BM152">
        <f>VLOOKUP($A152,Sub_Metrics!AX$3:BC$220,6,FALSE)</f>
        <v>8.3832335329341298E-2</v>
      </c>
    </row>
    <row r="153" spans="1:65" x14ac:dyDescent="0.2">
      <c r="A153" t="s">
        <v>220</v>
      </c>
      <c r="B153" t="e">
        <f>VLOOKUP($A153,Sub_Metrics!B$3:C$220,2,FALSE)</f>
        <v>#N/A</v>
      </c>
      <c r="C153" t="e">
        <f>VLOOKUP($A153,Sub_Metrics!R$3:S$220,2,FALSE)</f>
        <v>#N/A</v>
      </c>
      <c r="D153" t="e">
        <f>VLOOKUP($A153,Sub_Metrics!J$3:K$220,2,FALSE)</f>
        <v>#N/A</v>
      </c>
      <c r="E153" t="e">
        <f>VLOOKUP($A153,Sub_Metrics!Z$3:AA$220,2,FALSE)</f>
        <v>#N/A</v>
      </c>
      <c r="F153" t="e">
        <f>VLOOKUP($A153,Sub_Metrics!AH$3:AI$220,2,FALSE)</f>
        <v>#N/A</v>
      </c>
      <c r="G153" t="e">
        <f>VLOOKUP($A153,Sub_Metrics!AP$3:AU$220,2,FALSE)</f>
        <v>#N/A</v>
      </c>
      <c r="H153" t="e">
        <f>VLOOKUP($A153,Sub_Metrics!AX$3:BC$220,2,FALSE)</f>
        <v>#N/A</v>
      </c>
      <c r="T153" t="s">
        <v>220</v>
      </c>
      <c r="U153" t="e">
        <f>VLOOKUP($A153,Sub_Metrics!B$3:D$220,3,FALSE)</f>
        <v>#N/A</v>
      </c>
      <c r="V153" t="e">
        <f>VLOOKUP($A153,Sub_Metrics!R$3:T$220,3,FALSE)</f>
        <v>#N/A</v>
      </c>
      <c r="W153" t="e">
        <f>VLOOKUP($A153,Sub_Metrics!J$3:L$220,3,FALSE)</f>
        <v>#N/A</v>
      </c>
      <c r="X153" t="e">
        <f>VLOOKUP($A153,Sub_Metrics!Z$3:AB$220,3,FALSE)</f>
        <v>#N/A</v>
      </c>
      <c r="Y153" t="e">
        <f>VLOOKUP($A153,Sub_Metrics!AH$3:AJ$220,3,FALSE)</f>
        <v>#N/A</v>
      </c>
      <c r="Z153" t="e">
        <f>VLOOKUP($A153,Sub_Metrics!AP$3:AU$220,3,FALSE)</f>
        <v>#N/A</v>
      </c>
      <c r="AA153" t="e">
        <f>VLOOKUP($A153,Sub_Metrics!AX$3:BC$220,3,FALSE)</f>
        <v>#N/A</v>
      </c>
      <c r="AM153" t="s">
        <v>220</v>
      </c>
      <c r="AN153" t="e">
        <f>VLOOKUP($A153,Sub_Metrics!B$3:F$220,5,FALSE)</f>
        <v>#N/A</v>
      </c>
      <c r="AO153" t="e">
        <f>VLOOKUP($A153,Sub_Metrics!R$3:V$220,5,FALSE)</f>
        <v>#N/A</v>
      </c>
      <c r="AP153" t="e">
        <f>VLOOKUP($A153,Sub_Metrics!J$3:N$220,5,FALSE)</f>
        <v>#N/A</v>
      </c>
      <c r="AQ153" t="e">
        <f>VLOOKUP($A153,Sub_Metrics!Z$3:AD$220,5,FALSE)</f>
        <v>#N/A</v>
      </c>
      <c r="AR153" t="e">
        <f>VLOOKUP($A153,Sub_Metrics!AH$3:AL$220,5,FALSE)</f>
        <v>#N/A</v>
      </c>
      <c r="AS153" t="e">
        <f>VLOOKUP($A153,Sub_Metrics!AP$3:AU$220,5,FALSE)</f>
        <v>#N/A</v>
      </c>
      <c r="AT153" t="e">
        <f>VLOOKUP($A153,Sub_Metrics!AX$3:BC$220,5,FALSE)</f>
        <v>#N/A</v>
      </c>
      <c r="BF153" t="s">
        <v>220</v>
      </c>
      <c r="BG153" t="e">
        <f>VLOOKUP($A153,Sub_Metrics!B$3:G$220,6,FALSE)</f>
        <v>#N/A</v>
      </c>
      <c r="BH153" t="e">
        <f>VLOOKUP($A153,Sub_Metrics!R$3:W$220,6,FALSE)</f>
        <v>#N/A</v>
      </c>
      <c r="BI153" t="e">
        <f>VLOOKUP($A153,Sub_Metrics!J$3:O$220,6,FALSE)</f>
        <v>#N/A</v>
      </c>
      <c r="BJ153" t="e">
        <f>VLOOKUP($A153,Sub_Metrics!Z$3:AE$220,6,FALSE)</f>
        <v>#N/A</v>
      </c>
      <c r="BK153" t="e">
        <f>VLOOKUP($A153,Sub_Metrics!AH$3:AM$220,6,FALSE)</f>
        <v>#N/A</v>
      </c>
      <c r="BL153" t="e">
        <f>VLOOKUP($A153,Sub_Metrics!AP$3:AU$220,6,FALSE)</f>
        <v>#N/A</v>
      </c>
      <c r="BM153" t="e">
        <f>VLOOKUP($A153,Sub_Metrics!AX$3:BC$220,6,FALSE)</f>
        <v>#N/A</v>
      </c>
    </row>
    <row r="154" spans="1:65" x14ac:dyDescent="0.2">
      <c r="A154" t="s">
        <v>221</v>
      </c>
      <c r="B154" t="e">
        <f>VLOOKUP($A154,Sub_Metrics!B$3:C$220,2,FALSE)</f>
        <v>#N/A</v>
      </c>
      <c r="C154" t="e">
        <f>VLOOKUP($A154,Sub_Metrics!R$3:S$220,2,FALSE)</f>
        <v>#N/A</v>
      </c>
      <c r="D154" t="e">
        <f>VLOOKUP($A154,Sub_Metrics!J$3:K$220,2,FALSE)</f>
        <v>#N/A</v>
      </c>
      <c r="E154" t="e">
        <f>VLOOKUP($A154,Sub_Metrics!Z$3:AA$220,2,FALSE)</f>
        <v>#N/A</v>
      </c>
      <c r="F154" t="e">
        <f>VLOOKUP($A154,Sub_Metrics!AH$3:AI$220,2,FALSE)</f>
        <v>#N/A</v>
      </c>
      <c r="G154" t="e">
        <f>VLOOKUP($A154,Sub_Metrics!AP$3:AU$220,2,FALSE)</f>
        <v>#N/A</v>
      </c>
      <c r="H154" t="e">
        <f>VLOOKUP($A154,Sub_Metrics!AX$3:BC$220,2,FALSE)</f>
        <v>#N/A</v>
      </c>
      <c r="T154" t="s">
        <v>221</v>
      </c>
      <c r="U154" t="e">
        <f>VLOOKUP($A154,Sub_Metrics!B$3:D$220,3,FALSE)</f>
        <v>#N/A</v>
      </c>
      <c r="V154" t="e">
        <f>VLOOKUP($A154,Sub_Metrics!R$3:T$220,3,FALSE)</f>
        <v>#N/A</v>
      </c>
      <c r="W154" t="e">
        <f>VLOOKUP($A154,Sub_Metrics!J$3:L$220,3,FALSE)</f>
        <v>#N/A</v>
      </c>
      <c r="X154" t="e">
        <f>VLOOKUP($A154,Sub_Metrics!Z$3:AB$220,3,FALSE)</f>
        <v>#N/A</v>
      </c>
      <c r="Y154" t="e">
        <f>VLOOKUP($A154,Sub_Metrics!AH$3:AJ$220,3,FALSE)</f>
        <v>#N/A</v>
      </c>
      <c r="Z154" t="e">
        <f>VLOOKUP($A154,Sub_Metrics!AP$3:AU$220,3,FALSE)</f>
        <v>#N/A</v>
      </c>
      <c r="AA154" t="e">
        <f>VLOOKUP($A154,Sub_Metrics!AX$3:BC$220,3,FALSE)</f>
        <v>#N/A</v>
      </c>
      <c r="AM154" t="s">
        <v>221</v>
      </c>
      <c r="AN154" t="e">
        <f>VLOOKUP($A154,Sub_Metrics!B$3:F$220,5,FALSE)</f>
        <v>#N/A</v>
      </c>
      <c r="AO154" t="e">
        <f>VLOOKUP($A154,Sub_Metrics!R$3:V$220,5,FALSE)</f>
        <v>#N/A</v>
      </c>
      <c r="AP154" t="e">
        <f>VLOOKUP($A154,Sub_Metrics!J$3:N$220,5,FALSE)</f>
        <v>#N/A</v>
      </c>
      <c r="AQ154" t="e">
        <f>VLOOKUP($A154,Sub_Metrics!Z$3:AD$220,5,FALSE)</f>
        <v>#N/A</v>
      </c>
      <c r="AR154" t="e">
        <f>VLOOKUP($A154,Sub_Metrics!AH$3:AL$220,5,FALSE)</f>
        <v>#N/A</v>
      </c>
      <c r="AS154" t="e">
        <f>VLOOKUP($A154,Sub_Metrics!AP$3:AU$220,5,FALSE)</f>
        <v>#N/A</v>
      </c>
      <c r="AT154" t="e">
        <f>VLOOKUP($A154,Sub_Metrics!AX$3:BC$220,5,FALSE)</f>
        <v>#N/A</v>
      </c>
      <c r="BF154" t="s">
        <v>221</v>
      </c>
      <c r="BG154" t="e">
        <f>VLOOKUP($A154,Sub_Metrics!B$3:G$220,6,FALSE)</f>
        <v>#N/A</v>
      </c>
      <c r="BH154" t="e">
        <f>VLOOKUP($A154,Sub_Metrics!R$3:W$220,6,FALSE)</f>
        <v>#N/A</v>
      </c>
      <c r="BI154" t="e">
        <f>VLOOKUP($A154,Sub_Metrics!J$3:O$220,6,FALSE)</f>
        <v>#N/A</v>
      </c>
      <c r="BJ154" t="e">
        <f>VLOOKUP($A154,Sub_Metrics!Z$3:AE$220,6,FALSE)</f>
        <v>#N/A</v>
      </c>
      <c r="BK154" t="e">
        <f>VLOOKUP($A154,Sub_Metrics!AH$3:AM$220,6,FALSE)</f>
        <v>#N/A</v>
      </c>
      <c r="BL154" t="e">
        <f>VLOOKUP($A154,Sub_Metrics!AP$3:AU$220,6,FALSE)</f>
        <v>#N/A</v>
      </c>
      <c r="BM154" t="e">
        <f>VLOOKUP($A154,Sub_Metrics!AX$3:BC$220,6,FALSE)</f>
        <v>#N/A</v>
      </c>
    </row>
    <row r="155" spans="1:65" x14ac:dyDescent="0.2">
      <c r="A155" t="s">
        <v>124</v>
      </c>
      <c r="B155">
        <f>VLOOKUP($A155,Sub_Metrics!B$3:C$220,2,FALSE)</f>
        <v>2.9965166034245502E-3</v>
      </c>
      <c r="C155">
        <f>VLOOKUP($A155,Sub_Metrics!R$3:S$220,2,FALSE)</f>
        <v>3.1304100739925401E-3</v>
      </c>
      <c r="D155">
        <f>VLOOKUP($A155,Sub_Metrics!J$3:K$220,2,FALSE)</f>
        <v>1.55395469180962E-3</v>
      </c>
      <c r="E155">
        <f>VLOOKUP($A155,Sub_Metrics!Z$3:AA$220,2,FALSE)</f>
        <v>2.9447536591258199E-3</v>
      </c>
      <c r="F155">
        <f>VLOOKUP($A155,Sub_Metrics!AH$3:AI$220,2,FALSE)</f>
        <v>2.82535251742815E-3</v>
      </c>
      <c r="G155">
        <f>VLOOKUP($A155,Sub_Metrics!AP$3:AU$220,2,FALSE)</f>
        <v>2.9169384840490599E-3</v>
      </c>
      <c r="H155">
        <f>VLOOKUP($A155,Sub_Metrics!AX$3:BC$220,2,FALSE)</f>
        <v>3.3442592045418102E-3</v>
      </c>
      <c r="T155" t="s">
        <v>124</v>
      </c>
      <c r="U155">
        <f>VLOOKUP($A155,Sub_Metrics!B$3:D$220,3,FALSE)</f>
        <v>0.77777777777777701</v>
      </c>
      <c r="V155">
        <f>VLOOKUP($A155,Sub_Metrics!R$3:T$220,3,FALSE)</f>
        <v>0.78181818181818097</v>
      </c>
      <c r="W155">
        <f>VLOOKUP($A155,Sub_Metrics!J$3:L$220,3,FALSE)</f>
        <v>0.57142857142857095</v>
      </c>
      <c r="X155">
        <f>VLOOKUP($A155,Sub_Metrics!Z$3:AB$220,3,FALSE)</f>
        <v>0.78181818181818097</v>
      </c>
      <c r="Y155">
        <f>VLOOKUP($A155,Sub_Metrics!AH$3:AJ$220,3,FALSE)</f>
        <v>0.81818181818181801</v>
      </c>
      <c r="Z155">
        <f>VLOOKUP($A155,Sub_Metrics!AP$3:AU$220,3,FALSE)</f>
        <v>0.8</v>
      </c>
      <c r="AA155">
        <f>VLOOKUP($A155,Sub_Metrics!AX$3:BC$220,3,FALSE)</f>
        <v>0.8</v>
      </c>
      <c r="AM155" t="s">
        <v>124</v>
      </c>
      <c r="AN155">
        <f>VLOOKUP($A155,Sub_Metrics!B$3:F$220,5,FALSE)</f>
        <v>10</v>
      </c>
      <c r="AO155">
        <f>VLOOKUP($A155,Sub_Metrics!R$3:V$220,5,FALSE)</f>
        <v>11</v>
      </c>
      <c r="AP155">
        <f>VLOOKUP($A155,Sub_Metrics!J$3:N$220,5,FALSE)</f>
        <v>7</v>
      </c>
      <c r="AQ155">
        <f>VLOOKUP($A155,Sub_Metrics!Z$3:AD$220,5,FALSE)</f>
        <v>11</v>
      </c>
      <c r="AR155">
        <f>VLOOKUP($A155,Sub_Metrics!AH$3:AL$220,5,FALSE)</f>
        <v>11</v>
      </c>
      <c r="AS155">
        <f>VLOOKUP($A155,Sub_Metrics!AP$3:AU$220,5,FALSE)</f>
        <v>11</v>
      </c>
      <c r="AT155">
        <f>VLOOKUP($A155,Sub_Metrics!AX$3:BC$220,5,FALSE)</f>
        <v>11</v>
      </c>
      <c r="BF155" t="s">
        <v>124</v>
      </c>
      <c r="BG155">
        <f>VLOOKUP($A155,Sub_Metrics!B$3:G$220,6,FALSE)</f>
        <v>5.9880239520958001E-2</v>
      </c>
      <c r="BH155">
        <f>VLOOKUP($A155,Sub_Metrics!R$3:W$220,6,FALSE)</f>
        <v>6.5868263473053898E-2</v>
      </c>
      <c r="BI155">
        <f>VLOOKUP($A155,Sub_Metrics!J$3:O$220,6,FALSE)</f>
        <v>4.1916167664670601E-2</v>
      </c>
      <c r="BJ155">
        <f>VLOOKUP($A155,Sub_Metrics!Z$3:AE$220,6,FALSE)</f>
        <v>6.6265060240963805E-2</v>
      </c>
      <c r="BK155">
        <f>VLOOKUP($A155,Sub_Metrics!AH$3:AM$220,6,FALSE)</f>
        <v>6.5868263473053898E-2</v>
      </c>
      <c r="BL155">
        <f>VLOOKUP($A155,Sub_Metrics!AP$3:AU$220,6,FALSE)</f>
        <v>6.5868263473053898E-2</v>
      </c>
      <c r="BM155">
        <f>VLOOKUP($A155,Sub_Metrics!AX$3:BC$220,6,FALSE)</f>
        <v>6.5868263473053898E-2</v>
      </c>
    </row>
    <row r="156" spans="1:65" x14ac:dyDescent="0.2">
      <c r="A156" t="s">
        <v>125</v>
      </c>
      <c r="B156">
        <f>VLOOKUP($A156,Sub_Metrics!B$3:C$220,2,FALSE)</f>
        <v>3.57606849615978E-5</v>
      </c>
      <c r="C156">
        <f>VLOOKUP($A156,Sub_Metrics!R$3:S$220,2,FALSE)</f>
        <v>8.0193252401857006E-5</v>
      </c>
      <c r="D156">
        <f>VLOOKUP($A156,Sub_Metrics!J$3:K$220,2,FALSE)</f>
        <v>1.7105570125958001E-4</v>
      </c>
      <c r="E156">
        <f>VLOOKUP($A156,Sub_Metrics!Z$3:AA$220,2,FALSE)</f>
        <v>1.1747749323224599E-4</v>
      </c>
      <c r="F156">
        <f>VLOOKUP($A156,Sub_Metrics!AH$3:AI$220,2,FALSE)</f>
        <v>8.4423605403241605E-5</v>
      </c>
      <c r="G156">
        <f>VLOOKUP($A156,Sub_Metrics!AP$3:AU$220,2,FALSE)</f>
        <v>8.5122816664402298E-5</v>
      </c>
      <c r="H156">
        <f>VLOOKUP($A156,Sub_Metrics!AX$3:BC$220,2,FALSE)</f>
        <v>3.7970982575115998E-6</v>
      </c>
      <c r="T156" t="s">
        <v>125</v>
      </c>
      <c r="U156">
        <f>VLOOKUP($A156,Sub_Metrics!B$3:D$220,3,FALSE)</f>
        <v>0.95555555555555505</v>
      </c>
      <c r="V156">
        <f>VLOOKUP($A156,Sub_Metrics!R$3:T$220,3,FALSE)</f>
        <v>0.97777777777777697</v>
      </c>
      <c r="W156">
        <f>VLOOKUP($A156,Sub_Metrics!J$3:L$220,3,FALSE)</f>
        <v>0.93333333333333302</v>
      </c>
      <c r="X156">
        <f>VLOOKUP($A156,Sub_Metrics!Z$3:AB$220,3,FALSE)</f>
        <v>0.95555555555555505</v>
      </c>
      <c r="Y156">
        <f>VLOOKUP($A156,Sub_Metrics!AH$3:AJ$220,3,FALSE)</f>
        <v>0.97222222222222199</v>
      </c>
      <c r="Z156">
        <f>VLOOKUP($A156,Sub_Metrics!AP$3:AU$220,3,FALSE)</f>
        <v>0.95555555555555505</v>
      </c>
      <c r="AA156">
        <f>VLOOKUP($A156,Sub_Metrics!AX$3:BC$220,3,FALSE)</f>
        <v>0.97222222222222199</v>
      </c>
      <c r="AM156" t="s">
        <v>125</v>
      </c>
      <c r="AN156">
        <f>VLOOKUP($A156,Sub_Metrics!B$3:F$220,5,FALSE)</f>
        <v>10</v>
      </c>
      <c r="AO156">
        <f>VLOOKUP($A156,Sub_Metrics!R$3:V$220,5,FALSE)</f>
        <v>10</v>
      </c>
      <c r="AP156">
        <f>VLOOKUP($A156,Sub_Metrics!J$3:N$220,5,FALSE)</f>
        <v>10</v>
      </c>
      <c r="AQ156">
        <f>VLOOKUP($A156,Sub_Metrics!Z$3:AD$220,5,FALSE)</f>
        <v>10</v>
      </c>
      <c r="AR156">
        <f>VLOOKUP($A156,Sub_Metrics!AH$3:AL$220,5,FALSE)</f>
        <v>9</v>
      </c>
      <c r="AS156">
        <f>VLOOKUP($A156,Sub_Metrics!AP$3:AU$220,5,FALSE)</f>
        <v>10</v>
      </c>
      <c r="AT156">
        <f>VLOOKUP($A156,Sub_Metrics!AX$3:BC$220,5,FALSE)</f>
        <v>9</v>
      </c>
      <c r="BF156" t="s">
        <v>125</v>
      </c>
      <c r="BG156">
        <f>VLOOKUP($A156,Sub_Metrics!B$3:G$220,6,FALSE)</f>
        <v>5.9880239520958001E-2</v>
      </c>
      <c r="BH156">
        <f>VLOOKUP($A156,Sub_Metrics!R$3:W$220,6,FALSE)</f>
        <v>5.9880239520958001E-2</v>
      </c>
      <c r="BI156">
        <f>VLOOKUP($A156,Sub_Metrics!J$3:O$220,6,FALSE)</f>
        <v>5.9880239520958001E-2</v>
      </c>
      <c r="BJ156">
        <f>VLOOKUP($A156,Sub_Metrics!Z$3:AE$220,6,FALSE)</f>
        <v>6.0240963855421603E-2</v>
      </c>
      <c r="BK156">
        <f>VLOOKUP($A156,Sub_Metrics!AH$3:AM$220,6,FALSE)</f>
        <v>5.3892215568862201E-2</v>
      </c>
      <c r="BL156">
        <f>VLOOKUP($A156,Sub_Metrics!AP$3:AU$220,6,FALSE)</f>
        <v>5.9880239520958001E-2</v>
      </c>
      <c r="BM156">
        <f>VLOOKUP($A156,Sub_Metrics!AX$3:BC$220,6,FALSE)</f>
        <v>5.3892215568862201E-2</v>
      </c>
    </row>
    <row r="157" spans="1:65" x14ac:dyDescent="0.2">
      <c r="A157" t="s">
        <v>222</v>
      </c>
      <c r="B157" t="e">
        <f>VLOOKUP($A157,Sub_Metrics!B$3:C$220,2,FALSE)</f>
        <v>#N/A</v>
      </c>
      <c r="C157" t="e">
        <f>VLOOKUP($A157,Sub_Metrics!R$3:S$220,2,FALSE)</f>
        <v>#N/A</v>
      </c>
      <c r="D157" t="e">
        <f>VLOOKUP($A157,Sub_Metrics!J$3:K$220,2,FALSE)</f>
        <v>#N/A</v>
      </c>
      <c r="E157" t="e">
        <f>VLOOKUP($A157,Sub_Metrics!Z$3:AA$220,2,FALSE)</f>
        <v>#N/A</v>
      </c>
      <c r="F157" t="e">
        <f>VLOOKUP($A157,Sub_Metrics!AH$3:AI$220,2,FALSE)</f>
        <v>#N/A</v>
      </c>
      <c r="G157" t="e">
        <f>VLOOKUP($A157,Sub_Metrics!AP$3:AU$220,2,FALSE)</f>
        <v>#N/A</v>
      </c>
      <c r="H157" t="e">
        <f>VLOOKUP($A157,Sub_Metrics!AX$3:BC$220,2,FALSE)</f>
        <v>#N/A</v>
      </c>
      <c r="T157" t="s">
        <v>222</v>
      </c>
      <c r="U157" t="e">
        <f>VLOOKUP($A157,Sub_Metrics!B$3:D$220,3,FALSE)</f>
        <v>#N/A</v>
      </c>
      <c r="V157" t="e">
        <f>VLOOKUP($A157,Sub_Metrics!R$3:T$220,3,FALSE)</f>
        <v>#N/A</v>
      </c>
      <c r="W157" t="e">
        <f>VLOOKUP($A157,Sub_Metrics!J$3:L$220,3,FALSE)</f>
        <v>#N/A</v>
      </c>
      <c r="X157" t="e">
        <f>VLOOKUP($A157,Sub_Metrics!Z$3:AB$220,3,FALSE)</f>
        <v>#N/A</v>
      </c>
      <c r="Y157" t="e">
        <f>VLOOKUP($A157,Sub_Metrics!AH$3:AJ$220,3,FALSE)</f>
        <v>#N/A</v>
      </c>
      <c r="Z157" t="e">
        <f>VLOOKUP($A157,Sub_Metrics!AP$3:AU$220,3,FALSE)</f>
        <v>#N/A</v>
      </c>
      <c r="AA157" t="e">
        <f>VLOOKUP($A157,Sub_Metrics!AX$3:BC$220,3,FALSE)</f>
        <v>#N/A</v>
      </c>
      <c r="AM157" t="s">
        <v>222</v>
      </c>
      <c r="AN157" t="e">
        <f>VLOOKUP($A157,Sub_Metrics!B$3:F$220,5,FALSE)</f>
        <v>#N/A</v>
      </c>
      <c r="AO157" t="e">
        <f>VLOOKUP($A157,Sub_Metrics!R$3:V$220,5,FALSE)</f>
        <v>#N/A</v>
      </c>
      <c r="AP157" t="e">
        <f>VLOOKUP($A157,Sub_Metrics!J$3:N$220,5,FALSE)</f>
        <v>#N/A</v>
      </c>
      <c r="AQ157" t="e">
        <f>VLOOKUP($A157,Sub_Metrics!Z$3:AD$220,5,FALSE)</f>
        <v>#N/A</v>
      </c>
      <c r="AR157" t="e">
        <f>VLOOKUP($A157,Sub_Metrics!AH$3:AL$220,5,FALSE)</f>
        <v>#N/A</v>
      </c>
      <c r="AS157" t="e">
        <f>VLOOKUP($A157,Sub_Metrics!AP$3:AU$220,5,FALSE)</f>
        <v>#N/A</v>
      </c>
      <c r="AT157" t="e">
        <f>VLOOKUP($A157,Sub_Metrics!AX$3:BC$220,5,FALSE)</f>
        <v>#N/A</v>
      </c>
      <c r="BF157" t="s">
        <v>222</v>
      </c>
      <c r="BG157" t="e">
        <f>VLOOKUP($A157,Sub_Metrics!B$3:G$220,6,FALSE)</f>
        <v>#N/A</v>
      </c>
      <c r="BH157" t="e">
        <f>VLOOKUP($A157,Sub_Metrics!R$3:W$220,6,FALSE)</f>
        <v>#N/A</v>
      </c>
      <c r="BI157" t="e">
        <f>VLOOKUP($A157,Sub_Metrics!J$3:O$220,6,FALSE)</f>
        <v>#N/A</v>
      </c>
      <c r="BJ157" t="e">
        <f>VLOOKUP($A157,Sub_Metrics!Z$3:AE$220,6,FALSE)</f>
        <v>#N/A</v>
      </c>
      <c r="BK157" t="e">
        <f>VLOOKUP($A157,Sub_Metrics!AH$3:AM$220,6,FALSE)</f>
        <v>#N/A</v>
      </c>
      <c r="BL157" t="e">
        <f>VLOOKUP($A157,Sub_Metrics!AP$3:AU$220,6,FALSE)</f>
        <v>#N/A</v>
      </c>
      <c r="BM157" t="e">
        <f>VLOOKUP($A157,Sub_Metrics!AX$3:BC$220,6,FALSE)</f>
        <v>#N/A</v>
      </c>
    </row>
    <row r="158" spans="1:65" x14ac:dyDescent="0.2">
      <c r="A158" t="s">
        <v>223</v>
      </c>
      <c r="B158" t="e">
        <f>VLOOKUP($A158,Sub_Metrics!B$3:C$220,2,FALSE)</f>
        <v>#N/A</v>
      </c>
      <c r="C158" t="e">
        <f>VLOOKUP($A158,Sub_Metrics!R$3:S$220,2,FALSE)</f>
        <v>#N/A</v>
      </c>
      <c r="D158" t="e">
        <f>VLOOKUP($A158,Sub_Metrics!J$3:K$220,2,FALSE)</f>
        <v>#N/A</v>
      </c>
      <c r="E158" t="e">
        <f>VLOOKUP($A158,Sub_Metrics!Z$3:AA$220,2,FALSE)</f>
        <v>#N/A</v>
      </c>
      <c r="F158" t="e">
        <f>VLOOKUP($A158,Sub_Metrics!AH$3:AI$220,2,FALSE)</f>
        <v>#N/A</v>
      </c>
      <c r="G158" t="e">
        <f>VLOOKUP($A158,Sub_Metrics!AP$3:AU$220,2,FALSE)</f>
        <v>#N/A</v>
      </c>
      <c r="H158" t="e">
        <f>VLOOKUP($A158,Sub_Metrics!AX$3:BC$220,2,FALSE)</f>
        <v>#N/A</v>
      </c>
      <c r="T158" t="s">
        <v>223</v>
      </c>
      <c r="U158" t="e">
        <f>VLOOKUP($A158,Sub_Metrics!B$3:D$220,3,FALSE)</f>
        <v>#N/A</v>
      </c>
      <c r="V158" t="e">
        <f>VLOOKUP($A158,Sub_Metrics!R$3:T$220,3,FALSE)</f>
        <v>#N/A</v>
      </c>
      <c r="W158" t="e">
        <f>VLOOKUP($A158,Sub_Metrics!J$3:L$220,3,FALSE)</f>
        <v>#N/A</v>
      </c>
      <c r="X158" t="e">
        <f>VLOOKUP($A158,Sub_Metrics!Z$3:AB$220,3,FALSE)</f>
        <v>#N/A</v>
      </c>
      <c r="Y158" t="e">
        <f>VLOOKUP($A158,Sub_Metrics!AH$3:AJ$220,3,FALSE)</f>
        <v>#N/A</v>
      </c>
      <c r="Z158" t="e">
        <f>VLOOKUP($A158,Sub_Metrics!AP$3:AU$220,3,FALSE)</f>
        <v>#N/A</v>
      </c>
      <c r="AA158" t="e">
        <f>VLOOKUP($A158,Sub_Metrics!AX$3:BC$220,3,FALSE)</f>
        <v>#N/A</v>
      </c>
      <c r="AM158" t="s">
        <v>223</v>
      </c>
      <c r="AN158" t="e">
        <f>VLOOKUP($A158,Sub_Metrics!B$3:F$220,5,FALSE)</f>
        <v>#N/A</v>
      </c>
      <c r="AO158" t="e">
        <f>VLOOKUP($A158,Sub_Metrics!R$3:V$220,5,FALSE)</f>
        <v>#N/A</v>
      </c>
      <c r="AP158" t="e">
        <f>VLOOKUP($A158,Sub_Metrics!J$3:N$220,5,FALSE)</f>
        <v>#N/A</v>
      </c>
      <c r="AQ158" t="e">
        <f>VLOOKUP($A158,Sub_Metrics!Z$3:AD$220,5,FALSE)</f>
        <v>#N/A</v>
      </c>
      <c r="AR158" t="e">
        <f>VLOOKUP($A158,Sub_Metrics!AH$3:AL$220,5,FALSE)</f>
        <v>#N/A</v>
      </c>
      <c r="AS158" t="e">
        <f>VLOOKUP($A158,Sub_Metrics!AP$3:AU$220,5,FALSE)</f>
        <v>#N/A</v>
      </c>
      <c r="AT158" t="e">
        <f>VLOOKUP($A158,Sub_Metrics!AX$3:BC$220,5,FALSE)</f>
        <v>#N/A</v>
      </c>
      <c r="BF158" t="s">
        <v>223</v>
      </c>
      <c r="BG158" t="e">
        <f>VLOOKUP($A158,Sub_Metrics!B$3:G$220,6,FALSE)</f>
        <v>#N/A</v>
      </c>
      <c r="BH158" t="e">
        <f>VLOOKUP($A158,Sub_Metrics!R$3:W$220,6,FALSE)</f>
        <v>#N/A</v>
      </c>
      <c r="BI158" t="e">
        <f>VLOOKUP($A158,Sub_Metrics!J$3:O$220,6,FALSE)</f>
        <v>#N/A</v>
      </c>
      <c r="BJ158" t="e">
        <f>VLOOKUP($A158,Sub_Metrics!Z$3:AE$220,6,FALSE)</f>
        <v>#N/A</v>
      </c>
      <c r="BK158" t="e">
        <f>VLOOKUP($A158,Sub_Metrics!AH$3:AM$220,6,FALSE)</f>
        <v>#N/A</v>
      </c>
      <c r="BL158" t="e">
        <f>VLOOKUP($A158,Sub_Metrics!AP$3:AU$220,6,FALSE)</f>
        <v>#N/A</v>
      </c>
      <c r="BM158" t="e">
        <f>VLOOKUP($A158,Sub_Metrics!AX$3:BC$220,6,FALSE)</f>
        <v>#N/A</v>
      </c>
    </row>
    <row r="159" spans="1:65" x14ac:dyDescent="0.2">
      <c r="A159" t="s">
        <v>224</v>
      </c>
      <c r="B159" t="e">
        <f>VLOOKUP($A159,Sub_Metrics!B$3:C$220,2,FALSE)</f>
        <v>#N/A</v>
      </c>
      <c r="C159" t="e">
        <f>VLOOKUP($A159,Sub_Metrics!R$3:S$220,2,FALSE)</f>
        <v>#N/A</v>
      </c>
      <c r="D159" t="e">
        <f>VLOOKUP($A159,Sub_Metrics!J$3:K$220,2,FALSE)</f>
        <v>#N/A</v>
      </c>
      <c r="E159" t="e">
        <f>VLOOKUP($A159,Sub_Metrics!Z$3:AA$220,2,FALSE)</f>
        <v>#N/A</v>
      </c>
      <c r="F159" t="e">
        <f>VLOOKUP($A159,Sub_Metrics!AH$3:AI$220,2,FALSE)</f>
        <v>#N/A</v>
      </c>
      <c r="G159" t="e">
        <f>VLOOKUP($A159,Sub_Metrics!AP$3:AU$220,2,FALSE)</f>
        <v>#N/A</v>
      </c>
      <c r="H159" t="e">
        <f>VLOOKUP($A159,Sub_Metrics!AX$3:BC$220,2,FALSE)</f>
        <v>#N/A</v>
      </c>
      <c r="T159" t="s">
        <v>224</v>
      </c>
      <c r="U159" t="e">
        <f>VLOOKUP($A159,Sub_Metrics!B$3:D$220,3,FALSE)</f>
        <v>#N/A</v>
      </c>
      <c r="V159" t="e">
        <f>VLOOKUP($A159,Sub_Metrics!R$3:T$220,3,FALSE)</f>
        <v>#N/A</v>
      </c>
      <c r="W159" t="e">
        <f>VLOOKUP($A159,Sub_Metrics!J$3:L$220,3,FALSE)</f>
        <v>#N/A</v>
      </c>
      <c r="X159" t="e">
        <f>VLOOKUP($A159,Sub_Metrics!Z$3:AB$220,3,FALSE)</f>
        <v>#N/A</v>
      </c>
      <c r="Y159" t="e">
        <f>VLOOKUP($A159,Sub_Metrics!AH$3:AJ$220,3,FALSE)</f>
        <v>#N/A</v>
      </c>
      <c r="Z159" t="e">
        <f>VLOOKUP($A159,Sub_Metrics!AP$3:AU$220,3,FALSE)</f>
        <v>#N/A</v>
      </c>
      <c r="AA159" t="e">
        <f>VLOOKUP($A159,Sub_Metrics!AX$3:BC$220,3,FALSE)</f>
        <v>#N/A</v>
      </c>
      <c r="AM159" t="s">
        <v>224</v>
      </c>
      <c r="AN159" t="e">
        <f>VLOOKUP($A159,Sub_Metrics!B$3:F$220,5,FALSE)</f>
        <v>#N/A</v>
      </c>
      <c r="AO159" t="e">
        <f>VLOOKUP($A159,Sub_Metrics!R$3:V$220,5,FALSE)</f>
        <v>#N/A</v>
      </c>
      <c r="AP159" t="e">
        <f>VLOOKUP($A159,Sub_Metrics!J$3:N$220,5,FALSE)</f>
        <v>#N/A</v>
      </c>
      <c r="AQ159" t="e">
        <f>VLOOKUP($A159,Sub_Metrics!Z$3:AD$220,5,FALSE)</f>
        <v>#N/A</v>
      </c>
      <c r="AR159" t="e">
        <f>VLOOKUP($A159,Sub_Metrics!AH$3:AL$220,5,FALSE)</f>
        <v>#N/A</v>
      </c>
      <c r="AS159" t="e">
        <f>VLOOKUP($A159,Sub_Metrics!AP$3:AU$220,5,FALSE)</f>
        <v>#N/A</v>
      </c>
      <c r="AT159" t="e">
        <f>VLOOKUP($A159,Sub_Metrics!AX$3:BC$220,5,FALSE)</f>
        <v>#N/A</v>
      </c>
      <c r="BF159" t="s">
        <v>224</v>
      </c>
      <c r="BG159" t="e">
        <f>VLOOKUP($A159,Sub_Metrics!B$3:G$220,6,FALSE)</f>
        <v>#N/A</v>
      </c>
      <c r="BH159" t="e">
        <f>VLOOKUP($A159,Sub_Metrics!R$3:W$220,6,FALSE)</f>
        <v>#N/A</v>
      </c>
      <c r="BI159" t="e">
        <f>VLOOKUP($A159,Sub_Metrics!J$3:O$220,6,FALSE)</f>
        <v>#N/A</v>
      </c>
      <c r="BJ159" t="e">
        <f>VLOOKUP($A159,Sub_Metrics!Z$3:AE$220,6,FALSE)</f>
        <v>#N/A</v>
      </c>
      <c r="BK159" t="e">
        <f>VLOOKUP($A159,Sub_Metrics!AH$3:AM$220,6,FALSE)</f>
        <v>#N/A</v>
      </c>
      <c r="BL159" t="e">
        <f>VLOOKUP($A159,Sub_Metrics!AP$3:AU$220,6,FALSE)</f>
        <v>#N/A</v>
      </c>
      <c r="BM159" t="e">
        <f>VLOOKUP($A159,Sub_Metrics!AX$3:BC$220,6,FALSE)</f>
        <v>#N/A</v>
      </c>
    </row>
    <row r="160" spans="1:65" x14ac:dyDescent="0.2">
      <c r="A160" t="s">
        <v>126</v>
      </c>
      <c r="B160">
        <f>VLOOKUP($A160,Sub_Metrics!B$3:C$220,2,FALSE)</f>
        <v>3.31047388195599E-3</v>
      </c>
      <c r="C160">
        <f>VLOOKUP($A160,Sub_Metrics!R$3:S$220,2,FALSE)</f>
        <v>3.4240970840720402E-3</v>
      </c>
      <c r="D160">
        <f>VLOOKUP($A160,Sub_Metrics!J$3:K$220,2,FALSE)</f>
        <v>3.5971352172222601E-3</v>
      </c>
      <c r="E160">
        <f>VLOOKUP($A160,Sub_Metrics!Z$3:AA$220,2,FALSE)</f>
        <v>3.4150795446414501E-3</v>
      </c>
      <c r="F160">
        <f>VLOOKUP($A160,Sub_Metrics!AH$3:AI$220,2,FALSE)</f>
        <v>3.3775322635888698E-3</v>
      </c>
      <c r="G160">
        <f>VLOOKUP($A160,Sub_Metrics!AP$3:AU$220,2,FALSE)</f>
        <v>3.4195114378677898E-3</v>
      </c>
      <c r="H160">
        <f>VLOOKUP($A160,Sub_Metrics!AX$3:BC$220,2,FALSE)</f>
        <v>3.2521601047197498E-3</v>
      </c>
      <c r="T160" t="s">
        <v>126</v>
      </c>
      <c r="U160">
        <f>VLOOKUP($A160,Sub_Metrics!B$3:D$220,3,FALSE)</f>
        <v>0.5</v>
      </c>
      <c r="V160">
        <f>VLOOKUP($A160,Sub_Metrics!R$3:T$220,3,FALSE)</f>
        <v>0.49019607843137197</v>
      </c>
      <c r="W160">
        <f>VLOOKUP($A160,Sub_Metrics!J$3:L$220,3,FALSE)</f>
        <v>0.45054945054945</v>
      </c>
      <c r="X160">
        <f>VLOOKUP($A160,Sub_Metrics!Z$3:AB$220,3,FALSE)</f>
        <v>0.48529411764705799</v>
      </c>
      <c r="Y160">
        <f>VLOOKUP($A160,Sub_Metrics!AH$3:AJ$220,3,FALSE)</f>
        <v>0.56666666666666599</v>
      </c>
      <c r="Z160">
        <f>VLOOKUP($A160,Sub_Metrics!AP$3:AU$220,3,FALSE)</f>
        <v>0.52205882352941102</v>
      </c>
      <c r="AA160">
        <f>VLOOKUP($A160,Sub_Metrics!AX$3:BC$220,3,FALSE)</f>
        <v>0.51633986928104503</v>
      </c>
      <c r="AM160" t="s">
        <v>126</v>
      </c>
      <c r="AN160">
        <f>VLOOKUP($A160,Sub_Metrics!B$3:F$220,5,FALSE)</f>
        <v>17</v>
      </c>
      <c r="AO160">
        <f>VLOOKUP($A160,Sub_Metrics!R$3:V$220,5,FALSE)</f>
        <v>18</v>
      </c>
      <c r="AP160">
        <f>VLOOKUP($A160,Sub_Metrics!J$3:N$220,5,FALSE)</f>
        <v>14</v>
      </c>
      <c r="AQ160">
        <f>VLOOKUP($A160,Sub_Metrics!Z$3:AD$220,5,FALSE)</f>
        <v>17</v>
      </c>
      <c r="AR160">
        <f>VLOOKUP($A160,Sub_Metrics!AH$3:AL$220,5,FALSE)</f>
        <v>16</v>
      </c>
      <c r="AS160">
        <f>VLOOKUP($A160,Sub_Metrics!AP$3:AU$220,5,FALSE)</f>
        <v>17</v>
      </c>
      <c r="AT160">
        <f>VLOOKUP($A160,Sub_Metrics!AX$3:BC$220,5,FALSE)</f>
        <v>18</v>
      </c>
      <c r="BF160" t="s">
        <v>126</v>
      </c>
      <c r="BG160">
        <f>VLOOKUP($A160,Sub_Metrics!B$3:G$220,6,FALSE)</f>
        <v>0.101796407185628</v>
      </c>
      <c r="BH160">
        <f>VLOOKUP($A160,Sub_Metrics!R$3:W$220,6,FALSE)</f>
        <v>0.107784431137724</v>
      </c>
      <c r="BI160">
        <f>VLOOKUP($A160,Sub_Metrics!J$3:O$220,6,FALSE)</f>
        <v>8.3832335329341298E-2</v>
      </c>
      <c r="BJ160">
        <f>VLOOKUP($A160,Sub_Metrics!Z$3:AE$220,6,FALSE)</f>
        <v>0.102409638554216</v>
      </c>
      <c r="BK160">
        <f>VLOOKUP($A160,Sub_Metrics!AH$3:AM$220,6,FALSE)</f>
        <v>9.5808383233532898E-2</v>
      </c>
      <c r="BL160">
        <f>VLOOKUP($A160,Sub_Metrics!AP$3:AU$220,6,FALSE)</f>
        <v>0.101796407185628</v>
      </c>
      <c r="BM160">
        <f>VLOOKUP($A160,Sub_Metrics!AX$3:BC$220,6,FALSE)</f>
        <v>0.107784431137724</v>
      </c>
    </row>
    <row r="161" spans="1:65" x14ac:dyDescent="0.2">
      <c r="A161" t="s">
        <v>127</v>
      </c>
      <c r="B161">
        <f>VLOOKUP($A161,Sub_Metrics!B$3:C$220,2,FALSE)</f>
        <v>3.7080591390773097E-2</v>
      </c>
      <c r="C161">
        <f>VLOOKUP($A161,Sub_Metrics!R$3:S$220,2,FALSE)</f>
        <v>3.3668246162270002E-2</v>
      </c>
      <c r="D161">
        <f>VLOOKUP($A161,Sub_Metrics!J$3:K$220,2,FALSE)</f>
        <v>4.6960154421217801E-2</v>
      </c>
      <c r="E161">
        <f>VLOOKUP($A161,Sub_Metrics!Z$3:AA$220,2,FALSE)</f>
        <v>2.8337465596759599E-2</v>
      </c>
      <c r="F161">
        <f>VLOOKUP($A161,Sub_Metrics!AH$3:AI$220,2,FALSE)</f>
        <v>4.1444241268432498E-2</v>
      </c>
      <c r="G161">
        <f>VLOOKUP($A161,Sub_Metrics!AP$3:AU$220,2,FALSE)</f>
        <v>4.2946366556022401E-2</v>
      </c>
      <c r="H161">
        <f>VLOOKUP($A161,Sub_Metrics!AX$3:BC$220,2,FALSE)</f>
        <v>3.8090656109442698E-2</v>
      </c>
      <c r="T161" t="s">
        <v>127</v>
      </c>
      <c r="U161">
        <f>VLOOKUP($A161,Sub_Metrics!B$3:D$220,3,FALSE)</f>
        <v>0.349170437405731</v>
      </c>
      <c r="V161">
        <f>VLOOKUP($A161,Sub_Metrics!R$3:T$220,3,FALSE)</f>
        <v>0.36571428571428499</v>
      </c>
      <c r="W161">
        <f>VLOOKUP($A161,Sub_Metrics!J$3:L$220,3,FALSE)</f>
        <v>0.30122448979591798</v>
      </c>
      <c r="X161">
        <f>VLOOKUP($A161,Sub_Metrics!Z$3:AB$220,3,FALSE)</f>
        <v>0.31672203765227003</v>
      </c>
      <c r="Y161">
        <f>VLOOKUP($A161,Sub_Metrics!AH$3:AJ$220,3,FALSE)</f>
        <v>0.32862745098039198</v>
      </c>
      <c r="Z161">
        <f>VLOOKUP($A161,Sub_Metrics!AP$3:AU$220,3,FALSE)</f>
        <v>0.320754716981132</v>
      </c>
      <c r="AA161">
        <f>VLOOKUP($A161,Sub_Metrics!AX$3:BC$220,3,FALSE)</f>
        <v>0.34521313766596701</v>
      </c>
      <c r="AM161" t="s">
        <v>127</v>
      </c>
      <c r="AN161">
        <f>VLOOKUP($A161,Sub_Metrics!B$3:F$220,5,FALSE)</f>
        <v>52</v>
      </c>
      <c r="AO161">
        <f>VLOOKUP($A161,Sub_Metrics!R$3:V$220,5,FALSE)</f>
        <v>50</v>
      </c>
      <c r="AP161">
        <f>VLOOKUP($A161,Sub_Metrics!J$3:N$220,5,FALSE)</f>
        <v>50</v>
      </c>
      <c r="AQ161">
        <f>VLOOKUP($A161,Sub_Metrics!Z$3:AD$220,5,FALSE)</f>
        <v>43</v>
      </c>
      <c r="AR161">
        <f>VLOOKUP($A161,Sub_Metrics!AH$3:AL$220,5,FALSE)</f>
        <v>51</v>
      </c>
      <c r="AS161">
        <f>VLOOKUP($A161,Sub_Metrics!AP$3:AU$220,5,FALSE)</f>
        <v>53</v>
      </c>
      <c r="AT161">
        <f>VLOOKUP($A161,Sub_Metrics!AX$3:BC$220,5,FALSE)</f>
        <v>54</v>
      </c>
      <c r="BF161" t="s">
        <v>127</v>
      </c>
      <c r="BG161">
        <f>VLOOKUP($A161,Sub_Metrics!B$3:G$220,6,FALSE)</f>
        <v>0.31137724550898199</v>
      </c>
      <c r="BH161">
        <f>VLOOKUP($A161,Sub_Metrics!R$3:W$220,6,FALSE)</f>
        <v>0.29940119760479</v>
      </c>
      <c r="BI161">
        <f>VLOOKUP($A161,Sub_Metrics!J$3:O$220,6,FALSE)</f>
        <v>0.29940119760479</v>
      </c>
      <c r="BJ161">
        <f>VLOOKUP($A161,Sub_Metrics!Z$3:AE$220,6,FALSE)</f>
        <v>0.25903614457831298</v>
      </c>
      <c r="BK161">
        <f>VLOOKUP($A161,Sub_Metrics!AH$3:AM$220,6,FALSE)</f>
        <v>0.30538922155688603</v>
      </c>
      <c r="BL161">
        <f>VLOOKUP($A161,Sub_Metrics!AP$3:AU$220,6,FALSE)</f>
        <v>0.31736526946107702</v>
      </c>
      <c r="BM161">
        <f>VLOOKUP($A161,Sub_Metrics!AX$3:BC$220,6,FALSE)</f>
        <v>0.32335329341317298</v>
      </c>
    </row>
    <row r="162" spans="1:65" x14ac:dyDescent="0.2">
      <c r="A162" t="s">
        <v>128</v>
      </c>
      <c r="B162">
        <f>VLOOKUP($A162,Sub_Metrics!B$3:C$220,2,FALSE)</f>
        <v>5.2979970291724696E-3</v>
      </c>
      <c r="C162">
        <f>VLOOKUP($A162,Sub_Metrics!R$3:S$220,2,FALSE)</f>
        <v>5.2371399414290103E-3</v>
      </c>
      <c r="D162">
        <f>VLOOKUP($A162,Sub_Metrics!J$3:K$220,2,FALSE)</f>
        <v>6.5517435017846898E-3</v>
      </c>
      <c r="E162">
        <f>VLOOKUP($A162,Sub_Metrics!Z$3:AA$220,2,FALSE)</f>
        <v>3.8535689995131501E-3</v>
      </c>
      <c r="F162">
        <f>VLOOKUP($A162,Sub_Metrics!AH$3:AI$220,2,FALSE)</f>
        <v>6.0281066781808102E-3</v>
      </c>
      <c r="G162">
        <f>VLOOKUP($A162,Sub_Metrics!AP$3:AU$220,2,FALSE)</f>
        <v>5.7135277526027201E-3</v>
      </c>
      <c r="H162">
        <f>VLOOKUP($A162,Sub_Metrics!AX$3:BC$220,2,FALSE)</f>
        <v>5.9469508832686799E-3</v>
      </c>
      <c r="T162" t="s">
        <v>128</v>
      </c>
      <c r="U162">
        <f>VLOOKUP($A162,Sub_Metrics!B$3:D$220,3,FALSE)</f>
        <v>0.48571428571428499</v>
      </c>
      <c r="V162">
        <f>VLOOKUP($A162,Sub_Metrics!R$3:T$220,3,FALSE)</f>
        <v>0.52380952380952295</v>
      </c>
      <c r="W162">
        <f>VLOOKUP($A162,Sub_Metrics!J$3:L$220,3,FALSE)</f>
        <v>0.49166666666666597</v>
      </c>
      <c r="X162">
        <f>VLOOKUP($A162,Sub_Metrics!Z$3:AB$220,3,FALSE)</f>
        <v>0.58241758241758201</v>
      </c>
      <c r="Y162">
        <f>VLOOKUP($A162,Sub_Metrics!AH$3:AJ$220,3,FALSE)</f>
        <v>0.46666666666666601</v>
      </c>
      <c r="Z162">
        <f>VLOOKUP($A162,Sub_Metrics!AP$3:AU$220,3,FALSE)</f>
        <v>0.476190476190476</v>
      </c>
      <c r="AA162">
        <f>VLOOKUP($A162,Sub_Metrics!AX$3:BC$220,3,FALSE)</f>
        <v>0.49166666666666597</v>
      </c>
      <c r="AM162" t="s">
        <v>128</v>
      </c>
      <c r="AN162">
        <f>VLOOKUP($A162,Sub_Metrics!B$3:F$220,5,FALSE)</f>
        <v>15</v>
      </c>
      <c r="AO162">
        <f>VLOOKUP($A162,Sub_Metrics!R$3:V$220,5,FALSE)</f>
        <v>15</v>
      </c>
      <c r="AP162">
        <f>VLOOKUP($A162,Sub_Metrics!J$3:N$220,5,FALSE)</f>
        <v>16</v>
      </c>
      <c r="AQ162">
        <f>VLOOKUP($A162,Sub_Metrics!Z$3:AD$220,5,FALSE)</f>
        <v>14</v>
      </c>
      <c r="AR162">
        <f>VLOOKUP($A162,Sub_Metrics!AH$3:AL$220,5,FALSE)</f>
        <v>15</v>
      </c>
      <c r="AS162">
        <f>VLOOKUP($A162,Sub_Metrics!AP$3:AU$220,5,FALSE)</f>
        <v>15</v>
      </c>
      <c r="AT162">
        <f>VLOOKUP($A162,Sub_Metrics!AX$3:BC$220,5,FALSE)</f>
        <v>16</v>
      </c>
      <c r="BF162" t="s">
        <v>128</v>
      </c>
      <c r="BG162">
        <f>VLOOKUP($A162,Sub_Metrics!B$3:G$220,6,FALSE)</f>
        <v>8.9820359281437098E-2</v>
      </c>
      <c r="BH162">
        <f>VLOOKUP($A162,Sub_Metrics!R$3:W$220,6,FALSE)</f>
        <v>8.9820359281437098E-2</v>
      </c>
      <c r="BI162">
        <f>VLOOKUP($A162,Sub_Metrics!J$3:O$220,6,FALSE)</f>
        <v>9.5808383233532898E-2</v>
      </c>
      <c r="BJ162">
        <f>VLOOKUP($A162,Sub_Metrics!Z$3:AE$220,6,FALSE)</f>
        <v>8.43373493975903E-2</v>
      </c>
      <c r="BK162">
        <f>VLOOKUP($A162,Sub_Metrics!AH$3:AM$220,6,FALSE)</f>
        <v>8.9820359281437098E-2</v>
      </c>
      <c r="BL162">
        <f>VLOOKUP($A162,Sub_Metrics!AP$3:AU$220,6,FALSE)</f>
        <v>8.9820359281437098E-2</v>
      </c>
      <c r="BM162">
        <f>VLOOKUP($A162,Sub_Metrics!AX$3:BC$220,6,FALSE)</f>
        <v>9.5808383233532898E-2</v>
      </c>
    </row>
    <row r="163" spans="1:65" x14ac:dyDescent="0.2">
      <c r="A163" t="s">
        <v>129</v>
      </c>
      <c r="B163">
        <f>VLOOKUP($A163,Sub_Metrics!B$3:C$220,2,FALSE)</f>
        <v>1.14947449450736E-2</v>
      </c>
      <c r="C163">
        <f>VLOOKUP($A163,Sub_Metrics!R$3:S$220,2,FALSE)</f>
        <v>1.6135695843348199E-2</v>
      </c>
      <c r="D163">
        <f>VLOOKUP($A163,Sub_Metrics!J$3:K$220,2,FALSE)</f>
        <v>1.15160530768904E-2</v>
      </c>
      <c r="E163">
        <f>VLOOKUP($A163,Sub_Metrics!Z$3:AA$220,2,FALSE)</f>
        <v>1.49169175477514E-2</v>
      </c>
      <c r="F163">
        <f>VLOOKUP($A163,Sub_Metrics!AH$3:AI$220,2,FALSE)</f>
        <v>1.49330594429291E-2</v>
      </c>
      <c r="G163">
        <f>VLOOKUP($A163,Sub_Metrics!AP$3:AU$220,2,FALSE)</f>
        <v>1.53793374504477E-2</v>
      </c>
      <c r="H163">
        <f>VLOOKUP($A163,Sub_Metrics!AX$3:BC$220,2,FALSE)</f>
        <v>1.3763457786350901E-2</v>
      </c>
      <c r="T163" t="s">
        <v>129</v>
      </c>
      <c r="U163">
        <f>VLOOKUP($A163,Sub_Metrics!B$3:D$220,3,FALSE)</f>
        <v>0.25356125356125297</v>
      </c>
      <c r="V163">
        <f>VLOOKUP($A163,Sub_Metrics!R$3:T$220,3,FALSE)</f>
        <v>0.30113636363636298</v>
      </c>
      <c r="W163">
        <f>VLOOKUP($A163,Sub_Metrics!J$3:L$220,3,FALSE)</f>
        <v>0.256410256410256</v>
      </c>
      <c r="X163">
        <f>VLOOKUP($A163,Sub_Metrics!Z$3:AB$220,3,FALSE)</f>
        <v>0.298029556650246</v>
      </c>
      <c r="Y163">
        <f>VLOOKUP($A163,Sub_Metrics!AH$3:AJ$220,3,FALSE)</f>
        <v>0.26896551724137902</v>
      </c>
      <c r="Z163">
        <f>VLOOKUP($A163,Sub_Metrics!AP$3:AU$220,3,FALSE)</f>
        <v>0.29032258064516098</v>
      </c>
      <c r="AA163">
        <f>VLOOKUP($A163,Sub_Metrics!AX$3:BC$220,3,FALSE)</f>
        <v>0.30752688172043002</v>
      </c>
      <c r="AM163" t="s">
        <v>129</v>
      </c>
      <c r="AN163">
        <f>VLOOKUP($A163,Sub_Metrics!B$3:F$220,5,FALSE)</f>
        <v>27</v>
      </c>
      <c r="AO163">
        <f>VLOOKUP($A163,Sub_Metrics!R$3:V$220,5,FALSE)</f>
        <v>33</v>
      </c>
      <c r="AP163">
        <f>VLOOKUP($A163,Sub_Metrics!J$3:N$220,5,FALSE)</f>
        <v>27</v>
      </c>
      <c r="AQ163">
        <f>VLOOKUP($A163,Sub_Metrics!Z$3:AD$220,5,FALSE)</f>
        <v>29</v>
      </c>
      <c r="AR163">
        <f>VLOOKUP($A163,Sub_Metrics!AH$3:AL$220,5,FALSE)</f>
        <v>30</v>
      </c>
      <c r="AS163">
        <f>VLOOKUP($A163,Sub_Metrics!AP$3:AU$220,5,FALSE)</f>
        <v>32</v>
      </c>
      <c r="AT163">
        <f>VLOOKUP($A163,Sub_Metrics!AX$3:BC$220,5,FALSE)</f>
        <v>31</v>
      </c>
      <c r="BF163" t="s">
        <v>129</v>
      </c>
      <c r="BG163">
        <f>VLOOKUP($A163,Sub_Metrics!B$3:G$220,6,FALSE)</f>
        <v>0.16167664670658599</v>
      </c>
      <c r="BH163">
        <f>VLOOKUP($A163,Sub_Metrics!R$3:W$220,6,FALSE)</f>
        <v>0.19760479041916101</v>
      </c>
      <c r="BI163">
        <f>VLOOKUP($A163,Sub_Metrics!J$3:O$220,6,FALSE)</f>
        <v>0.16167664670658599</v>
      </c>
      <c r="BJ163">
        <f>VLOOKUP($A163,Sub_Metrics!Z$3:AE$220,6,FALSE)</f>
        <v>0.17469879518072201</v>
      </c>
      <c r="BK163">
        <f>VLOOKUP($A163,Sub_Metrics!AH$3:AM$220,6,FALSE)</f>
        <v>0.179640718562874</v>
      </c>
      <c r="BL163">
        <f>VLOOKUP($A163,Sub_Metrics!AP$3:AU$220,6,FALSE)</f>
        <v>0.19161676646706499</v>
      </c>
      <c r="BM163">
        <f>VLOOKUP($A163,Sub_Metrics!AX$3:BC$220,6,FALSE)</f>
        <v>0.18562874251497</v>
      </c>
    </row>
    <row r="164" spans="1:65" x14ac:dyDescent="0.2">
      <c r="A164" t="s">
        <v>130</v>
      </c>
      <c r="B164">
        <f>VLOOKUP($A164,Sub_Metrics!B$3:C$220,2,FALSE)</f>
        <v>5.6357263482025698E-3</v>
      </c>
      <c r="C164">
        <f>VLOOKUP($A164,Sub_Metrics!R$3:S$220,2,FALSE)</f>
        <v>5.8691885738659296E-3</v>
      </c>
      <c r="D164">
        <f>VLOOKUP($A164,Sub_Metrics!J$3:K$220,2,FALSE)</f>
        <v>6.5394308954632198E-3</v>
      </c>
      <c r="E164">
        <f>VLOOKUP($A164,Sub_Metrics!Z$3:AA$220,2,FALSE)</f>
        <v>6.3885015442964304E-3</v>
      </c>
      <c r="F164">
        <f>VLOOKUP($A164,Sub_Metrics!AH$3:AI$220,2,FALSE)</f>
        <v>5.70120257890899E-3</v>
      </c>
      <c r="G164">
        <f>VLOOKUP($A164,Sub_Metrics!AP$3:AU$220,2,FALSE)</f>
        <v>5.9976353313224897E-3</v>
      </c>
      <c r="H164">
        <f>VLOOKUP($A164,Sub_Metrics!AX$3:BC$220,2,FALSE)</f>
        <v>5.1788271648486803E-3</v>
      </c>
      <c r="T164" t="s">
        <v>130</v>
      </c>
      <c r="U164">
        <f>VLOOKUP($A164,Sub_Metrics!B$3:D$220,3,FALSE)</f>
        <v>0.74264705882352899</v>
      </c>
      <c r="V164">
        <f>VLOOKUP($A164,Sub_Metrics!R$3:T$220,3,FALSE)</f>
        <v>0.75</v>
      </c>
      <c r="W164">
        <f>VLOOKUP($A164,Sub_Metrics!J$3:L$220,3,FALSE)</f>
        <v>0.63333333333333297</v>
      </c>
      <c r="X164">
        <f>VLOOKUP($A164,Sub_Metrics!Z$3:AB$220,3,FALSE)</f>
        <v>0.72794117647058798</v>
      </c>
      <c r="Y164">
        <f>VLOOKUP($A164,Sub_Metrics!AH$3:AJ$220,3,FALSE)</f>
        <v>0.71666666666666601</v>
      </c>
      <c r="Z164">
        <f>VLOOKUP($A164,Sub_Metrics!AP$3:AU$220,3,FALSE)</f>
        <v>0.72499999999999998</v>
      </c>
      <c r="AA164">
        <f>VLOOKUP($A164,Sub_Metrics!AX$3:BC$220,3,FALSE)</f>
        <v>0.74166666666666603</v>
      </c>
      <c r="AM164" t="s">
        <v>130</v>
      </c>
      <c r="AN164">
        <f>VLOOKUP($A164,Sub_Metrics!B$3:F$220,5,FALSE)</f>
        <v>17</v>
      </c>
      <c r="AO164">
        <f>VLOOKUP($A164,Sub_Metrics!R$3:V$220,5,FALSE)</f>
        <v>17</v>
      </c>
      <c r="AP164">
        <f>VLOOKUP($A164,Sub_Metrics!J$3:N$220,5,FALSE)</f>
        <v>16</v>
      </c>
      <c r="AQ164">
        <f>VLOOKUP($A164,Sub_Metrics!Z$3:AD$220,5,FALSE)</f>
        <v>17</v>
      </c>
      <c r="AR164">
        <f>VLOOKUP($A164,Sub_Metrics!AH$3:AL$220,5,FALSE)</f>
        <v>16</v>
      </c>
      <c r="AS164">
        <f>VLOOKUP($A164,Sub_Metrics!AP$3:AU$220,5,FALSE)</f>
        <v>16</v>
      </c>
      <c r="AT164">
        <f>VLOOKUP($A164,Sub_Metrics!AX$3:BC$220,5,FALSE)</f>
        <v>16</v>
      </c>
      <c r="BF164" t="s">
        <v>130</v>
      </c>
      <c r="BG164">
        <f>VLOOKUP($A164,Sub_Metrics!B$3:G$220,6,FALSE)</f>
        <v>0.101796407185628</v>
      </c>
      <c r="BH164">
        <f>VLOOKUP($A164,Sub_Metrics!R$3:W$220,6,FALSE)</f>
        <v>0.101796407185628</v>
      </c>
      <c r="BI164">
        <f>VLOOKUP($A164,Sub_Metrics!J$3:O$220,6,FALSE)</f>
        <v>9.5808383233532898E-2</v>
      </c>
      <c r="BJ164">
        <f>VLOOKUP($A164,Sub_Metrics!Z$3:AE$220,6,FALSE)</f>
        <v>0.102409638554216</v>
      </c>
      <c r="BK164">
        <f>VLOOKUP($A164,Sub_Metrics!AH$3:AM$220,6,FALSE)</f>
        <v>9.5808383233532898E-2</v>
      </c>
      <c r="BL164">
        <f>VLOOKUP($A164,Sub_Metrics!AP$3:AU$220,6,FALSE)</f>
        <v>9.5808383233532898E-2</v>
      </c>
      <c r="BM164">
        <f>VLOOKUP($A164,Sub_Metrics!AX$3:BC$220,6,FALSE)</f>
        <v>9.5808383233532898E-2</v>
      </c>
    </row>
    <row r="165" spans="1:65" x14ac:dyDescent="0.2">
      <c r="A165" t="s">
        <v>225</v>
      </c>
      <c r="B165" t="e">
        <f>VLOOKUP($A165,Sub_Metrics!B$3:C$220,2,FALSE)</f>
        <v>#N/A</v>
      </c>
      <c r="C165" t="e">
        <f>VLOOKUP($A165,Sub_Metrics!R$3:S$220,2,FALSE)</f>
        <v>#N/A</v>
      </c>
      <c r="D165" t="e">
        <f>VLOOKUP($A165,Sub_Metrics!J$3:K$220,2,FALSE)</f>
        <v>#N/A</v>
      </c>
      <c r="E165" t="e">
        <f>VLOOKUP($A165,Sub_Metrics!Z$3:AA$220,2,FALSE)</f>
        <v>#N/A</v>
      </c>
      <c r="F165" t="e">
        <f>VLOOKUP($A165,Sub_Metrics!AH$3:AI$220,2,FALSE)</f>
        <v>#N/A</v>
      </c>
      <c r="G165" t="e">
        <f>VLOOKUP($A165,Sub_Metrics!AP$3:AU$220,2,FALSE)</f>
        <v>#N/A</v>
      </c>
      <c r="H165" t="e">
        <f>VLOOKUP($A165,Sub_Metrics!AX$3:BC$220,2,FALSE)</f>
        <v>#N/A</v>
      </c>
      <c r="T165" t="s">
        <v>225</v>
      </c>
      <c r="U165" t="e">
        <f>VLOOKUP($A165,Sub_Metrics!B$3:D$220,3,FALSE)</f>
        <v>#N/A</v>
      </c>
      <c r="V165" t="e">
        <f>VLOOKUP($A165,Sub_Metrics!R$3:T$220,3,FALSE)</f>
        <v>#N/A</v>
      </c>
      <c r="W165" t="e">
        <f>VLOOKUP($A165,Sub_Metrics!J$3:L$220,3,FALSE)</f>
        <v>#N/A</v>
      </c>
      <c r="X165" t="e">
        <f>VLOOKUP($A165,Sub_Metrics!Z$3:AB$220,3,FALSE)</f>
        <v>#N/A</v>
      </c>
      <c r="Y165" t="e">
        <f>VLOOKUP($A165,Sub_Metrics!AH$3:AJ$220,3,FALSE)</f>
        <v>#N/A</v>
      </c>
      <c r="Z165" t="e">
        <f>VLOOKUP($A165,Sub_Metrics!AP$3:AU$220,3,FALSE)</f>
        <v>#N/A</v>
      </c>
      <c r="AA165" t="e">
        <f>VLOOKUP($A165,Sub_Metrics!AX$3:BC$220,3,FALSE)</f>
        <v>#N/A</v>
      </c>
      <c r="AM165" t="s">
        <v>225</v>
      </c>
      <c r="AN165" t="e">
        <f>VLOOKUP($A165,Sub_Metrics!B$3:F$220,5,FALSE)</f>
        <v>#N/A</v>
      </c>
      <c r="AO165" t="e">
        <f>VLOOKUP($A165,Sub_Metrics!R$3:V$220,5,FALSE)</f>
        <v>#N/A</v>
      </c>
      <c r="AP165" t="e">
        <f>VLOOKUP($A165,Sub_Metrics!J$3:N$220,5,FALSE)</f>
        <v>#N/A</v>
      </c>
      <c r="AQ165" t="e">
        <f>VLOOKUP($A165,Sub_Metrics!Z$3:AD$220,5,FALSE)</f>
        <v>#N/A</v>
      </c>
      <c r="AR165" t="e">
        <f>VLOOKUP($A165,Sub_Metrics!AH$3:AL$220,5,FALSE)</f>
        <v>#N/A</v>
      </c>
      <c r="AS165" t="e">
        <f>VLOOKUP($A165,Sub_Metrics!AP$3:AU$220,5,FALSE)</f>
        <v>#N/A</v>
      </c>
      <c r="AT165" t="e">
        <f>VLOOKUP($A165,Sub_Metrics!AX$3:BC$220,5,FALSE)</f>
        <v>#N/A</v>
      </c>
      <c r="BF165" t="s">
        <v>225</v>
      </c>
      <c r="BG165" t="e">
        <f>VLOOKUP($A165,Sub_Metrics!B$3:G$220,6,FALSE)</f>
        <v>#N/A</v>
      </c>
      <c r="BH165" t="e">
        <f>VLOOKUP($A165,Sub_Metrics!R$3:W$220,6,FALSE)</f>
        <v>#N/A</v>
      </c>
      <c r="BI165" t="e">
        <f>VLOOKUP($A165,Sub_Metrics!J$3:O$220,6,FALSE)</f>
        <v>#N/A</v>
      </c>
      <c r="BJ165" t="e">
        <f>VLOOKUP($A165,Sub_Metrics!Z$3:AE$220,6,FALSE)</f>
        <v>#N/A</v>
      </c>
      <c r="BK165" t="e">
        <f>VLOOKUP($A165,Sub_Metrics!AH$3:AM$220,6,FALSE)</f>
        <v>#N/A</v>
      </c>
      <c r="BL165" t="e">
        <f>VLOOKUP($A165,Sub_Metrics!AP$3:AU$220,6,FALSE)</f>
        <v>#N/A</v>
      </c>
      <c r="BM165" t="e">
        <f>VLOOKUP($A165,Sub_Metrics!AX$3:BC$220,6,FALSE)</f>
        <v>#N/A</v>
      </c>
    </row>
    <row r="166" spans="1:65" x14ac:dyDescent="0.2">
      <c r="A166" t="s">
        <v>131</v>
      </c>
      <c r="B166">
        <f>VLOOKUP($A166,Sub_Metrics!B$3:C$220,2,FALSE)</f>
        <v>5.2621691546900599E-3</v>
      </c>
      <c r="C166">
        <f>VLOOKUP($A166,Sub_Metrics!R$3:S$220,2,FALSE)</f>
        <v>4.3126869181900297E-3</v>
      </c>
      <c r="D166">
        <f>VLOOKUP($A166,Sub_Metrics!J$3:K$220,2,FALSE)</f>
        <v>5.77335829017639E-3</v>
      </c>
      <c r="E166">
        <f>VLOOKUP($A166,Sub_Metrics!Z$3:AA$220,2,FALSE)</f>
        <v>5.0608606265768498E-3</v>
      </c>
      <c r="F166">
        <f>VLOOKUP($A166,Sub_Metrics!AH$3:AI$220,2,FALSE)</f>
        <v>5.35707102324973E-3</v>
      </c>
      <c r="G166">
        <f>VLOOKUP($A166,Sub_Metrics!AP$3:AU$220,2,FALSE)</f>
        <v>4.9804009293579598E-3</v>
      </c>
      <c r="H166">
        <f>VLOOKUP($A166,Sub_Metrics!AX$3:BC$220,2,FALSE)</f>
        <v>4.6205138723562703E-3</v>
      </c>
      <c r="T166" t="s">
        <v>131</v>
      </c>
      <c r="U166">
        <f>VLOOKUP($A166,Sub_Metrics!B$3:D$220,3,FALSE)</f>
        <v>0.49538461538461498</v>
      </c>
      <c r="V166">
        <f>VLOOKUP($A166,Sub_Metrics!R$3:T$220,3,FALSE)</f>
        <v>0.48913043478260798</v>
      </c>
      <c r="W166">
        <f>VLOOKUP($A166,Sub_Metrics!J$3:L$220,3,FALSE)</f>
        <v>0.45021645021645001</v>
      </c>
      <c r="X166">
        <f>VLOOKUP($A166,Sub_Metrics!Z$3:AB$220,3,FALSE)</f>
        <v>0.47826086956521702</v>
      </c>
      <c r="Y166">
        <f>VLOOKUP($A166,Sub_Metrics!AH$3:AJ$220,3,FALSE)</f>
        <v>0.47826086956521702</v>
      </c>
      <c r="Z166">
        <f>VLOOKUP($A166,Sub_Metrics!AP$3:AU$220,3,FALSE)</f>
        <v>0.48</v>
      </c>
      <c r="AA166">
        <f>VLOOKUP($A166,Sub_Metrics!AX$3:BC$220,3,FALSE)</f>
        <v>0.5</v>
      </c>
      <c r="AM166" t="s">
        <v>131</v>
      </c>
      <c r="AN166">
        <f>VLOOKUP($A166,Sub_Metrics!B$3:F$220,5,FALSE)</f>
        <v>26</v>
      </c>
      <c r="AO166">
        <f>VLOOKUP($A166,Sub_Metrics!R$3:V$220,5,FALSE)</f>
        <v>24</v>
      </c>
      <c r="AP166">
        <f>VLOOKUP($A166,Sub_Metrics!J$3:N$220,5,FALSE)</f>
        <v>22</v>
      </c>
      <c r="AQ166">
        <f>VLOOKUP($A166,Sub_Metrics!Z$3:AD$220,5,FALSE)</f>
        <v>23</v>
      </c>
      <c r="AR166">
        <f>VLOOKUP($A166,Sub_Metrics!AH$3:AL$220,5,FALSE)</f>
        <v>24</v>
      </c>
      <c r="AS166">
        <f>VLOOKUP($A166,Sub_Metrics!AP$3:AU$220,5,FALSE)</f>
        <v>25</v>
      </c>
      <c r="AT166">
        <f>VLOOKUP($A166,Sub_Metrics!AX$3:BC$220,5,FALSE)</f>
        <v>25</v>
      </c>
      <c r="BF166" t="s">
        <v>131</v>
      </c>
      <c r="BG166">
        <f>VLOOKUP($A166,Sub_Metrics!B$3:G$220,6,FALSE)</f>
        <v>0.155688622754491</v>
      </c>
      <c r="BH166">
        <f>VLOOKUP($A166,Sub_Metrics!R$3:W$220,6,FALSE)</f>
        <v>0.14371257485029901</v>
      </c>
      <c r="BI166">
        <f>VLOOKUP($A166,Sub_Metrics!J$3:O$220,6,FALSE)</f>
        <v>0.13173652694610699</v>
      </c>
      <c r="BJ166">
        <f>VLOOKUP($A166,Sub_Metrics!Z$3:AE$220,6,FALSE)</f>
        <v>0.13855421686746899</v>
      </c>
      <c r="BK166">
        <f>VLOOKUP($A166,Sub_Metrics!AH$3:AM$220,6,FALSE)</f>
        <v>0.14371257485029901</v>
      </c>
      <c r="BL166">
        <f>VLOOKUP($A166,Sub_Metrics!AP$3:AU$220,6,FALSE)</f>
        <v>0.149700598802395</v>
      </c>
      <c r="BM166">
        <f>VLOOKUP($A166,Sub_Metrics!AX$3:BC$220,6,FALSE)</f>
        <v>0.149700598802395</v>
      </c>
    </row>
    <row r="167" spans="1:65" x14ac:dyDescent="0.2">
      <c r="A167" t="s">
        <v>132</v>
      </c>
      <c r="B167">
        <f>VLOOKUP($A167,Sub_Metrics!B$3:C$220,2,FALSE)</f>
        <v>1.6099178054113199E-2</v>
      </c>
      <c r="C167">
        <f>VLOOKUP($A167,Sub_Metrics!R$3:S$220,2,FALSE)</f>
        <v>1.1498959995532699E-2</v>
      </c>
      <c r="D167">
        <f>VLOOKUP($A167,Sub_Metrics!J$3:K$220,2,FALSE)</f>
        <v>1.4986227047146101E-2</v>
      </c>
      <c r="E167">
        <f>VLOOKUP($A167,Sub_Metrics!Z$3:AA$220,2,FALSE)</f>
        <v>1.5045408768008601E-2</v>
      </c>
      <c r="F167">
        <f>VLOOKUP($A167,Sub_Metrics!AH$3:AI$220,2,FALSE)</f>
        <v>1.58872730061006E-2</v>
      </c>
      <c r="G167">
        <f>VLOOKUP($A167,Sub_Metrics!AP$3:AU$220,2,FALSE)</f>
        <v>1.1715721102647E-2</v>
      </c>
      <c r="H167">
        <f>VLOOKUP($A167,Sub_Metrics!AX$3:BC$220,2,FALSE)</f>
        <v>1.6278822042656401E-2</v>
      </c>
      <c r="T167" t="s">
        <v>132</v>
      </c>
      <c r="U167">
        <f>VLOOKUP($A167,Sub_Metrics!B$3:D$220,3,FALSE)</f>
        <v>0.343873517786561</v>
      </c>
      <c r="V167">
        <f>VLOOKUP($A167,Sub_Metrics!R$3:T$220,3,FALSE)</f>
        <v>0.35789473684210499</v>
      </c>
      <c r="W167">
        <f>VLOOKUP($A167,Sub_Metrics!J$3:L$220,3,FALSE)</f>
        <v>0.30526315789473601</v>
      </c>
      <c r="X167">
        <f>VLOOKUP($A167,Sub_Metrics!Z$3:AB$220,3,FALSE)</f>
        <v>0.338095238095238</v>
      </c>
      <c r="Y167">
        <f>VLOOKUP($A167,Sub_Metrics!AH$3:AJ$220,3,FALSE)</f>
        <v>0.35869565217391303</v>
      </c>
      <c r="Z167">
        <f>VLOOKUP($A167,Sub_Metrics!AP$3:AU$220,3,FALSE)</f>
        <v>0.37894736842105198</v>
      </c>
      <c r="AA167">
        <f>VLOOKUP($A167,Sub_Metrics!AX$3:BC$220,3,FALSE)</f>
        <v>0.33596837944663999</v>
      </c>
      <c r="AM167" t="s">
        <v>132</v>
      </c>
      <c r="AN167">
        <f>VLOOKUP($A167,Sub_Metrics!B$3:F$220,5,FALSE)</f>
        <v>23</v>
      </c>
      <c r="AO167">
        <f>VLOOKUP($A167,Sub_Metrics!R$3:V$220,5,FALSE)</f>
        <v>20</v>
      </c>
      <c r="AP167">
        <f>VLOOKUP($A167,Sub_Metrics!J$3:N$220,5,FALSE)</f>
        <v>20</v>
      </c>
      <c r="AQ167">
        <f>VLOOKUP($A167,Sub_Metrics!Z$3:AD$220,5,FALSE)</f>
        <v>21</v>
      </c>
      <c r="AR167">
        <f>VLOOKUP($A167,Sub_Metrics!AH$3:AL$220,5,FALSE)</f>
        <v>24</v>
      </c>
      <c r="AS167">
        <f>VLOOKUP($A167,Sub_Metrics!AP$3:AU$220,5,FALSE)</f>
        <v>20</v>
      </c>
      <c r="AT167">
        <f>VLOOKUP($A167,Sub_Metrics!AX$3:BC$220,5,FALSE)</f>
        <v>23</v>
      </c>
      <c r="BF167" t="s">
        <v>132</v>
      </c>
      <c r="BG167">
        <f>VLOOKUP($A167,Sub_Metrics!B$3:G$220,6,FALSE)</f>
        <v>0.13772455089820301</v>
      </c>
      <c r="BH167">
        <f>VLOOKUP($A167,Sub_Metrics!R$3:W$220,6,FALSE)</f>
        <v>0.119760479041916</v>
      </c>
      <c r="BI167">
        <f>VLOOKUP($A167,Sub_Metrics!J$3:O$220,6,FALSE)</f>
        <v>0.119760479041916</v>
      </c>
      <c r="BJ167">
        <f>VLOOKUP($A167,Sub_Metrics!Z$3:AE$220,6,FALSE)</f>
        <v>0.12650602409638501</v>
      </c>
      <c r="BK167">
        <f>VLOOKUP($A167,Sub_Metrics!AH$3:AM$220,6,FALSE)</f>
        <v>0.14371257485029901</v>
      </c>
      <c r="BL167">
        <f>VLOOKUP($A167,Sub_Metrics!AP$3:AU$220,6,FALSE)</f>
        <v>0.119760479041916</v>
      </c>
      <c r="BM167">
        <f>VLOOKUP($A167,Sub_Metrics!AX$3:BC$220,6,FALSE)</f>
        <v>0.13772455089820301</v>
      </c>
    </row>
    <row r="168" spans="1:65" x14ac:dyDescent="0.2">
      <c r="A168" t="s">
        <v>133</v>
      </c>
      <c r="B168">
        <f>VLOOKUP($A168,Sub_Metrics!B$3:C$220,2,FALSE)</f>
        <v>2.3472204781024701E-4</v>
      </c>
      <c r="C168">
        <f>VLOOKUP($A168,Sub_Metrics!R$3:S$220,2,FALSE)</f>
        <v>3.9034993681671601E-4</v>
      </c>
      <c r="D168">
        <f>VLOOKUP($A168,Sub_Metrics!J$3:K$220,2,FALSE)</f>
        <v>3.8389951259625097E-4</v>
      </c>
      <c r="E168">
        <f>VLOOKUP($A168,Sub_Metrics!Z$3:AA$220,2,FALSE)</f>
        <v>3.4588437629385401E-4</v>
      </c>
      <c r="F168">
        <f>VLOOKUP($A168,Sub_Metrics!AH$3:AI$220,2,FALSE)</f>
        <v>1.8465931257657801E-4</v>
      </c>
      <c r="G168">
        <f>VLOOKUP($A168,Sub_Metrics!AP$3:AU$220,2,FALSE)</f>
        <v>3.6131177351680498E-4</v>
      </c>
      <c r="H168">
        <f>VLOOKUP($A168,Sub_Metrics!AX$3:BC$220,2,FALSE)</f>
        <v>3.2100492984978702E-4</v>
      </c>
      <c r="T168" t="s">
        <v>133</v>
      </c>
      <c r="U168">
        <f>VLOOKUP($A168,Sub_Metrics!B$3:D$220,3,FALSE)</f>
        <v>0.46666666666666601</v>
      </c>
      <c r="V168">
        <f>VLOOKUP($A168,Sub_Metrics!R$3:T$220,3,FALSE)</f>
        <v>0.42857142857142799</v>
      </c>
      <c r="W168">
        <f>VLOOKUP($A168,Sub_Metrics!J$3:L$220,3,FALSE)</f>
        <v>0.46666666666666601</v>
      </c>
      <c r="X168">
        <f>VLOOKUP($A168,Sub_Metrics!Z$3:AB$220,3,FALSE)</f>
        <v>0.476190476190476</v>
      </c>
      <c r="Y168">
        <f>VLOOKUP($A168,Sub_Metrics!AH$3:AJ$220,3,FALSE)</f>
        <v>0.5</v>
      </c>
      <c r="Z168">
        <f>VLOOKUP($A168,Sub_Metrics!AP$3:AU$220,3,FALSE)</f>
        <v>0.42857142857142799</v>
      </c>
      <c r="AA168">
        <f>VLOOKUP($A168,Sub_Metrics!AX$3:BC$220,3,FALSE)</f>
        <v>0.476190476190476</v>
      </c>
      <c r="AM168" t="s">
        <v>133</v>
      </c>
      <c r="AN168">
        <f>VLOOKUP($A168,Sub_Metrics!B$3:F$220,5,FALSE)</f>
        <v>6</v>
      </c>
      <c r="AO168">
        <f>VLOOKUP($A168,Sub_Metrics!R$3:V$220,5,FALSE)</f>
        <v>7</v>
      </c>
      <c r="AP168">
        <f>VLOOKUP($A168,Sub_Metrics!J$3:N$220,5,FALSE)</f>
        <v>6</v>
      </c>
      <c r="AQ168">
        <f>VLOOKUP($A168,Sub_Metrics!Z$3:AD$220,5,FALSE)</f>
        <v>7</v>
      </c>
      <c r="AR168">
        <f>VLOOKUP($A168,Sub_Metrics!AH$3:AL$220,5,FALSE)</f>
        <v>5</v>
      </c>
      <c r="AS168">
        <f>VLOOKUP($A168,Sub_Metrics!AP$3:AU$220,5,FALSE)</f>
        <v>7</v>
      </c>
      <c r="AT168">
        <f>VLOOKUP($A168,Sub_Metrics!AX$3:BC$220,5,FALSE)</f>
        <v>7</v>
      </c>
      <c r="BF168" t="s">
        <v>133</v>
      </c>
      <c r="BG168">
        <f>VLOOKUP($A168,Sub_Metrics!B$3:G$220,6,FALSE)</f>
        <v>3.59281437125748E-2</v>
      </c>
      <c r="BH168">
        <f>VLOOKUP($A168,Sub_Metrics!R$3:W$220,6,FALSE)</f>
        <v>4.1916167664670601E-2</v>
      </c>
      <c r="BI168">
        <f>VLOOKUP($A168,Sub_Metrics!J$3:O$220,6,FALSE)</f>
        <v>3.59281437125748E-2</v>
      </c>
      <c r="BJ168">
        <f>VLOOKUP($A168,Sub_Metrics!Z$3:AE$220,6,FALSE)</f>
        <v>4.2168674698795101E-2</v>
      </c>
      <c r="BK168">
        <f>VLOOKUP($A168,Sub_Metrics!AH$3:AM$220,6,FALSE)</f>
        <v>2.9940119760479E-2</v>
      </c>
      <c r="BL168">
        <f>VLOOKUP($A168,Sub_Metrics!AP$3:AU$220,6,FALSE)</f>
        <v>4.1916167664670601E-2</v>
      </c>
      <c r="BM168">
        <f>VLOOKUP($A168,Sub_Metrics!AX$3:BC$220,6,FALSE)</f>
        <v>4.1916167664670601E-2</v>
      </c>
    </row>
    <row r="169" spans="1:65" x14ac:dyDescent="0.2">
      <c r="A169" t="s">
        <v>134</v>
      </c>
      <c r="B169">
        <f>VLOOKUP($A169,Sub_Metrics!B$3:C$220,2,FALSE)</f>
        <v>2.16485556469256E-2</v>
      </c>
      <c r="C169">
        <f>VLOOKUP($A169,Sub_Metrics!R$3:S$220,2,FALSE)</f>
        <v>2.35522943070351E-2</v>
      </c>
      <c r="D169">
        <f>VLOOKUP($A169,Sub_Metrics!J$3:K$220,2,FALSE)</f>
        <v>2.67485012007352E-2</v>
      </c>
      <c r="E169">
        <f>VLOOKUP($A169,Sub_Metrics!Z$3:AA$220,2,FALSE)</f>
        <v>2.5164649422602998E-2</v>
      </c>
      <c r="F169">
        <f>VLOOKUP($A169,Sub_Metrics!AH$3:AI$220,2,FALSE)</f>
        <v>2.07509332962297E-2</v>
      </c>
      <c r="G169">
        <f>VLOOKUP($A169,Sub_Metrics!AP$3:AU$220,2,FALSE)</f>
        <v>2.28138661522032E-2</v>
      </c>
      <c r="H169">
        <f>VLOOKUP($A169,Sub_Metrics!AX$3:BC$220,2,FALSE)</f>
        <v>2.2314186730663699E-2</v>
      </c>
      <c r="T169" t="s">
        <v>134</v>
      </c>
      <c r="U169">
        <f>VLOOKUP($A169,Sub_Metrics!B$3:D$220,3,FALSE)</f>
        <v>0.34423897581792301</v>
      </c>
      <c r="V169">
        <f>VLOOKUP($A169,Sub_Metrics!R$3:T$220,3,FALSE)</f>
        <v>0.35609756097560902</v>
      </c>
      <c r="W169">
        <f>VLOOKUP($A169,Sub_Metrics!J$3:L$220,3,FALSE)</f>
        <v>0.37435897435897397</v>
      </c>
      <c r="X169">
        <f>VLOOKUP($A169,Sub_Metrics!Z$3:AB$220,3,FALSE)</f>
        <v>0.33846153846153798</v>
      </c>
      <c r="Y169">
        <f>VLOOKUP($A169,Sub_Metrics!AH$3:AJ$220,3,FALSE)</f>
        <v>0.35285285285285201</v>
      </c>
      <c r="Z169">
        <f>VLOOKUP($A169,Sub_Metrics!AP$3:AU$220,3,FALSE)</f>
        <v>0.33570412517780901</v>
      </c>
      <c r="AA169">
        <f>VLOOKUP($A169,Sub_Metrics!AX$3:BC$220,3,FALSE)</f>
        <v>0.39721254355400698</v>
      </c>
      <c r="AM169" t="s">
        <v>134</v>
      </c>
      <c r="AN169">
        <f>VLOOKUP($A169,Sub_Metrics!B$3:F$220,5,FALSE)</f>
        <v>38</v>
      </c>
      <c r="AO169">
        <f>VLOOKUP($A169,Sub_Metrics!R$3:V$220,5,FALSE)</f>
        <v>41</v>
      </c>
      <c r="AP169">
        <f>VLOOKUP($A169,Sub_Metrics!J$3:N$220,5,FALSE)</f>
        <v>40</v>
      </c>
      <c r="AQ169">
        <f>VLOOKUP($A169,Sub_Metrics!Z$3:AD$220,5,FALSE)</f>
        <v>40</v>
      </c>
      <c r="AR169">
        <f>VLOOKUP($A169,Sub_Metrics!AH$3:AL$220,5,FALSE)</f>
        <v>37</v>
      </c>
      <c r="AS169">
        <f>VLOOKUP($A169,Sub_Metrics!AP$3:AU$220,5,FALSE)</f>
        <v>38</v>
      </c>
      <c r="AT169">
        <f>VLOOKUP($A169,Sub_Metrics!AX$3:BC$220,5,FALSE)</f>
        <v>42</v>
      </c>
      <c r="BF169" t="s">
        <v>134</v>
      </c>
      <c r="BG169">
        <f>VLOOKUP($A169,Sub_Metrics!B$3:G$220,6,FALSE)</f>
        <v>0.22754491017963999</v>
      </c>
      <c r="BH169">
        <f>VLOOKUP($A169,Sub_Metrics!R$3:W$220,6,FALSE)</f>
        <v>0.245508982035928</v>
      </c>
      <c r="BI169">
        <f>VLOOKUP($A169,Sub_Metrics!J$3:O$220,6,FALSE)</f>
        <v>0.239520958083832</v>
      </c>
      <c r="BJ169">
        <f>VLOOKUP($A169,Sub_Metrics!Z$3:AE$220,6,FALSE)</f>
        <v>0.240963855421686</v>
      </c>
      <c r="BK169">
        <f>VLOOKUP($A169,Sub_Metrics!AH$3:AM$220,6,FALSE)</f>
        <v>0.22155688622754399</v>
      </c>
      <c r="BL169">
        <f>VLOOKUP($A169,Sub_Metrics!AP$3:AU$220,6,FALSE)</f>
        <v>0.22754491017963999</v>
      </c>
      <c r="BM169">
        <f>VLOOKUP($A169,Sub_Metrics!AX$3:BC$220,6,FALSE)</f>
        <v>0.25149700598802399</v>
      </c>
    </row>
    <row r="170" spans="1:65" x14ac:dyDescent="0.2">
      <c r="A170" t="s">
        <v>135</v>
      </c>
      <c r="B170">
        <f>VLOOKUP($A170,Sub_Metrics!B$3:C$220,2,FALSE)</f>
        <v>9.2306563701123906E-6</v>
      </c>
      <c r="C170">
        <f>VLOOKUP($A170,Sub_Metrics!R$3:S$220,2,FALSE)</f>
        <v>4.2438156995717898E-6</v>
      </c>
      <c r="D170">
        <f>VLOOKUP($A170,Sub_Metrics!J$3:K$220,2,FALSE)</f>
        <v>0</v>
      </c>
      <c r="E170">
        <f>VLOOKUP($A170,Sub_Metrics!Z$3:AA$220,2,FALSE)</f>
        <v>3.5253515322514901E-6</v>
      </c>
      <c r="F170">
        <f>VLOOKUP($A170,Sub_Metrics!AH$3:AI$220,2,FALSE)</f>
        <v>0</v>
      </c>
      <c r="G170">
        <f>VLOOKUP($A170,Sub_Metrics!AP$3:AU$220,2,FALSE)</f>
        <v>0</v>
      </c>
      <c r="H170">
        <f>VLOOKUP($A170,Sub_Metrics!AX$3:BC$220,2,FALSE)</f>
        <v>5.7469595248824299E-6</v>
      </c>
      <c r="T170" t="s">
        <v>135</v>
      </c>
      <c r="U170">
        <f>VLOOKUP($A170,Sub_Metrics!B$3:D$220,3,FALSE)</f>
        <v>0.9</v>
      </c>
      <c r="V170">
        <f>VLOOKUP($A170,Sub_Metrics!R$3:T$220,3,FALSE)</f>
        <v>0.9</v>
      </c>
      <c r="W170">
        <f>VLOOKUP($A170,Sub_Metrics!J$3:L$220,3,FALSE)</f>
        <v>1</v>
      </c>
      <c r="X170">
        <f>VLOOKUP($A170,Sub_Metrics!Z$3:AB$220,3,FALSE)</f>
        <v>0.9</v>
      </c>
      <c r="Y170">
        <f>VLOOKUP($A170,Sub_Metrics!AH$3:AJ$220,3,FALSE)</f>
        <v>1</v>
      </c>
      <c r="Z170">
        <f>VLOOKUP($A170,Sub_Metrics!AP$3:AU$220,3,FALSE)</f>
        <v>1</v>
      </c>
      <c r="AA170">
        <f>VLOOKUP($A170,Sub_Metrics!AX$3:BC$220,3,FALSE)</f>
        <v>0.9</v>
      </c>
      <c r="AM170" t="s">
        <v>135</v>
      </c>
      <c r="AN170">
        <f>VLOOKUP($A170,Sub_Metrics!B$3:F$220,5,FALSE)</f>
        <v>5</v>
      </c>
      <c r="AO170">
        <f>VLOOKUP($A170,Sub_Metrics!R$3:V$220,5,FALSE)</f>
        <v>5</v>
      </c>
      <c r="AP170">
        <f>VLOOKUP($A170,Sub_Metrics!J$3:N$220,5,FALSE)</f>
        <v>3</v>
      </c>
      <c r="AQ170">
        <f>VLOOKUP($A170,Sub_Metrics!Z$3:AD$220,5,FALSE)</f>
        <v>5</v>
      </c>
      <c r="AR170">
        <f>VLOOKUP($A170,Sub_Metrics!AH$3:AL$220,5,FALSE)</f>
        <v>4</v>
      </c>
      <c r="AS170">
        <f>VLOOKUP($A170,Sub_Metrics!AP$3:AU$220,5,FALSE)</f>
        <v>4</v>
      </c>
      <c r="AT170">
        <f>VLOOKUP($A170,Sub_Metrics!AX$3:BC$220,5,FALSE)</f>
        <v>5</v>
      </c>
      <c r="BF170" t="s">
        <v>135</v>
      </c>
      <c r="BG170">
        <f>VLOOKUP($A170,Sub_Metrics!B$3:G$220,6,FALSE)</f>
        <v>2.9940119760479E-2</v>
      </c>
      <c r="BH170">
        <f>VLOOKUP($A170,Sub_Metrics!R$3:W$220,6,FALSE)</f>
        <v>2.9940119760479E-2</v>
      </c>
      <c r="BI170">
        <f>VLOOKUP($A170,Sub_Metrics!J$3:O$220,6,FALSE)</f>
        <v>1.79640718562874E-2</v>
      </c>
      <c r="BJ170">
        <f>VLOOKUP($A170,Sub_Metrics!Z$3:AE$220,6,FALSE)</f>
        <v>3.0120481927710802E-2</v>
      </c>
      <c r="BK170">
        <f>VLOOKUP($A170,Sub_Metrics!AH$3:AM$220,6,FALSE)</f>
        <v>2.39520958083832E-2</v>
      </c>
      <c r="BL170">
        <f>VLOOKUP($A170,Sub_Metrics!AP$3:AU$220,6,FALSE)</f>
        <v>2.39520958083832E-2</v>
      </c>
      <c r="BM170">
        <f>VLOOKUP($A170,Sub_Metrics!AX$3:BC$220,6,FALSE)</f>
        <v>2.9940119760479E-2</v>
      </c>
    </row>
    <row r="171" spans="1:65" x14ac:dyDescent="0.2">
      <c r="A171" t="s">
        <v>136</v>
      </c>
      <c r="B171">
        <f>VLOOKUP($A171,Sub_Metrics!B$3:C$220,2,FALSE)</f>
        <v>0</v>
      </c>
      <c r="C171">
        <f>VLOOKUP($A171,Sub_Metrics!R$3:S$220,2,FALSE)</f>
        <v>0</v>
      </c>
      <c r="D171">
        <f>VLOOKUP($A171,Sub_Metrics!J$3:K$220,2,FALSE)</f>
        <v>0</v>
      </c>
      <c r="E171">
        <f>VLOOKUP($A171,Sub_Metrics!Z$3:AA$220,2,FALSE)</f>
        <v>0</v>
      </c>
      <c r="F171">
        <f>VLOOKUP($A171,Sub_Metrics!AH$3:AI$220,2,FALSE)</f>
        <v>0</v>
      </c>
      <c r="G171">
        <f>VLOOKUP($A171,Sub_Metrics!AP$3:AU$220,2,FALSE)</f>
        <v>0</v>
      </c>
      <c r="H171">
        <f>VLOOKUP($A171,Sub_Metrics!AX$3:BC$220,2,FALSE)</f>
        <v>0</v>
      </c>
      <c r="T171" t="s">
        <v>136</v>
      </c>
      <c r="U171">
        <f>VLOOKUP($A171,Sub_Metrics!B$3:D$220,3,FALSE)</f>
        <v>1</v>
      </c>
      <c r="V171">
        <f>VLOOKUP($A171,Sub_Metrics!R$3:T$220,3,FALSE)</f>
        <v>1</v>
      </c>
      <c r="W171">
        <f>VLOOKUP($A171,Sub_Metrics!J$3:L$220,3,FALSE)</f>
        <v>1</v>
      </c>
      <c r="X171">
        <f>VLOOKUP($A171,Sub_Metrics!Z$3:AB$220,3,FALSE)</f>
        <v>1</v>
      </c>
      <c r="Y171">
        <f>VLOOKUP($A171,Sub_Metrics!AH$3:AJ$220,3,FALSE)</f>
        <v>1</v>
      </c>
      <c r="Z171">
        <f>VLOOKUP($A171,Sub_Metrics!AP$3:AU$220,3,FALSE)</f>
        <v>1</v>
      </c>
      <c r="AA171">
        <f>VLOOKUP($A171,Sub_Metrics!AX$3:BC$220,3,FALSE)</f>
        <v>1</v>
      </c>
      <c r="AM171" t="s">
        <v>136</v>
      </c>
      <c r="AN171">
        <f>VLOOKUP($A171,Sub_Metrics!B$3:F$220,5,FALSE)</f>
        <v>2</v>
      </c>
      <c r="AO171">
        <f>VLOOKUP($A171,Sub_Metrics!R$3:V$220,5,FALSE)</f>
        <v>2</v>
      </c>
      <c r="AP171">
        <f>VLOOKUP($A171,Sub_Metrics!J$3:N$220,5,FALSE)</f>
        <v>2</v>
      </c>
      <c r="AQ171">
        <f>VLOOKUP($A171,Sub_Metrics!Z$3:AD$220,5,FALSE)</f>
        <v>2</v>
      </c>
      <c r="AR171">
        <f>VLOOKUP($A171,Sub_Metrics!AH$3:AL$220,5,FALSE)</f>
        <v>2</v>
      </c>
      <c r="AS171">
        <f>VLOOKUP($A171,Sub_Metrics!AP$3:AU$220,5,FALSE)</f>
        <v>2</v>
      </c>
      <c r="AT171">
        <f>VLOOKUP($A171,Sub_Metrics!AX$3:BC$220,5,FALSE)</f>
        <v>2</v>
      </c>
      <c r="BF171" t="s">
        <v>136</v>
      </c>
      <c r="BG171">
        <f>VLOOKUP($A171,Sub_Metrics!B$3:G$220,6,FALSE)</f>
        <v>1.19760479041916E-2</v>
      </c>
      <c r="BH171">
        <f>VLOOKUP($A171,Sub_Metrics!R$3:W$220,6,FALSE)</f>
        <v>1.19760479041916E-2</v>
      </c>
      <c r="BI171">
        <f>VLOOKUP($A171,Sub_Metrics!J$3:O$220,6,FALSE)</f>
        <v>1.19760479041916E-2</v>
      </c>
      <c r="BJ171">
        <f>VLOOKUP($A171,Sub_Metrics!Z$3:AE$220,6,FALSE)</f>
        <v>1.20481927710843E-2</v>
      </c>
      <c r="BK171">
        <f>VLOOKUP($A171,Sub_Metrics!AH$3:AM$220,6,FALSE)</f>
        <v>1.19760479041916E-2</v>
      </c>
      <c r="BL171">
        <f>VLOOKUP($A171,Sub_Metrics!AP$3:AU$220,6,FALSE)</f>
        <v>1.19760479041916E-2</v>
      </c>
      <c r="BM171">
        <f>VLOOKUP($A171,Sub_Metrics!AX$3:BC$220,6,FALSE)</f>
        <v>1.19760479041916E-2</v>
      </c>
    </row>
    <row r="172" spans="1:65" x14ac:dyDescent="0.2">
      <c r="A172" t="s">
        <v>137</v>
      </c>
      <c r="B172">
        <f>VLOOKUP($A172,Sub_Metrics!B$3:C$220,2,FALSE)</f>
        <v>9.6318009401990604E-3</v>
      </c>
      <c r="C172">
        <f>VLOOKUP($A172,Sub_Metrics!R$3:S$220,2,FALSE)</f>
        <v>6.8535009516728302E-3</v>
      </c>
      <c r="D172">
        <f>VLOOKUP($A172,Sub_Metrics!J$3:K$220,2,FALSE)</f>
        <v>8.5462506947679203E-3</v>
      </c>
      <c r="E172">
        <f>VLOOKUP($A172,Sub_Metrics!Z$3:AA$220,2,FALSE)</f>
        <v>6.9112015495757803E-3</v>
      </c>
      <c r="F172">
        <f>VLOOKUP($A172,Sub_Metrics!AH$3:AI$220,2,FALSE)</f>
        <v>8.4734263413102692E-3</v>
      </c>
      <c r="G172">
        <f>VLOOKUP($A172,Sub_Metrics!AP$3:AU$220,2,FALSE)</f>
        <v>8.4516576401008001E-3</v>
      </c>
      <c r="H172">
        <f>VLOOKUP($A172,Sub_Metrics!AX$3:BC$220,2,FALSE)</f>
        <v>9.4261268052382805E-3</v>
      </c>
      <c r="T172" t="s">
        <v>137</v>
      </c>
      <c r="U172">
        <f>VLOOKUP($A172,Sub_Metrics!B$3:D$220,3,FALSE)</f>
        <v>0.43908045977011401</v>
      </c>
      <c r="V172">
        <f>VLOOKUP($A172,Sub_Metrics!R$3:T$220,3,FALSE)</f>
        <v>0.44333333333333302</v>
      </c>
      <c r="W172">
        <f>VLOOKUP($A172,Sub_Metrics!J$3:L$220,3,FALSE)</f>
        <v>0.37301587301587302</v>
      </c>
      <c r="X172">
        <f>VLOOKUP($A172,Sub_Metrics!Z$3:AB$220,3,FALSE)</f>
        <v>0.40259740259740201</v>
      </c>
      <c r="Y172">
        <f>VLOOKUP($A172,Sub_Metrics!AH$3:AJ$220,3,FALSE)</f>
        <v>0.41005291005291</v>
      </c>
      <c r="Z172">
        <f>VLOOKUP($A172,Sub_Metrics!AP$3:AU$220,3,FALSE)</f>
        <v>0.41871921182265998</v>
      </c>
      <c r="AA172">
        <f>VLOOKUP($A172,Sub_Metrics!AX$3:BC$220,3,FALSE)</f>
        <v>0.47159090909090901</v>
      </c>
      <c r="AM172" t="s">
        <v>137</v>
      </c>
      <c r="AN172">
        <f>VLOOKUP($A172,Sub_Metrics!B$3:F$220,5,FALSE)</f>
        <v>30</v>
      </c>
      <c r="AO172">
        <f>VLOOKUP($A172,Sub_Metrics!R$3:V$220,5,FALSE)</f>
        <v>25</v>
      </c>
      <c r="AP172">
        <f>VLOOKUP($A172,Sub_Metrics!J$3:N$220,5,FALSE)</f>
        <v>28</v>
      </c>
      <c r="AQ172">
        <f>VLOOKUP($A172,Sub_Metrics!Z$3:AD$220,5,FALSE)</f>
        <v>22</v>
      </c>
      <c r="AR172">
        <f>VLOOKUP($A172,Sub_Metrics!AH$3:AL$220,5,FALSE)</f>
        <v>28</v>
      </c>
      <c r="AS172">
        <f>VLOOKUP($A172,Sub_Metrics!AP$3:AU$220,5,FALSE)</f>
        <v>29</v>
      </c>
      <c r="AT172">
        <f>VLOOKUP($A172,Sub_Metrics!AX$3:BC$220,5,FALSE)</f>
        <v>33</v>
      </c>
      <c r="BF172" t="s">
        <v>137</v>
      </c>
      <c r="BG172">
        <f>VLOOKUP($A172,Sub_Metrics!B$3:G$220,6,FALSE)</f>
        <v>0.179640718562874</v>
      </c>
      <c r="BH172">
        <f>VLOOKUP($A172,Sub_Metrics!R$3:W$220,6,FALSE)</f>
        <v>0.149700598802395</v>
      </c>
      <c r="BI172">
        <f>VLOOKUP($A172,Sub_Metrics!J$3:O$220,6,FALSE)</f>
        <v>0.16766467065868201</v>
      </c>
      <c r="BJ172">
        <f>VLOOKUP($A172,Sub_Metrics!Z$3:AE$220,6,FALSE)</f>
        <v>0.132530120481927</v>
      </c>
      <c r="BK172">
        <f>VLOOKUP($A172,Sub_Metrics!AH$3:AM$220,6,FALSE)</f>
        <v>0.16766467065868201</v>
      </c>
      <c r="BL172">
        <f>VLOOKUP($A172,Sub_Metrics!AP$3:AU$220,6,FALSE)</f>
        <v>0.17365269461077801</v>
      </c>
      <c r="BM172">
        <f>VLOOKUP($A172,Sub_Metrics!AX$3:BC$220,6,FALSE)</f>
        <v>0.19760479041916101</v>
      </c>
    </row>
    <row r="173" spans="1:65" x14ac:dyDescent="0.2">
      <c r="A173" t="s">
        <v>138</v>
      </c>
      <c r="B173">
        <f>VLOOKUP($A173,Sub_Metrics!B$3:C$220,2,FALSE)</f>
        <v>0</v>
      </c>
      <c r="C173">
        <f>VLOOKUP($A173,Sub_Metrics!R$3:S$220,2,FALSE)</f>
        <v>0</v>
      </c>
      <c r="D173">
        <f>VLOOKUP($A173,Sub_Metrics!J$3:K$220,2,FALSE)</f>
        <v>0</v>
      </c>
      <c r="E173">
        <f>VLOOKUP($A173,Sub_Metrics!Z$3:AA$220,2,FALSE)</f>
        <v>0</v>
      </c>
      <c r="F173">
        <f>VLOOKUP($A173,Sub_Metrics!AH$3:AI$220,2,FALSE)</f>
        <v>0</v>
      </c>
      <c r="G173">
        <f>VLOOKUP($A173,Sub_Metrics!AP$3:AU$220,2,FALSE)</f>
        <v>0</v>
      </c>
      <c r="H173">
        <f>VLOOKUP($A173,Sub_Metrics!AX$3:BC$220,2,FALSE)</f>
        <v>0</v>
      </c>
      <c r="T173" t="s">
        <v>138</v>
      </c>
      <c r="U173">
        <f>VLOOKUP($A173,Sub_Metrics!B$3:D$220,3,FALSE)</f>
        <v>1</v>
      </c>
      <c r="V173">
        <f>VLOOKUP($A173,Sub_Metrics!R$3:T$220,3,FALSE)</f>
        <v>1</v>
      </c>
      <c r="W173">
        <f>VLOOKUP($A173,Sub_Metrics!J$3:L$220,3,FALSE)</f>
        <v>1</v>
      </c>
      <c r="X173">
        <f>VLOOKUP($A173,Sub_Metrics!Z$3:AB$220,3,FALSE)</f>
        <v>1</v>
      </c>
      <c r="Y173">
        <f>VLOOKUP($A173,Sub_Metrics!AH$3:AJ$220,3,FALSE)</f>
        <v>1</v>
      </c>
      <c r="Z173">
        <f>VLOOKUP($A173,Sub_Metrics!AP$3:AU$220,3,FALSE)</f>
        <v>1</v>
      </c>
      <c r="AA173">
        <f>VLOOKUP($A173,Sub_Metrics!AX$3:BC$220,3,FALSE)</f>
        <v>1</v>
      </c>
      <c r="AM173" t="s">
        <v>138</v>
      </c>
      <c r="AN173">
        <f>VLOOKUP($A173,Sub_Metrics!B$3:F$220,5,FALSE)</f>
        <v>3</v>
      </c>
      <c r="AO173">
        <f>VLOOKUP($A173,Sub_Metrics!R$3:V$220,5,FALSE)</f>
        <v>3</v>
      </c>
      <c r="AP173">
        <f>VLOOKUP($A173,Sub_Metrics!J$3:N$220,5,FALSE)</f>
        <v>2</v>
      </c>
      <c r="AQ173">
        <f>VLOOKUP($A173,Sub_Metrics!Z$3:AD$220,5,FALSE)</f>
        <v>3</v>
      </c>
      <c r="AR173">
        <f>VLOOKUP($A173,Sub_Metrics!AH$3:AL$220,5,FALSE)</f>
        <v>3</v>
      </c>
      <c r="AS173">
        <f>VLOOKUP($A173,Sub_Metrics!AP$3:AU$220,5,FALSE)</f>
        <v>2</v>
      </c>
      <c r="AT173">
        <f>VLOOKUP($A173,Sub_Metrics!AX$3:BC$220,5,FALSE)</f>
        <v>3</v>
      </c>
      <c r="BF173" t="s">
        <v>138</v>
      </c>
      <c r="BG173">
        <f>VLOOKUP($A173,Sub_Metrics!B$3:G$220,6,FALSE)</f>
        <v>1.79640718562874E-2</v>
      </c>
      <c r="BH173">
        <f>VLOOKUP($A173,Sub_Metrics!R$3:W$220,6,FALSE)</f>
        <v>1.79640718562874E-2</v>
      </c>
      <c r="BI173">
        <f>VLOOKUP($A173,Sub_Metrics!J$3:O$220,6,FALSE)</f>
        <v>1.19760479041916E-2</v>
      </c>
      <c r="BJ173">
        <f>VLOOKUP($A173,Sub_Metrics!Z$3:AE$220,6,FALSE)</f>
        <v>1.8072289156626498E-2</v>
      </c>
      <c r="BK173">
        <f>VLOOKUP($A173,Sub_Metrics!AH$3:AM$220,6,FALSE)</f>
        <v>1.79640718562874E-2</v>
      </c>
      <c r="BL173">
        <f>VLOOKUP($A173,Sub_Metrics!AP$3:AU$220,6,FALSE)</f>
        <v>1.19760479041916E-2</v>
      </c>
      <c r="BM173">
        <f>VLOOKUP($A173,Sub_Metrics!AX$3:BC$220,6,FALSE)</f>
        <v>1.79640718562874E-2</v>
      </c>
    </row>
    <row r="174" spans="1:65" x14ac:dyDescent="0.2">
      <c r="A174" t="s">
        <v>139</v>
      </c>
      <c r="B174">
        <f>VLOOKUP($A174,Sub_Metrics!B$3:C$220,2,FALSE)</f>
        <v>7.9072397385372296E-3</v>
      </c>
      <c r="C174">
        <f>VLOOKUP($A174,Sub_Metrics!R$3:S$220,2,FALSE)</f>
        <v>8.4216396501442196E-3</v>
      </c>
      <c r="D174">
        <f>VLOOKUP($A174,Sub_Metrics!J$3:K$220,2,FALSE)</f>
        <v>7.73946776226249E-3</v>
      </c>
      <c r="E174">
        <f>VLOOKUP($A174,Sub_Metrics!Z$3:AA$220,2,FALSE)</f>
        <v>8.1987297625626503E-3</v>
      </c>
      <c r="F174">
        <f>VLOOKUP($A174,Sub_Metrics!AH$3:AI$220,2,FALSE)</f>
        <v>8.4442455824870997E-3</v>
      </c>
      <c r="G174">
        <f>VLOOKUP($A174,Sub_Metrics!AP$3:AU$220,2,FALSE)</f>
        <v>8.4337453730257209E-3</v>
      </c>
      <c r="H174">
        <f>VLOOKUP($A174,Sub_Metrics!AX$3:BC$220,2,FALSE)</f>
        <v>6.6151832588225304E-3</v>
      </c>
      <c r="T174" t="s">
        <v>139</v>
      </c>
      <c r="U174">
        <f>VLOOKUP($A174,Sub_Metrics!B$3:D$220,3,FALSE)</f>
        <v>0.28947368421052599</v>
      </c>
      <c r="V174">
        <f>VLOOKUP($A174,Sub_Metrics!R$3:T$220,3,FALSE)</f>
        <v>0.31168831168831101</v>
      </c>
      <c r="W174">
        <f>VLOOKUP($A174,Sub_Metrics!J$3:L$220,3,FALSE)</f>
        <v>0.28571428571428498</v>
      </c>
      <c r="X174">
        <f>VLOOKUP($A174,Sub_Metrics!Z$3:AB$220,3,FALSE)</f>
        <v>0.27368421052631497</v>
      </c>
      <c r="Y174">
        <f>VLOOKUP($A174,Sub_Metrics!AH$3:AJ$220,3,FALSE)</f>
        <v>0.28421052631578902</v>
      </c>
      <c r="Z174">
        <f>VLOOKUP($A174,Sub_Metrics!AP$3:AU$220,3,FALSE)</f>
        <v>0.30303030303030298</v>
      </c>
      <c r="AA174">
        <f>VLOOKUP($A174,Sub_Metrics!AX$3:BC$220,3,FALSE)</f>
        <v>0.338095238095238</v>
      </c>
      <c r="AM174" t="s">
        <v>139</v>
      </c>
      <c r="AN174">
        <f>VLOOKUP($A174,Sub_Metrics!B$3:F$220,5,FALSE)</f>
        <v>20</v>
      </c>
      <c r="AO174">
        <f>VLOOKUP($A174,Sub_Metrics!R$3:V$220,5,FALSE)</f>
        <v>22</v>
      </c>
      <c r="AP174">
        <f>VLOOKUP($A174,Sub_Metrics!J$3:N$220,5,FALSE)</f>
        <v>21</v>
      </c>
      <c r="AQ174">
        <f>VLOOKUP($A174,Sub_Metrics!Z$3:AD$220,5,FALSE)</f>
        <v>20</v>
      </c>
      <c r="AR174">
        <f>VLOOKUP($A174,Sub_Metrics!AH$3:AL$220,5,FALSE)</f>
        <v>20</v>
      </c>
      <c r="AS174">
        <f>VLOOKUP($A174,Sub_Metrics!AP$3:AU$220,5,FALSE)</f>
        <v>22</v>
      </c>
      <c r="AT174">
        <f>VLOOKUP($A174,Sub_Metrics!AX$3:BC$220,5,FALSE)</f>
        <v>21</v>
      </c>
      <c r="BF174" t="s">
        <v>139</v>
      </c>
      <c r="BG174">
        <f>VLOOKUP($A174,Sub_Metrics!B$3:G$220,6,FALSE)</f>
        <v>0.119760479041916</v>
      </c>
      <c r="BH174">
        <f>VLOOKUP($A174,Sub_Metrics!R$3:W$220,6,FALSE)</f>
        <v>0.13173652694610699</v>
      </c>
      <c r="BI174">
        <f>VLOOKUP($A174,Sub_Metrics!J$3:O$220,6,FALSE)</f>
        <v>0.125748502994012</v>
      </c>
      <c r="BJ174">
        <f>VLOOKUP($A174,Sub_Metrics!Z$3:AE$220,6,FALSE)</f>
        <v>0.120481927710843</v>
      </c>
      <c r="BK174">
        <f>VLOOKUP($A174,Sub_Metrics!AH$3:AM$220,6,FALSE)</f>
        <v>0.119760479041916</v>
      </c>
      <c r="BL174">
        <f>VLOOKUP($A174,Sub_Metrics!AP$3:AU$220,6,FALSE)</f>
        <v>0.13173652694610699</v>
      </c>
      <c r="BM174">
        <f>VLOOKUP($A174,Sub_Metrics!AX$3:BC$220,6,FALSE)</f>
        <v>0.125748502994012</v>
      </c>
    </row>
    <row r="175" spans="1:65" x14ac:dyDescent="0.2">
      <c r="A175" t="s">
        <v>140</v>
      </c>
      <c r="B175">
        <f>VLOOKUP($A175,Sub_Metrics!B$3:C$220,2,FALSE)</f>
        <v>1.9637433217685098E-2</v>
      </c>
      <c r="C175">
        <f>VLOOKUP($A175,Sub_Metrics!R$3:S$220,2,FALSE)</f>
        <v>2.0707326067399199E-2</v>
      </c>
      <c r="D175">
        <f>VLOOKUP($A175,Sub_Metrics!J$3:K$220,2,FALSE)</f>
        <v>2.1505915069622E-2</v>
      </c>
      <c r="E175">
        <f>VLOOKUP($A175,Sub_Metrics!Z$3:AA$220,2,FALSE)</f>
        <v>2.30479320584078E-2</v>
      </c>
      <c r="F175">
        <f>VLOOKUP($A175,Sub_Metrics!AH$3:AI$220,2,FALSE)</f>
        <v>2.29791099065252E-2</v>
      </c>
      <c r="G175">
        <f>VLOOKUP($A175,Sub_Metrics!AP$3:AU$220,2,FALSE)</f>
        <v>2.25611108837875E-2</v>
      </c>
      <c r="H175">
        <f>VLOOKUP($A175,Sub_Metrics!AX$3:BC$220,2,FALSE)</f>
        <v>2.15964703929418E-2</v>
      </c>
      <c r="T175" t="s">
        <v>140</v>
      </c>
      <c r="U175">
        <f>VLOOKUP($A175,Sub_Metrics!B$3:D$220,3,FALSE)</f>
        <v>0.35555555555555501</v>
      </c>
      <c r="V175">
        <f>VLOOKUP($A175,Sub_Metrics!R$3:T$220,3,FALSE)</f>
        <v>0.37087087087087001</v>
      </c>
      <c r="W175">
        <f>VLOOKUP($A175,Sub_Metrics!J$3:L$220,3,FALSE)</f>
        <v>0.337837837837837</v>
      </c>
      <c r="X175">
        <f>VLOOKUP($A175,Sub_Metrics!Z$3:AB$220,3,FALSE)</f>
        <v>0.35135135135135098</v>
      </c>
      <c r="Y175">
        <f>VLOOKUP($A175,Sub_Metrics!AH$3:AJ$220,3,FALSE)</f>
        <v>0.30476190476190401</v>
      </c>
      <c r="Z175">
        <f>VLOOKUP($A175,Sub_Metrics!AP$3:AU$220,3,FALSE)</f>
        <v>0.34834834834834799</v>
      </c>
      <c r="AA175">
        <f>VLOOKUP($A175,Sub_Metrics!AX$3:BC$220,3,FALSE)</f>
        <v>0.33333333333333298</v>
      </c>
      <c r="AM175" t="s">
        <v>140</v>
      </c>
      <c r="AN175">
        <f>VLOOKUP($A175,Sub_Metrics!B$3:F$220,5,FALSE)</f>
        <v>36</v>
      </c>
      <c r="AO175">
        <f>VLOOKUP($A175,Sub_Metrics!R$3:V$220,5,FALSE)</f>
        <v>37</v>
      </c>
      <c r="AP175">
        <f>VLOOKUP($A175,Sub_Metrics!J$3:N$220,5,FALSE)</f>
        <v>37</v>
      </c>
      <c r="AQ175">
        <f>VLOOKUP($A175,Sub_Metrics!Z$3:AD$220,5,FALSE)</f>
        <v>38</v>
      </c>
      <c r="AR175">
        <f>VLOOKUP($A175,Sub_Metrics!AH$3:AL$220,5,FALSE)</f>
        <v>36</v>
      </c>
      <c r="AS175">
        <f>VLOOKUP($A175,Sub_Metrics!AP$3:AU$220,5,FALSE)</f>
        <v>37</v>
      </c>
      <c r="AT175">
        <f>VLOOKUP($A175,Sub_Metrics!AX$3:BC$220,5,FALSE)</f>
        <v>37</v>
      </c>
      <c r="BF175" t="s">
        <v>140</v>
      </c>
      <c r="BG175">
        <f>VLOOKUP($A175,Sub_Metrics!B$3:G$220,6,FALSE)</f>
        <v>0.215568862275449</v>
      </c>
      <c r="BH175">
        <f>VLOOKUP($A175,Sub_Metrics!R$3:W$220,6,FALSE)</f>
        <v>0.22155688622754399</v>
      </c>
      <c r="BI175">
        <f>VLOOKUP($A175,Sub_Metrics!J$3:O$220,6,FALSE)</f>
        <v>0.22155688622754399</v>
      </c>
      <c r="BJ175">
        <f>VLOOKUP($A175,Sub_Metrics!Z$3:AE$220,6,FALSE)</f>
        <v>0.22891566265060201</v>
      </c>
      <c r="BK175">
        <f>VLOOKUP($A175,Sub_Metrics!AH$3:AM$220,6,FALSE)</f>
        <v>0.215568862275449</v>
      </c>
      <c r="BL175">
        <f>VLOOKUP($A175,Sub_Metrics!AP$3:AU$220,6,FALSE)</f>
        <v>0.22155688622754399</v>
      </c>
      <c r="BM175">
        <f>VLOOKUP($A175,Sub_Metrics!AX$3:BC$220,6,FALSE)</f>
        <v>0.22155688622754399</v>
      </c>
    </row>
    <row r="176" spans="1:65" x14ac:dyDescent="0.2">
      <c r="A176" t="s">
        <v>141</v>
      </c>
      <c r="B176">
        <f>VLOOKUP($A176,Sub_Metrics!B$3:C$220,2,FALSE)</f>
        <v>0</v>
      </c>
      <c r="C176">
        <f>VLOOKUP($A176,Sub_Metrics!R$3:S$220,2,FALSE)</f>
        <v>0</v>
      </c>
      <c r="D176">
        <f>VLOOKUP($A176,Sub_Metrics!J$3:K$220,2,FALSE)</f>
        <v>3.3241375547771499E-5</v>
      </c>
      <c r="E176">
        <f>VLOOKUP($A176,Sub_Metrics!Z$3:AA$220,2,FALSE)</f>
        <v>0</v>
      </c>
      <c r="F176">
        <f>VLOOKUP($A176,Sub_Metrics!AH$3:AI$220,2,FALSE)</f>
        <v>0</v>
      </c>
      <c r="G176">
        <f>VLOOKUP($A176,Sub_Metrics!AP$3:AU$220,2,FALSE)</f>
        <v>0</v>
      </c>
      <c r="H176">
        <f>VLOOKUP($A176,Sub_Metrics!AX$3:BC$220,2,FALSE)</f>
        <v>0</v>
      </c>
      <c r="T176" t="s">
        <v>141</v>
      </c>
      <c r="U176">
        <f>VLOOKUP($A176,Sub_Metrics!B$3:D$220,3,FALSE)</f>
        <v>1</v>
      </c>
      <c r="V176">
        <f>VLOOKUP($A176,Sub_Metrics!R$3:T$220,3,FALSE)</f>
        <v>1</v>
      </c>
      <c r="W176">
        <f>VLOOKUP($A176,Sub_Metrics!J$3:L$220,3,FALSE)</f>
        <v>0.9</v>
      </c>
      <c r="X176">
        <f>VLOOKUP($A176,Sub_Metrics!Z$3:AB$220,3,FALSE)</f>
        <v>1</v>
      </c>
      <c r="Y176">
        <f>VLOOKUP($A176,Sub_Metrics!AH$3:AJ$220,3,FALSE)</f>
        <v>1</v>
      </c>
      <c r="Z176">
        <f>VLOOKUP($A176,Sub_Metrics!AP$3:AU$220,3,FALSE)</f>
        <v>1</v>
      </c>
      <c r="AA176">
        <f>VLOOKUP($A176,Sub_Metrics!AX$3:BC$220,3,FALSE)</f>
        <v>1</v>
      </c>
      <c r="AM176" t="s">
        <v>141</v>
      </c>
      <c r="AN176">
        <f>VLOOKUP($A176,Sub_Metrics!B$3:F$220,5,FALSE)</f>
        <v>6</v>
      </c>
      <c r="AO176">
        <f>VLOOKUP($A176,Sub_Metrics!R$3:V$220,5,FALSE)</f>
        <v>7</v>
      </c>
      <c r="AP176">
        <f>VLOOKUP($A176,Sub_Metrics!J$3:N$220,5,FALSE)</f>
        <v>5</v>
      </c>
      <c r="AQ176">
        <f>VLOOKUP($A176,Sub_Metrics!Z$3:AD$220,5,FALSE)</f>
        <v>6</v>
      </c>
      <c r="AR176">
        <f>VLOOKUP($A176,Sub_Metrics!AH$3:AL$220,5,FALSE)</f>
        <v>6</v>
      </c>
      <c r="AS176">
        <f>VLOOKUP($A176,Sub_Metrics!AP$3:AU$220,5,FALSE)</f>
        <v>7</v>
      </c>
      <c r="AT176">
        <f>VLOOKUP($A176,Sub_Metrics!AX$3:BC$220,5,FALSE)</f>
        <v>7</v>
      </c>
      <c r="BF176" t="s">
        <v>141</v>
      </c>
      <c r="BG176">
        <f>VLOOKUP($A176,Sub_Metrics!B$3:G$220,6,FALSE)</f>
        <v>3.59281437125748E-2</v>
      </c>
      <c r="BH176">
        <f>VLOOKUP($A176,Sub_Metrics!R$3:W$220,6,FALSE)</f>
        <v>4.1916167664670601E-2</v>
      </c>
      <c r="BI176">
        <f>VLOOKUP($A176,Sub_Metrics!J$3:O$220,6,FALSE)</f>
        <v>2.9940119760479E-2</v>
      </c>
      <c r="BJ176">
        <f>VLOOKUP($A176,Sub_Metrics!Z$3:AE$220,6,FALSE)</f>
        <v>3.6144578313252997E-2</v>
      </c>
      <c r="BK176">
        <f>VLOOKUP($A176,Sub_Metrics!AH$3:AM$220,6,FALSE)</f>
        <v>3.59281437125748E-2</v>
      </c>
      <c r="BL176">
        <f>VLOOKUP($A176,Sub_Metrics!AP$3:AU$220,6,FALSE)</f>
        <v>4.1916167664670601E-2</v>
      </c>
      <c r="BM176">
        <f>VLOOKUP($A176,Sub_Metrics!AX$3:BC$220,6,FALSE)</f>
        <v>4.1916167664670601E-2</v>
      </c>
    </row>
    <row r="177" spans="1:65" x14ac:dyDescent="0.2">
      <c r="A177" t="s">
        <v>142</v>
      </c>
      <c r="B177">
        <f>VLOOKUP($A177,Sub_Metrics!B$3:C$220,2,FALSE)</f>
        <v>1.82755904121213E-2</v>
      </c>
      <c r="C177">
        <f>VLOOKUP($A177,Sub_Metrics!R$3:S$220,2,FALSE)</f>
        <v>2.24093671161682E-2</v>
      </c>
      <c r="D177">
        <f>VLOOKUP($A177,Sub_Metrics!J$3:K$220,2,FALSE)</f>
        <v>1.39628388920726E-2</v>
      </c>
      <c r="E177">
        <f>VLOOKUP($A177,Sub_Metrics!Z$3:AA$220,2,FALSE)</f>
        <v>1.9075859636496498E-2</v>
      </c>
      <c r="F177">
        <f>VLOOKUP($A177,Sub_Metrics!AH$3:AI$220,2,FALSE)</f>
        <v>1.89601675476316E-2</v>
      </c>
      <c r="G177">
        <f>VLOOKUP($A177,Sub_Metrics!AP$3:AU$220,2,FALSE)</f>
        <v>1.8891941137316601E-2</v>
      </c>
      <c r="H177">
        <f>VLOOKUP($A177,Sub_Metrics!AX$3:BC$220,2,FALSE)</f>
        <v>2.30363022449185E-2</v>
      </c>
      <c r="T177" t="s">
        <v>142</v>
      </c>
      <c r="U177">
        <f>VLOOKUP($A177,Sub_Metrics!B$3:D$220,3,FALSE)</f>
        <v>0.33974358974358898</v>
      </c>
      <c r="V177">
        <f>VLOOKUP($A177,Sub_Metrics!R$3:T$220,3,FALSE)</f>
        <v>0.32222222222222202</v>
      </c>
      <c r="W177">
        <f>VLOOKUP($A177,Sub_Metrics!J$3:L$220,3,FALSE)</f>
        <v>0.32941176470588202</v>
      </c>
      <c r="X177">
        <f>VLOOKUP($A177,Sub_Metrics!Z$3:AB$220,3,FALSE)</f>
        <v>0.33914053426248503</v>
      </c>
      <c r="Y177">
        <f>VLOOKUP($A177,Sub_Metrics!AH$3:AJ$220,3,FALSE)</f>
        <v>0.367015098722415</v>
      </c>
      <c r="Z177">
        <f>VLOOKUP($A177,Sub_Metrics!AP$3:AU$220,3,FALSE)</f>
        <v>0.33589743589743498</v>
      </c>
      <c r="AA177">
        <f>VLOOKUP($A177,Sub_Metrics!AX$3:BC$220,3,FALSE)</f>
        <v>0.336231884057971</v>
      </c>
      <c r="AM177" t="s">
        <v>142</v>
      </c>
      <c r="AN177">
        <f>VLOOKUP($A177,Sub_Metrics!B$3:F$220,5,FALSE)</f>
        <v>40</v>
      </c>
      <c r="AO177">
        <f>VLOOKUP($A177,Sub_Metrics!R$3:V$220,5,FALSE)</f>
        <v>45</v>
      </c>
      <c r="AP177">
        <f>VLOOKUP($A177,Sub_Metrics!J$3:N$220,5,FALSE)</f>
        <v>35</v>
      </c>
      <c r="AQ177">
        <f>VLOOKUP($A177,Sub_Metrics!Z$3:AD$220,5,FALSE)</f>
        <v>42</v>
      </c>
      <c r="AR177">
        <f>VLOOKUP($A177,Sub_Metrics!AH$3:AL$220,5,FALSE)</f>
        <v>42</v>
      </c>
      <c r="AS177">
        <f>VLOOKUP($A177,Sub_Metrics!AP$3:AU$220,5,FALSE)</f>
        <v>40</v>
      </c>
      <c r="AT177">
        <f>VLOOKUP($A177,Sub_Metrics!AX$3:BC$220,5,FALSE)</f>
        <v>46</v>
      </c>
      <c r="BF177" t="s">
        <v>142</v>
      </c>
      <c r="BG177">
        <f>VLOOKUP($A177,Sub_Metrics!B$3:G$220,6,FALSE)</f>
        <v>0.239520958083832</v>
      </c>
      <c r="BH177">
        <f>VLOOKUP($A177,Sub_Metrics!R$3:W$220,6,FALSE)</f>
        <v>0.269461077844311</v>
      </c>
      <c r="BI177">
        <f>VLOOKUP($A177,Sub_Metrics!J$3:O$220,6,FALSE)</f>
        <v>0.209580838323353</v>
      </c>
      <c r="BJ177">
        <f>VLOOKUP($A177,Sub_Metrics!Z$3:AE$220,6,FALSE)</f>
        <v>0.25301204819277101</v>
      </c>
      <c r="BK177">
        <f>VLOOKUP($A177,Sub_Metrics!AH$3:AM$220,6,FALSE)</f>
        <v>0.25149700598802399</v>
      </c>
      <c r="BL177">
        <f>VLOOKUP($A177,Sub_Metrics!AP$3:AU$220,6,FALSE)</f>
        <v>0.239520958083832</v>
      </c>
      <c r="BM177">
        <f>VLOOKUP($A177,Sub_Metrics!AX$3:BC$220,6,FALSE)</f>
        <v>0.27544910179640703</v>
      </c>
    </row>
    <row r="178" spans="1:65" x14ac:dyDescent="0.2">
      <c r="A178" t="s">
        <v>226</v>
      </c>
      <c r="B178" t="e">
        <f>VLOOKUP($A178,Sub_Metrics!B$3:C$220,2,FALSE)</f>
        <v>#N/A</v>
      </c>
      <c r="C178" t="e">
        <f>VLOOKUP($A178,Sub_Metrics!R$3:S$220,2,FALSE)</f>
        <v>#N/A</v>
      </c>
      <c r="D178" t="e">
        <f>VLOOKUP($A178,Sub_Metrics!J$3:K$220,2,FALSE)</f>
        <v>#N/A</v>
      </c>
      <c r="E178" t="e">
        <f>VLOOKUP($A178,Sub_Metrics!Z$3:AA$220,2,FALSE)</f>
        <v>#N/A</v>
      </c>
      <c r="F178" t="e">
        <f>VLOOKUP($A178,Sub_Metrics!AH$3:AI$220,2,FALSE)</f>
        <v>#N/A</v>
      </c>
      <c r="G178" t="e">
        <f>VLOOKUP($A178,Sub_Metrics!AP$3:AU$220,2,FALSE)</f>
        <v>#N/A</v>
      </c>
      <c r="H178" t="e">
        <f>VLOOKUP($A178,Sub_Metrics!AX$3:BC$220,2,FALSE)</f>
        <v>#N/A</v>
      </c>
      <c r="T178" t="s">
        <v>226</v>
      </c>
      <c r="U178" t="e">
        <f>VLOOKUP($A178,Sub_Metrics!B$3:D$220,3,FALSE)</f>
        <v>#N/A</v>
      </c>
      <c r="V178" t="e">
        <f>VLOOKUP($A178,Sub_Metrics!R$3:T$220,3,FALSE)</f>
        <v>#N/A</v>
      </c>
      <c r="W178" t="e">
        <f>VLOOKUP($A178,Sub_Metrics!J$3:L$220,3,FALSE)</f>
        <v>#N/A</v>
      </c>
      <c r="X178" t="e">
        <f>VLOOKUP($A178,Sub_Metrics!Z$3:AB$220,3,FALSE)</f>
        <v>#N/A</v>
      </c>
      <c r="Y178" t="e">
        <f>VLOOKUP($A178,Sub_Metrics!AH$3:AJ$220,3,FALSE)</f>
        <v>#N/A</v>
      </c>
      <c r="Z178" t="e">
        <f>VLOOKUP($A178,Sub_Metrics!AP$3:AU$220,3,FALSE)</f>
        <v>#N/A</v>
      </c>
      <c r="AA178" t="e">
        <f>VLOOKUP($A178,Sub_Metrics!AX$3:BC$220,3,FALSE)</f>
        <v>#N/A</v>
      </c>
      <c r="AM178" t="s">
        <v>226</v>
      </c>
      <c r="AN178" t="e">
        <f>VLOOKUP($A178,Sub_Metrics!B$3:F$220,5,FALSE)</f>
        <v>#N/A</v>
      </c>
      <c r="AO178" t="e">
        <f>VLOOKUP($A178,Sub_Metrics!R$3:V$220,5,FALSE)</f>
        <v>#N/A</v>
      </c>
      <c r="AP178" t="e">
        <f>VLOOKUP($A178,Sub_Metrics!J$3:N$220,5,FALSE)</f>
        <v>#N/A</v>
      </c>
      <c r="AQ178" t="e">
        <f>VLOOKUP($A178,Sub_Metrics!Z$3:AD$220,5,FALSE)</f>
        <v>#N/A</v>
      </c>
      <c r="AR178" t="e">
        <f>VLOOKUP($A178,Sub_Metrics!AH$3:AL$220,5,FALSE)</f>
        <v>#N/A</v>
      </c>
      <c r="AS178" t="e">
        <f>VLOOKUP($A178,Sub_Metrics!AP$3:AU$220,5,FALSE)</f>
        <v>#N/A</v>
      </c>
      <c r="AT178" t="e">
        <f>VLOOKUP($A178,Sub_Metrics!AX$3:BC$220,5,FALSE)</f>
        <v>#N/A</v>
      </c>
      <c r="BF178" t="s">
        <v>226</v>
      </c>
      <c r="BG178" t="e">
        <f>VLOOKUP($A178,Sub_Metrics!B$3:G$220,6,FALSE)</f>
        <v>#N/A</v>
      </c>
      <c r="BH178" t="e">
        <f>VLOOKUP($A178,Sub_Metrics!R$3:W$220,6,FALSE)</f>
        <v>#N/A</v>
      </c>
      <c r="BI178" t="e">
        <f>VLOOKUP($A178,Sub_Metrics!J$3:O$220,6,FALSE)</f>
        <v>#N/A</v>
      </c>
      <c r="BJ178" t="e">
        <f>VLOOKUP($A178,Sub_Metrics!Z$3:AE$220,6,FALSE)</f>
        <v>#N/A</v>
      </c>
      <c r="BK178" t="e">
        <f>VLOOKUP($A178,Sub_Metrics!AH$3:AM$220,6,FALSE)</f>
        <v>#N/A</v>
      </c>
      <c r="BL178" t="e">
        <f>VLOOKUP($A178,Sub_Metrics!AP$3:AU$220,6,FALSE)</f>
        <v>#N/A</v>
      </c>
      <c r="BM178" t="e">
        <f>VLOOKUP($A178,Sub_Metrics!AX$3:BC$220,6,FALSE)</f>
        <v>#N/A</v>
      </c>
    </row>
    <row r="179" spans="1:65" x14ac:dyDescent="0.2">
      <c r="A179" t="s">
        <v>227</v>
      </c>
      <c r="B179" t="e">
        <f>VLOOKUP($A179,Sub_Metrics!B$3:C$220,2,FALSE)</f>
        <v>#N/A</v>
      </c>
      <c r="C179" t="e">
        <f>VLOOKUP($A179,Sub_Metrics!R$3:S$220,2,FALSE)</f>
        <v>#N/A</v>
      </c>
      <c r="D179" t="e">
        <f>VLOOKUP($A179,Sub_Metrics!J$3:K$220,2,FALSE)</f>
        <v>#N/A</v>
      </c>
      <c r="E179" t="e">
        <f>VLOOKUP($A179,Sub_Metrics!Z$3:AA$220,2,FALSE)</f>
        <v>#N/A</v>
      </c>
      <c r="F179" t="e">
        <f>VLOOKUP($A179,Sub_Metrics!AH$3:AI$220,2,FALSE)</f>
        <v>#N/A</v>
      </c>
      <c r="G179" t="e">
        <f>VLOOKUP($A179,Sub_Metrics!AP$3:AU$220,2,FALSE)</f>
        <v>#N/A</v>
      </c>
      <c r="H179" t="e">
        <f>VLOOKUP($A179,Sub_Metrics!AX$3:BC$220,2,FALSE)</f>
        <v>#N/A</v>
      </c>
      <c r="T179" t="s">
        <v>227</v>
      </c>
      <c r="U179" t="e">
        <f>VLOOKUP($A179,Sub_Metrics!B$3:D$220,3,FALSE)</f>
        <v>#N/A</v>
      </c>
      <c r="V179" t="e">
        <f>VLOOKUP($A179,Sub_Metrics!R$3:T$220,3,FALSE)</f>
        <v>#N/A</v>
      </c>
      <c r="W179" t="e">
        <f>VLOOKUP($A179,Sub_Metrics!J$3:L$220,3,FALSE)</f>
        <v>#N/A</v>
      </c>
      <c r="X179" t="e">
        <f>VLOOKUP($A179,Sub_Metrics!Z$3:AB$220,3,FALSE)</f>
        <v>#N/A</v>
      </c>
      <c r="Y179" t="e">
        <f>VLOOKUP($A179,Sub_Metrics!AH$3:AJ$220,3,FALSE)</f>
        <v>#N/A</v>
      </c>
      <c r="Z179" t="e">
        <f>VLOOKUP($A179,Sub_Metrics!AP$3:AU$220,3,FALSE)</f>
        <v>#N/A</v>
      </c>
      <c r="AA179" t="e">
        <f>VLOOKUP($A179,Sub_Metrics!AX$3:BC$220,3,FALSE)</f>
        <v>#N/A</v>
      </c>
      <c r="AM179" t="s">
        <v>227</v>
      </c>
      <c r="AN179" t="e">
        <f>VLOOKUP($A179,Sub_Metrics!B$3:F$220,5,FALSE)</f>
        <v>#N/A</v>
      </c>
      <c r="AO179" t="e">
        <f>VLOOKUP($A179,Sub_Metrics!R$3:V$220,5,FALSE)</f>
        <v>#N/A</v>
      </c>
      <c r="AP179" t="e">
        <f>VLOOKUP($A179,Sub_Metrics!J$3:N$220,5,FALSE)</f>
        <v>#N/A</v>
      </c>
      <c r="AQ179" t="e">
        <f>VLOOKUP($A179,Sub_Metrics!Z$3:AD$220,5,FALSE)</f>
        <v>#N/A</v>
      </c>
      <c r="AR179" t="e">
        <f>VLOOKUP($A179,Sub_Metrics!AH$3:AL$220,5,FALSE)</f>
        <v>#N/A</v>
      </c>
      <c r="AS179" t="e">
        <f>VLOOKUP($A179,Sub_Metrics!AP$3:AU$220,5,FALSE)</f>
        <v>#N/A</v>
      </c>
      <c r="AT179" t="e">
        <f>VLOOKUP($A179,Sub_Metrics!AX$3:BC$220,5,FALSE)</f>
        <v>#N/A</v>
      </c>
      <c r="BF179" t="s">
        <v>227</v>
      </c>
      <c r="BG179" t="e">
        <f>VLOOKUP($A179,Sub_Metrics!B$3:G$220,6,FALSE)</f>
        <v>#N/A</v>
      </c>
      <c r="BH179" t="e">
        <f>VLOOKUP($A179,Sub_Metrics!R$3:W$220,6,FALSE)</f>
        <v>#N/A</v>
      </c>
      <c r="BI179" t="e">
        <f>VLOOKUP($A179,Sub_Metrics!J$3:O$220,6,FALSE)</f>
        <v>#N/A</v>
      </c>
      <c r="BJ179" t="e">
        <f>VLOOKUP($A179,Sub_Metrics!Z$3:AE$220,6,FALSE)</f>
        <v>#N/A</v>
      </c>
      <c r="BK179" t="e">
        <f>VLOOKUP($A179,Sub_Metrics!AH$3:AM$220,6,FALSE)</f>
        <v>#N/A</v>
      </c>
      <c r="BL179" t="e">
        <f>VLOOKUP($A179,Sub_Metrics!AP$3:AU$220,6,FALSE)</f>
        <v>#N/A</v>
      </c>
      <c r="BM179" t="e">
        <f>VLOOKUP($A179,Sub_Metrics!AX$3:BC$220,6,FALSE)</f>
        <v>#N/A</v>
      </c>
    </row>
    <row r="180" spans="1:65" x14ac:dyDescent="0.2">
      <c r="A180" t="s">
        <v>228</v>
      </c>
      <c r="B180" t="e">
        <f>VLOOKUP($A180,Sub_Metrics!B$3:C$220,2,FALSE)</f>
        <v>#N/A</v>
      </c>
      <c r="C180" t="e">
        <f>VLOOKUP($A180,Sub_Metrics!R$3:S$220,2,FALSE)</f>
        <v>#N/A</v>
      </c>
      <c r="D180" t="e">
        <f>VLOOKUP($A180,Sub_Metrics!J$3:K$220,2,FALSE)</f>
        <v>#N/A</v>
      </c>
      <c r="E180" t="e">
        <f>VLOOKUP($A180,Sub_Metrics!Z$3:AA$220,2,FALSE)</f>
        <v>#N/A</v>
      </c>
      <c r="F180" t="e">
        <f>VLOOKUP($A180,Sub_Metrics!AH$3:AI$220,2,FALSE)</f>
        <v>#N/A</v>
      </c>
      <c r="G180" t="e">
        <f>VLOOKUP($A180,Sub_Metrics!AP$3:AU$220,2,FALSE)</f>
        <v>#N/A</v>
      </c>
      <c r="H180" t="e">
        <f>VLOOKUP($A180,Sub_Metrics!AX$3:BC$220,2,FALSE)</f>
        <v>#N/A</v>
      </c>
      <c r="T180" t="s">
        <v>228</v>
      </c>
      <c r="U180" t="e">
        <f>VLOOKUP($A180,Sub_Metrics!B$3:D$220,3,FALSE)</f>
        <v>#N/A</v>
      </c>
      <c r="V180" t="e">
        <f>VLOOKUP($A180,Sub_Metrics!R$3:T$220,3,FALSE)</f>
        <v>#N/A</v>
      </c>
      <c r="W180" t="e">
        <f>VLOOKUP($A180,Sub_Metrics!J$3:L$220,3,FALSE)</f>
        <v>#N/A</v>
      </c>
      <c r="X180" t="e">
        <f>VLOOKUP($A180,Sub_Metrics!Z$3:AB$220,3,FALSE)</f>
        <v>#N/A</v>
      </c>
      <c r="Y180" t="e">
        <f>VLOOKUP($A180,Sub_Metrics!AH$3:AJ$220,3,FALSE)</f>
        <v>#N/A</v>
      </c>
      <c r="Z180" t="e">
        <f>VLOOKUP($A180,Sub_Metrics!AP$3:AU$220,3,FALSE)</f>
        <v>#N/A</v>
      </c>
      <c r="AA180" t="e">
        <f>VLOOKUP($A180,Sub_Metrics!AX$3:BC$220,3,FALSE)</f>
        <v>#N/A</v>
      </c>
      <c r="AM180" t="s">
        <v>228</v>
      </c>
      <c r="AN180" t="e">
        <f>VLOOKUP($A180,Sub_Metrics!B$3:F$220,5,FALSE)</f>
        <v>#N/A</v>
      </c>
      <c r="AO180" t="e">
        <f>VLOOKUP($A180,Sub_Metrics!R$3:V$220,5,FALSE)</f>
        <v>#N/A</v>
      </c>
      <c r="AP180" t="e">
        <f>VLOOKUP($A180,Sub_Metrics!J$3:N$220,5,FALSE)</f>
        <v>#N/A</v>
      </c>
      <c r="AQ180" t="e">
        <f>VLOOKUP($A180,Sub_Metrics!Z$3:AD$220,5,FALSE)</f>
        <v>#N/A</v>
      </c>
      <c r="AR180" t="e">
        <f>VLOOKUP($A180,Sub_Metrics!AH$3:AL$220,5,FALSE)</f>
        <v>#N/A</v>
      </c>
      <c r="AS180" t="e">
        <f>VLOOKUP($A180,Sub_Metrics!AP$3:AU$220,5,FALSE)</f>
        <v>#N/A</v>
      </c>
      <c r="AT180" t="e">
        <f>VLOOKUP($A180,Sub_Metrics!AX$3:BC$220,5,FALSE)</f>
        <v>#N/A</v>
      </c>
      <c r="BF180" t="s">
        <v>228</v>
      </c>
      <c r="BG180" t="e">
        <f>VLOOKUP($A180,Sub_Metrics!B$3:G$220,6,FALSE)</f>
        <v>#N/A</v>
      </c>
      <c r="BH180" t="e">
        <f>VLOOKUP($A180,Sub_Metrics!R$3:W$220,6,FALSE)</f>
        <v>#N/A</v>
      </c>
      <c r="BI180" t="e">
        <f>VLOOKUP($A180,Sub_Metrics!J$3:O$220,6,FALSE)</f>
        <v>#N/A</v>
      </c>
      <c r="BJ180" t="e">
        <f>VLOOKUP($A180,Sub_Metrics!Z$3:AE$220,6,FALSE)</f>
        <v>#N/A</v>
      </c>
      <c r="BK180" t="e">
        <f>VLOOKUP($A180,Sub_Metrics!AH$3:AM$220,6,FALSE)</f>
        <v>#N/A</v>
      </c>
      <c r="BL180" t="e">
        <f>VLOOKUP($A180,Sub_Metrics!AP$3:AU$220,6,FALSE)</f>
        <v>#N/A</v>
      </c>
      <c r="BM180" t="e">
        <f>VLOOKUP($A180,Sub_Metrics!AX$3:BC$220,6,FALSE)</f>
        <v>#N/A</v>
      </c>
    </row>
    <row r="181" spans="1:65" x14ac:dyDescent="0.2">
      <c r="A181" t="s">
        <v>143</v>
      </c>
      <c r="B181">
        <f>VLOOKUP($A181,Sub_Metrics!B$3:C$220,2,FALSE)</f>
        <v>1.0679750514342499E-2</v>
      </c>
      <c r="C181">
        <f>VLOOKUP($A181,Sub_Metrics!R$3:S$220,2,FALSE)</f>
        <v>9.1246759172743004E-3</v>
      </c>
      <c r="D181">
        <f>VLOOKUP($A181,Sub_Metrics!J$3:K$220,2,FALSE)</f>
        <v>1.1112808276279E-2</v>
      </c>
      <c r="E181">
        <f>VLOOKUP($A181,Sub_Metrics!Z$3:AA$220,2,FALSE)</f>
        <v>9.0333537330199408E-3</v>
      </c>
      <c r="F181">
        <f>VLOOKUP($A181,Sub_Metrics!AH$3:AI$220,2,FALSE)</f>
        <v>1.04278897799664E-2</v>
      </c>
      <c r="G181">
        <f>VLOOKUP($A181,Sub_Metrics!AP$3:AU$220,2,FALSE)</f>
        <v>1.0212558743224199E-2</v>
      </c>
      <c r="H181">
        <f>VLOOKUP($A181,Sub_Metrics!AX$3:BC$220,2,FALSE)</f>
        <v>7.9219770200055998E-3</v>
      </c>
      <c r="T181" t="s">
        <v>143</v>
      </c>
      <c r="U181">
        <f>VLOOKUP($A181,Sub_Metrics!B$3:D$220,3,FALSE)</f>
        <v>0.36553030303030298</v>
      </c>
      <c r="V181">
        <f>VLOOKUP($A181,Sub_Metrics!R$3:T$220,3,FALSE)</f>
        <v>0.42857142857142799</v>
      </c>
      <c r="W181">
        <f>VLOOKUP($A181,Sub_Metrics!J$3:L$220,3,FALSE)</f>
        <v>0.36491935483870902</v>
      </c>
      <c r="X181">
        <f>VLOOKUP($A181,Sub_Metrics!Z$3:AB$220,3,FALSE)</f>
        <v>0.41711229946523998</v>
      </c>
      <c r="Y181">
        <f>VLOOKUP($A181,Sub_Metrics!AH$3:AJ$220,3,FALSE)</f>
        <v>0.38446969696969602</v>
      </c>
      <c r="Z181">
        <f>VLOOKUP($A181,Sub_Metrics!AP$3:AU$220,3,FALSE)</f>
        <v>0.38146167557932198</v>
      </c>
      <c r="AA181">
        <f>VLOOKUP($A181,Sub_Metrics!AX$3:BC$220,3,FALSE)</f>
        <v>0.42613636363636298</v>
      </c>
      <c r="AM181" t="s">
        <v>143</v>
      </c>
      <c r="AN181">
        <f>VLOOKUP($A181,Sub_Metrics!B$3:F$220,5,FALSE)</f>
        <v>33</v>
      </c>
      <c r="AO181">
        <f>VLOOKUP($A181,Sub_Metrics!R$3:V$220,5,FALSE)</f>
        <v>35</v>
      </c>
      <c r="AP181">
        <f>VLOOKUP($A181,Sub_Metrics!J$3:N$220,5,FALSE)</f>
        <v>32</v>
      </c>
      <c r="AQ181">
        <f>VLOOKUP($A181,Sub_Metrics!Z$3:AD$220,5,FALSE)</f>
        <v>34</v>
      </c>
      <c r="AR181">
        <f>VLOOKUP($A181,Sub_Metrics!AH$3:AL$220,5,FALSE)</f>
        <v>33</v>
      </c>
      <c r="AS181">
        <f>VLOOKUP($A181,Sub_Metrics!AP$3:AU$220,5,FALSE)</f>
        <v>34</v>
      </c>
      <c r="AT181">
        <f>VLOOKUP($A181,Sub_Metrics!AX$3:BC$220,5,FALSE)</f>
        <v>33</v>
      </c>
      <c r="BF181" t="s">
        <v>143</v>
      </c>
      <c r="BG181">
        <f>VLOOKUP($A181,Sub_Metrics!B$3:G$220,6,FALSE)</f>
        <v>0.19760479041916101</v>
      </c>
      <c r="BH181">
        <f>VLOOKUP($A181,Sub_Metrics!R$3:W$220,6,FALSE)</f>
        <v>0.209580838323353</v>
      </c>
      <c r="BI181">
        <f>VLOOKUP($A181,Sub_Metrics!J$3:O$220,6,FALSE)</f>
        <v>0.19161676646706499</v>
      </c>
      <c r="BJ181">
        <f>VLOOKUP($A181,Sub_Metrics!Z$3:AE$220,6,FALSE)</f>
        <v>0.20481927710843301</v>
      </c>
      <c r="BK181">
        <f>VLOOKUP($A181,Sub_Metrics!AH$3:AM$220,6,FALSE)</f>
        <v>0.19760479041916101</v>
      </c>
      <c r="BL181">
        <f>VLOOKUP($A181,Sub_Metrics!AP$3:AU$220,6,FALSE)</f>
        <v>0.20359281437125701</v>
      </c>
      <c r="BM181">
        <f>VLOOKUP($A181,Sub_Metrics!AX$3:BC$220,6,FALSE)</f>
        <v>0.19760479041916101</v>
      </c>
    </row>
    <row r="182" spans="1:65" x14ac:dyDescent="0.2">
      <c r="A182" t="s">
        <v>229</v>
      </c>
      <c r="B182" t="e">
        <f>VLOOKUP($A182,Sub_Metrics!B$3:C$220,2,FALSE)</f>
        <v>#N/A</v>
      </c>
      <c r="C182" t="e">
        <f>VLOOKUP($A182,Sub_Metrics!R$3:S$220,2,FALSE)</f>
        <v>#N/A</v>
      </c>
      <c r="D182" t="e">
        <f>VLOOKUP($A182,Sub_Metrics!J$3:K$220,2,FALSE)</f>
        <v>#N/A</v>
      </c>
      <c r="E182" t="e">
        <f>VLOOKUP($A182,Sub_Metrics!Z$3:AA$220,2,FALSE)</f>
        <v>#N/A</v>
      </c>
      <c r="F182" t="e">
        <f>VLOOKUP($A182,Sub_Metrics!AH$3:AI$220,2,FALSE)</f>
        <v>#N/A</v>
      </c>
      <c r="G182" t="e">
        <f>VLOOKUP($A182,Sub_Metrics!AP$3:AU$220,2,FALSE)</f>
        <v>#N/A</v>
      </c>
      <c r="H182" t="e">
        <f>VLOOKUP($A182,Sub_Metrics!AX$3:BC$220,2,FALSE)</f>
        <v>#N/A</v>
      </c>
      <c r="T182" t="s">
        <v>229</v>
      </c>
      <c r="U182" t="e">
        <f>VLOOKUP($A182,Sub_Metrics!B$3:D$220,3,FALSE)</f>
        <v>#N/A</v>
      </c>
      <c r="V182" t="e">
        <f>VLOOKUP($A182,Sub_Metrics!R$3:T$220,3,FALSE)</f>
        <v>#N/A</v>
      </c>
      <c r="W182" t="e">
        <f>VLOOKUP($A182,Sub_Metrics!J$3:L$220,3,FALSE)</f>
        <v>#N/A</v>
      </c>
      <c r="X182" t="e">
        <f>VLOOKUP($A182,Sub_Metrics!Z$3:AB$220,3,FALSE)</f>
        <v>#N/A</v>
      </c>
      <c r="Y182" t="e">
        <f>VLOOKUP($A182,Sub_Metrics!AH$3:AJ$220,3,FALSE)</f>
        <v>#N/A</v>
      </c>
      <c r="Z182" t="e">
        <f>VLOOKUP($A182,Sub_Metrics!AP$3:AU$220,3,FALSE)</f>
        <v>#N/A</v>
      </c>
      <c r="AA182" t="e">
        <f>VLOOKUP($A182,Sub_Metrics!AX$3:BC$220,3,FALSE)</f>
        <v>#N/A</v>
      </c>
      <c r="AM182" t="s">
        <v>229</v>
      </c>
      <c r="AN182" t="e">
        <f>VLOOKUP($A182,Sub_Metrics!B$3:F$220,5,FALSE)</f>
        <v>#N/A</v>
      </c>
      <c r="AO182" t="e">
        <f>VLOOKUP($A182,Sub_Metrics!R$3:V$220,5,FALSE)</f>
        <v>#N/A</v>
      </c>
      <c r="AP182" t="e">
        <f>VLOOKUP($A182,Sub_Metrics!J$3:N$220,5,FALSE)</f>
        <v>#N/A</v>
      </c>
      <c r="AQ182" t="e">
        <f>VLOOKUP($A182,Sub_Metrics!Z$3:AD$220,5,FALSE)</f>
        <v>#N/A</v>
      </c>
      <c r="AR182" t="e">
        <f>VLOOKUP($A182,Sub_Metrics!AH$3:AL$220,5,FALSE)</f>
        <v>#N/A</v>
      </c>
      <c r="AS182" t="e">
        <f>VLOOKUP($A182,Sub_Metrics!AP$3:AU$220,5,FALSE)</f>
        <v>#N/A</v>
      </c>
      <c r="AT182" t="e">
        <f>VLOOKUP($A182,Sub_Metrics!AX$3:BC$220,5,FALSE)</f>
        <v>#N/A</v>
      </c>
      <c r="BF182" t="s">
        <v>229</v>
      </c>
      <c r="BG182" t="e">
        <f>VLOOKUP($A182,Sub_Metrics!B$3:G$220,6,FALSE)</f>
        <v>#N/A</v>
      </c>
      <c r="BH182" t="e">
        <f>VLOOKUP($A182,Sub_Metrics!R$3:W$220,6,FALSE)</f>
        <v>#N/A</v>
      </c>
      <c r="BI182" t="e">
        <f>VLOOKUP($A182,Sub_Metrics!J$3:O$220,6,FALSE)</f>
        <v>#N/A</v>
      </c>
      <c r="BJ182" t="e">
        <f>VLOOKUP($A182,Sub_Metrics!Z$3:AE$220,6,FALSE)</f>
        <v>#N/A</v>
      </c>
      <c r="BK182" t="e">
        <f>VLOOKUP($A182,Sub_Metrics!AH$3:AM$220,6,FALSE)</f>
        <v>#N/A</v>
      </c>
      <c r="BL182" t="e">
        <f>VLOOKUP($A182,Sub_Metrics!AP$3:AU$220,6,FALSE)</f>
        <v>#N/A</v>
      </c>
      <c r="BM182" t="e">
        <f>VLOOKUP($A182,Sub_Metrics!AX$3:BC$220,6,FALSE)</f>
        <v>#N/A</v>
      </c>
    </row>
    <row r="183" spans="1:65" x14ac:dyDescent="0.2">
      <c r="A183" t="s">
        <v>144</v>
      </c>
      <c r="B183">
        <f>VLOOKUP($A183,Sub_Metrics!B$3:C$220,2,FALSE)</f>
        <v>5.9918741661272304E-3</v>
      </c>
      <c r="C183">
        <f>VLOOKUP($A183,Sub_Metrics!R$3:S$220,2,FALSE)</f>
        <v>4.6749678477556698E-3</v>
      </c>
      <c r="D183">
        <f>VLOOKUP($A183,Sub_Metrics!J$3:K$220,2,FALSE)</f>
        <v>4.7803823860003997E-3</v>
      </c>
      <c r="E183">
        <f>VLOOKUP($A183,Sub_Metrics!Z$3:AA$220,2,FALSE)</f>
        <v>3.7023787940320698E-3</v>
      </c>
      <c r="F183">
        <f>VLOOKUP($A183,Sub_Metrics!AH$3:AI$220,2,FALSE)</f>
        <v>6.0556161906380104E-3</v>
      </c>
      <c r="G183">
        <f>VLOOKUP($A183,Sub_Metrics!AP$3:AU$220,2,FALSE)</f>
        <v>4.98789271232434E-3</v>
      </c>
      <c r="H183">
        <f>VLOOKUP($A183,Sub_Metrics!AX$3:BC$220,2,FALSE)</f>
        <v>4.7999190585336004E-3</v>
      </c>
      <c r="T183" t="s">
        <v>144</v>
      </c>
      <c r="U183">
        <f>VLOOKUP($A183,Sub_Metrics!B$3:D$220,3,FALSE)</f>
        <v>0.38735177865612602</v>
      </c>
      <c r="V183">
        <f>VLOOKUP($A183,Sub_Metrics!R$3:T$220,3,FALSE)</f>
        <v>0.43722943722943702</v>
      </c>
      <c r="W183">
        <f>VLOOKUP($A183,Sub_Metrics!J$3:L$220,3,FALSE)</f>
        <v>0.39393939393939298</v>
      </c>
      <c r="X183">
        <f>VLOOKUP($A183,Sub_Metrics!Z$3:AB$220,3,FALSE)</f>
        <v>0.40350877192982398</v>
      </c>
      <c r="Y183">
        <f>VLOOKUP($A183,Sub_Metrics!AH$3:AJ$220,3,FALSE)</f>
        <v>0.375494071146245</v>
      </c>
      <c r="Z183">
        <f>VLOOKUP($A183,Sub_Metrics!AP$3:AU$220,3,FALSE)</f>
        <v>0.41991341991341902</v>
      </c>
      <c r="AA183">
        <f>VLOOKUP($A183,Sub_Metrics!AX$3:BC$220,3,FALSE)</f>
        <v>0.438405797101449</v>
      </c>
      <c r="AM183" t="s">
        <v>144</v>
      </c>
      <c r="AN183">
        <f>VLOOKUP($A183,Sub_Metrics!B$3:F$220,5,FALSE)</f>
        <v>23</v>
      </c>
      <c r="AO183">
        <f>VLOOKUP($A183,Sub_Metrics!R$3:V$220,5,FALSE)</f>
        <v>22</v>
      </c>
      <c r="AP183">
        <f>VLOOKUP($A183,Sub_Metrics!J$3:N$220,5,FALSE)</f>
        <v>22</v>
      </c>
      <c r="AQ183">
        <f>VLOOKUP($A183,Sub_Metrics!Z$3:AD$220,5,FALSE)</f>
        <v>19</v>
      </c>
      <c r="AR183">
        <f>VLOOKUP($A183,Sub_Metrics!AH$3:AL$220,5,FALSE)</f>
        <v>23</v>
      </c>
      <c r="AS183">
        <f>VLOOKUP($A183,Sub_Metrics!AP$3:AU$220,5,FALSE)</f>
        <v>22</v>
      </c>
      <c r="AT183">
        <f>VLOOKUP($A183,Sub_Metrics!AX$3:BC$220,5,FALSE)</f>
        <v>24</v>
      </c>
      <c r="BF183" t="s">
        <v>144</v>
      </c>
      <c r="BG183">
        <f>VLOOKUP($A183,Sub_Metrics!B$3:G$220,6,FALSE)</f>
        <v>0.13772455089820301</v>
      </c>
      <c r="BH183">
        <f>VLOOKUP($A183,Sub_Metrics!R$3:W$220,6,FALSE)</f>
        <v>0.13173652694610699</v>
      </c>
      <c r="BI183">
        <f>VLOOKUP($A183,Sub_Metrics!J$3:O$220,6,FALSE)</f>
        <v>0.13173652694610699</v>
      </c>
      <c r="BJ183">
        <f>VLOOKUP($A183,Sub_Metrics!Z$3:AE$220,6,FALSE)</f>
        <v>0.114457831325301</v>
      </c>
      <c r="BK183">
        <f>VLOOKUP($A183,Sub_Metrics!AH$3:AM$220,6,FALSE)</f>
        <v>0.13772455089820301</v>
      </c>
      <c r="BL183">
        <f>VLOOKUP($A183,Sub_Metrics!AP$3:AU$220,6,FALSE)</f>
        <v>0.13173652694610699</v>
      </c>
      <c r="BM183">
        <f>VLOOKUP($A183,Sub_Metrics!AX$3:BC$220,6,FALSE)</f>
        <v>0.14371257485029901</v>
      </c>
    </row>
    <row r="184" spans="1:65" x14ac:dyDescent="0.2">
      <c r="A184" t="s">
        <v>145</v>
      </c>
      <c r="B184">
        <f>VLOOKUP($A184,Sub_Metrics!B$3:C$220,2,FALSE)</f>
        <v>6.1258063487537803E-3</v>
      </c>
      <c r="C184">
        <f>VLOOKUP($A184,Sub_Metrics!R$3:S$220,2,FALSE)</f>
        <v>6.4056157605010301E-3</v>
      </c>
      <c r="D184">
        <f>VLOOKUP($A184,Sub_Metrics!J$3:K$220,2,FALSE)</f>
        <v>4.4826708919424203E-3</v>
      </c>
      <c r="E184">
        <f>VLOOKUP($A184,Sub_Metrics!Z$3:AA$220,2,FALSE)</f>
        <v>5.9523523021815404E-3</v>
      </c>
      <c r="F184">
        <f>VLOOKUP($A184,Sub_Metrics!AH$3:AI$220,2,FALSE)</f>
        <v>3.87039384468023E-3</v>
      </c>
      <c r="G184">
        <f>VLOOKUP($A184,Sub_Metrics!AP$3:AU$220,2,FALSE)</f>
        <v>4.8545226846453699E-3</v>
      </c>
      <c r="H184">
        <f>VLOOKUP($A184,Sub_Metrics!AX$3:BC$220,2,FALSE)</f>
        <v>4.0470473749398602E-3</v>
      </c>
      <c r="T184" t="s">
        <v>145</v>
      </c>
      <c r="U184">
        <f>VLOOKUP($A184,Sub_Metrics!B$3:D$220,3,FALSE)</f>
        <v>0.73333333333333295</v>
      </c>
      <c r="V184">
        <f>VLOOKUP($A184,Sub_Metrics!R$3:T$220,3,FALSE)</f>
        <v>0.74264705882352899</v>
      </c>
      <c r="W184">
        <f>VLOOKUP($A184,Sub_Metrics!J$3:L$220,3,FALSE)</f>
        <v>0.63333333333333297</v>
      </c>
      <c r="X184">
        <f>VLOOKUP($A184,Sub_Metrics!Z$3:AB$220,3,FALSE)</f>
        <v>0.71666666666666601</v>
      </c>
      <c r="Y184">
        <f>VLOOKUP($A184,Sub_Metrics!AH$3:AJ$220,3,FALSE)</f>
        <v>0.71428571428571397</v>
      </c>
      <c r="Z184">
        <f>VLOOKUP($A184,Sub_Metrics!AP$3:AU$220,3,FALSE)</f>
        <v>0.73333333333333295</v>
      </c>
      <c r="AA184">
        <f>VLOOKUP($A184,Sub_Metrics!AX$3:BC$220,3,FALSE)</f>
        <v>0.75</v>
      </c>
      <c r="AM184" t="s">
        <v>145</v>
      </c>
      <c r="AN184">
        <f>VLOOKUP($A184,Sub_Metrics!B$3:F$220,5,FALSE)</f>
        <v>16</v>
      </c>
      <c r="AO184">
        <f>VLOOKUP($A184,Sub_Metrics!R$3:V$220,5,FALSE)</f>
        <v>17</v>
      </c>
      <c r="AP184">
        <f>VLOOKUP($A184,Sub_Metrics!J$3:N$220,5,FALSE)</f>
        <v>16</v>
      </c>
      <c r="AQ184">
        <f>VLOOKUP($A184,Sub_Metrics!Z$3:AD$220,5,FALSE)</f>
        <v>16</v>
      </c>
      <c r="AR184">
        <f>VLOOKUP($A184,Sub_Metrics!AH$3:AL$220,5,FALSE)</f>
        <v>15</v>
      </c>
      <c r="AS184">
        <f>VLOOKUP($A184,Sub_Metrics!AP$3:AU$220,5,FALSE)</f>
        <v>16</v>
      </c>
      <c r="AT184">
        <f>VLOOKUP($A184,Sub_Metrics!AX$3:BC$220,5,FALSE)</f>
        <v>17</v>
      </c>
      <c r="BF184" t="s">
        <v>145</v>
      </c>
      <c r="BG184">
        <f>VLOOKUP($A184,Sub_Metrics!B$3:G$220,6,FALSE)</f>
        <v>9.5808383233532898E-2</v>
      </c>
      <c r="BH184">
        <f>VLOOKUP($A184,Sub_Metrics!R$3:W$220,6,FALSE)</f>
        <v>0.101796407185628</v>
      </c>
      <c r="BI184">
        <f>VLOOKUP($A184,Sub_Metrics!J$3:O$220,6,FALSE)</f>
        <v>9.5808383233532898E-2</v>
      </c>
      <c r="BJ184">
        <f>VLOOKUP($A184,Sub_Metrics!Z$3:AE$220,6,FALSE)</f>
        <v>9.6385542168674704E-2</v>
      </c>
      <c r="BK184">
        <f>VLOOKUP($A184,Sub_Metrics!AH$3:AM$220,6,FALSE)</f>
        <v>8.9820359281437098E-2</v>
      </c>
      <c r="BL184">
        <f>VLOOKUP($A184,Sub_Metrics!AP$3:AU$220,6,FALSE)</f>
        <v>9.5808383233532898E-2</v>
      </c>
      <c r="BM184">
        <f>VLOOKUP($A184,Sub_Metrics!AX$3:BC$220,6,FALSE)</f>
        <v>0.101796407185628</v>
      </c>
    </row>
    <row r="185" spans="1:65" x14ac:dyDescent="0.2">
      <c r="A185" t="s">
        <v>146</v>
      </c>
      <c r="B185">
        <f>VLOOKUP($A185,Sub_Metrics!B$3:C$220,2,FALSE)</f>
        <v>9.7303565559689904E-3</v>
      </c>
      <c r="C185">
        <f>VLOOKUP($A185,Sub_Metrics!R$3:S$220,2,FALSE)</f>
        <v>1.2524523411838399E-2</v>
      </c>
      <c r="D185">
        <f>VLOOKUP($A185,Sub_Metrics!J$3:K$220,2,FALSE)</f>
        <v>7.9970579227205407E-3</v>
      </c>
      <c r="E185">
        <f>VLOOKUP($A185,Sub_Metrics!Z$3:AA$220,2,FALSE)</f>
        <v>1.21674344165397E-2</v>
      </c>
      <c r="F185">
        <f>VLOOKUP($A185,Sub_Metrics!AH$3:AI$220,2,FALSE)</f>
        <v>1.55973968107377E-2</v>
      </c>
      <c r="G185">
        <f>VLOOKUP($A185,Sub_Metrics!AP$3:AU$220,2,FALSE)</f>
        <v>1.1250562350275699E-2</v>
      </c>
      <c r="H185">
        <f>VLOOKUP($A185,Sub_Metrics!AX$3:BC$220,2,FALSE)</f>
        <v>1.2287662573358201E-2</v>
      </c>
      <c r="T185" t="s">
        <v>146</v>
      </c>
      <c r="U185">
        <f>VLOOKUP($A185,Sub_Metrics!B$3:D$220,3,FALSE)</f>
        <v>0.35042735042735002</v>
      </c>
      <c r="V185">
        <f>VLOOKUP($A185,Sub_Metrics!R$3:T$220,3,FALSE)</f>
        <v>0.36363636363636298</v>
      </c>
      <c r="W185">
        <f>VLOOKUP($A185,Sub_Metrics!J$3:L$220,3,FALSE)</f>
        <v>0.29666666666666602</v>
      </c>
      <c r="X185">
        <f>VLOOKUP($A185,Sub_Metrics!Z$3:AB$220,3,FALSE)</f>
        <v>0.35685483870967699</v>
      </c>
      <c r="Y185">
        <f>VLOOKUP($A185,Sub_Metrics!AH$3:AJ$220,3,FALSE)</f>
        <v>0.36742424242424199</v>
      </c>
      <c r="Z185">
        <f>VLOOKUP($A185,Sub_Metrics!AP$3:AU$220,3,FALSE)</f>
        <v>0.32688172043010699</v>
      </c>
      <c r="AA185">
        <f>VLOOKUP($A185,Sub_Metrics!AX$3:BC$220,3,FALSE)</f>
        <v>0.379831932773109</v>
      </c>
      <c r="AM185" t="s">
        <v>146</v>
      </c>
      <c r="AN185">
        <f>VLOOKUP($A185,Sub_Metrics!B$3:F$220,5,FALSE)</f>
        <v>27</v>
      </c>
      <c r="AO185">
        <f>VLOOKUP($A185,Sub_Metrics!R$3:V$220,5,FALSE)</f>
        <v>34</v>
      </c>
      <c r="AP185">
        <f>VLOOKUP($A185,Sub_Metrics!J$3:N$220,5,FALSE)</f>
        <v>25</v>
      </c>
      <c r="AQ185">
        <f>VLOOKUP($A185,Sub_Metrics!Z$3:AD$220,5,FALSE)</f>
        <v>32</v>
      </c>
      <c r="AR185">
        <f>VLOOKUP($A185,Sub_Metrics!AH$3:AL$220,5,FALSE)</f>
        <v>33</v>
      </c>
      <c r="AS185">
        <f>VLOOKUP($A185,Sub_Metrics!AP$3:AU$220,5,FALSE)</f>
        <v>31</v>
      </c>
      <c r="AT185">
        <f>VLOOKUP($A185,Sub_Metrics!AX$3:BC$220,5,FALSE)</f>
        <v>35</v>
      </c>
      <c r="BF185" t="s">
        <v>146</v>
      </c>
      <c r="BG185">
        <f>VLOOKUP($A185,Sub_Metrics!B$3:G$220,6,FALSE)</f>
        <v>0.16167664670658599</v>
      </c>
      <c r="BH185">
        <f>VLOOKUP($A185,Sub_Metrics!R$3:W$220,6,FALSE)</f>
        <v>0.20359281437125701</v>
      </c>
      <c r="BI185">
        <f>VLOOKUP($A185,Sub_Metrics!J$3:O$220,6,FALSE)</f>
        <v>0.149700598802395</v>
      </c>
      <c r="BJ185">
        <f>VLOOKUP($A185,Sub_Metrics!Z$3:AE$220,6,FALSE)</f>
        <v>0.19277108433734899</v>
      </c>
      <c r="BK185">
        <f>VLOOKUP($A185,Sub_Metrics!AH$3:AM$220,6,FALSE)</f>
        <v>0.19760479041916101</v>
      </c>
      <c r="BL185">
        <f>VLOOKUP($A185,Sub_Metrics!AP$3:AU$220,6,FALSE)</f>
        <v>0.18562874251497</v>
      </c>
      <c r="BM185">
        <f>VLOOKUP($A185,Sub_Metrics!AX$3:BC$220,6,FALSE)</f>
        <v>0.209580838323353</v>
      </c>
    </row>
    <row r="186" spans="1:65" x14ac:dyDescent="0.2">
      <c r="A186" t="s">
        <v>147</v>
      </c>
      <c r="B186">
        <f>VLOOKUP($A186,Sub_Metrics!B$3:C$220,2,FALSE)</f>
        <v>4.2438156995717898E-6</v>
      </c>
      <c r="C186">
        <f>VLOOKUP($A186,Sub_Metrics!R$3:S$220,2,FALSE)</f>
        <v>7.4604350991336001E-6</v>
      </c>
      <c r="D186">
        <f>VLOOKUP($A186,Sub_Metrics!J$3:K$220,2,FALSE)</f>
        <v>2.7854499655257102E-4</v>
      </c>
      <c r="E186">
        <f>VLOOKUP($A186,Sub_Metrics!Z$3:AA$220,2,FALSE)</f>
        <v>5.1440158879485498E-5</v>
      </c>
      <c r="F186">
        <f>VLOOKUP($A186,Sub_Metrics!AH$3:AI$220,2,FALSE)</f>
        <v>2.8708515586078999E-5</v>
      </c>
      <c r="G186">
        <f>VLOOKUP($A186,Sub_Metrics!AP$3:AU$220,2,FALSE)</f>
        <v>1.5698951104053599E-5</v>
      </c>
      <c r="H186">
        <f>VLOOKUP($A186,Sub_Metrics!AX$3:BC$220,2,FALSE)</f>
        <v>9.6244968800613499E-5</v>
      </c>
      <c r="T186" t="s">
        <v>147</v>
      </c>
      <c r="U186">
        <f>VLOOKUP($A186,Sub_Metrics!B$3:D$220,3,FALSE)</f>
        <v>0.97777777777777697</v>
      </c>
      <c r="V186">
        <f>VLOOKUP($A186,Sub_Metrics!R$3:T$220,3,FALSE)</f>
        <v>0.97222222222222199</v>
      </c>
      <c r="W186">
        <f>VLOOKUP($A186,Sub_Metrics!J$3:L$220,3,FALSE)</f>
        <v>0.86666666666666603</v>
      </c>
      <c r="X186">
        <f>VLOOKUP($A186,Sub_Metrics!Z$3:AB$220,3,FALSE)</f>
        <v>0.91666666666666596</v>
      </c>
      <c r="Y186">
        <f>VLOOKUP($A186,Sub_Metrics!AH$3:AJ$220,3,FALSE)</f>
        <v>0.97222222222222199</v>
      </c>
      <c r="Z186">
        <f>VLOOKUP($A186,Sub_Metrics!AP$3:AU$220,3,FALSE)</f>
        <v>0.97777777777777697</v>
      </c>
      <c r="AA186">
        <f>VLOOKUP($A186,Sub_Metrics!AX$3:BC$220,3,FALSE)</f>
        <v>0.93333333333333302</v>
      </c>
      <c r="AM186" t="s">
        <v>147</v>
      </c>
      <c r="AN186">
        <f>VLOOKUP($A186,Sub_Metrics!B$3:F$220,5,FALSE)</f>
        <v>10</v>
      </c>
      <c r="AO186">
        <f>VLOOKUP($A186,Sub_Metrics!R$3:V$220,5,FALSE)</f>
        <v>9</v>
      </c>
      <c r="AP186">
        <f>VLOOKUP($A186,Sub_Metrics!J$3:N$220,5,FALSE)</f>
        <v>10</v>
      </c>
      <c r="AQ186">
        <f>VLOOKUP($A186,Sub_Metrics!Z$3:AD$220,5,FALSE)</f>
        <v>9</v>
      </c>
      <c r="AR186">
        <f>VLOOKUP($A186,Sub_Metrics!AH$3:AL$220,5,FALSE)</f>
        <v>9</v>
      </c>
      <c r="AS186">
        <f>VLOOKUP($A186,Sub_Metrics!AP$3:AU$220,5,FALSE)</f>
        <v>10</v>
      </c>
      <c r="AT186">
        <f>VLOOKUP($A186,Sub_Metrics!AX$3:BC$220,5,FALSE)</f>
        <v>10</v>
      </c>
      <c r="BF186" t="s">
        <v>147</v>
      </c>
      <c r="BG186">
        <f>VLOOKUP($A186,Sub_Metrics!B$3:G$220,6,FALSE)</f>
        <v>5.9880239520958001E-2</v>
      </c>
      <c r="BH186">
        <f>VLOOKUP($A186,Sub_Metrics!R$3:W$220,6,FALSE)</f>
        <v>5.3892215568862201E-2</v>
      </c>
      <c r="BI186">
        <f>VLOOKUP($A186,Sub_Metrics!J$3:O$220,6,FALSE)</f>
        <v>5.9880239520958001E-2</v>
      </c>
      <c r="BJ186">
        <f>VLOOKUP($A186,Sub_Metrics!Z$3:AE$220,6,FALSE)</f>
        <v>5.4216867469879498E-2</v>
      </c>
      <c r="BK186">
        <f>VLOOKUP($A186,Sub_Metrics!AH$3:AM$220,6,FALSE)</f>
        <v>5.3892215568862201E-2</v>
      </c>
      <c r="BL186">
        <f>VLOOKUP($A186,Sub_Metrics!AP$3:AU$220,6,FALSE)</f>
        <v>5.9880239520958001E-2</v>
      </c>
      <c r="BM186">
        <f>VLOOKUP($A186,Sub_Metrics!AX$3:BC$220,6,FALSE)</f>
        <v>5.9880239520958001E-2</v>
      </c>
    </row>
    <row r="187" spans="1:65" x14ac:dyDescent="0.2">
      <c r="A187" t="s">
        <v>148</v>
      </c>
      <c r="B187">
        <f>VLOOKUP($A187,Sub_Metrics!B$3:C$220,2,FALSE)</f>
        <v>4.2287725329850798E-2</v>
      </c>
      <c r="C187">
        <f>VLOOKUP($A187,Sub_Metrics!R$3:S$220,2,FALSE)</f>
        <v>3.9981772181047398E-2</v>
      </c>
      <c r="D187">
        <f>VLOOKUP($A187,Sub_Metrics!J$3:K$220,2,FALSE)</f>
        <v>3.3846312515710797E-2</v>
      </c>
      <c r="E187">
        <f>VLOOKUP($A187,Sub_Metrics!Z$3:AA$220,2,FALSE)</f>
        <v>4.3369986385937302E-2</v>
      </c>
      <c r="F187">
        <f>VLOOKUP($A187,Sub_Metrics!AH$3:AI$220,2,FALSE)</f>
        <v>3.4021476890180202E-2</v>
      </c>
      <c r="G187">
        <f>VLOOKUP($A187,Sub_Metrics!AP$3:AU$220,2,FALSE)</f>
        <v>3.7226975932592797E-2</v>
      </c>
      <c r="H187">
        <f>VLOOKUP($A187,Sub_Metrics!AX$3:BC$220,2,FALSE)</f>
        <v>4.1415548428885098E-2</v>
      </c>
      <c r="T187" t="s">
        <v>148</v>
      </c>
      <c r="U187">
        <f>VLOOKUP($A187,Sub_Metrics!B$3:D$220,3,FALSE)</f>
        <v>0.29870129870129802</v>
      </c>
      <c r="V187">
        <f>VLOOKUP($A187,Sub_Metrics!R$3:T$220,3,FALSE)</f>
        <v>0.32144944476914</v>
      </c>
      <c r="W187">
        <f>VLOOKUP($A187,Sub_Metrics!J$3:L$220,3,FALSE)</f>
        <v>0.26549491211840798</v>
      </c>
      <c r="X187">
        <f>VLOOKUP($A187,Sub_Metrics!Z$3:AB$220,3,FALSE)</f>
        <v>0.30732002419842702</v>
      </c>
      <c r="Y187">
        <f>VLOOKUP($A187,Sub_Metrics!AH$3:AJ$220,3,FALSE)</f>
        <v>0.30285714285714199</v>
      </c>
      <c r="Z187">
        <f>VLOOKUP($A187,Sub_Metrics!AP$3:AU$220,3,FALSE)</f>
        <v>0.29753265602322199</v>
      </c>
      <c r="AA187">
        <f>VLOOKUP($A187,Sub_Metrics!AX$3:BC$220,3,FALSE)</f>
        <v>0.30333138515488001</v>
      </c>
      <c r="AM187" t="s">
        <v>148</v>
      </c>
      <c r="AN187">
        <f>VLOOKUP($A187,Sub_Metrics!B$3:F$220,5,FALSE)</f>
        <v>56</v>
      </c>
      <c r="AO187">
        <f>VLOOKUP($A187,Sub_Metrics!R$3:V$220,5,FALSE)</f>
        <v>59</v>
      </c>
      <c r="AP187">
        <f>VLOOKUP($A187,Sub_Metrics!J$3:N$220,5,FALSE)</f>
        <v>47</v>
      </c>
      <c r="AQ187">
        <f>VLOOKUP($A187,Sub_Metrics!Z$3:AD$220,5,FALSE)</f>
        <v>58</v>
      </c>
      <c r="AR187">
        <f>VLOOKUP($A187,Sub_Metrics!AH$3:AL$220,5,FALSE)</f>
        <v>50</v>
      </c>
      <c r="AS187">
        <f>VLOOKUP($A187,Sub_Metrics!AP$3:AU$220,5,FALSE)</f>
        <v>53</v>
      </c>
      <c r="AT187">
        <f>VLOOKUP($A187,Sub_Metrics!AX$3:BC$220,5,FALSE)</f>
        <v>59</v>
      </c>
      <c r="BF187" t="s">
        <v>148</v>
      </c>
      <c r="BG187">
        <f>VLOOKUP($A187,Sub_Metrics!B$3:G$220,6,FALSE)</f>
        <v>0.33532934131736503</v>
      </c>
      <c r="BH187">
        <f>VLOOKUP($A187,Sub_Metrics!R$3:W$220,6,FALSE)</f>
        <v>0.35329341317365198</v>
      </c>
      <c r="BI187">
        <f>VLOOKUP($A187,Sub_Metrics!J$3:O$220,6,FALSE)</f>
        <v>0.28143712574850299</v>
      </c>
      <c r="BJ187">
        <f>VLOOKUP($A187,Sub_Metrics!Z$3:AE$220,6,FALSE)</f>
        <v>0.34939759036144502</v>
      </c>
      <c r="BK187">
        <f>VLOOKUP($A187,Sub_Metrics!AH$3:AM$220,6,FALSE)</f>
        <v>0.29940119760479</v>
      </c>
      <c r="BL187">
        <f>VLOOKUP($A187,Sub_Metrics!AP$3:AU$220,6,FALSE)</f>
        <v>0.31736526946107702</v>
      </c>
      <c r="BM187">
        <f>VLOOKUP($A187,Sub_Metrics!AX$3:BC$220,6,FALSE)</f>
        <v>0.35329341317365198</v>
      </c>
    </row>
    <row r="188" spans="1:65" x14ac:dyDescent="0.2">
      <c r="A188" t="s">
        <v>149</v>
      </c>
      <c r="B188">
        <f>VLOOKUP($A188,Sub_Metrics!B$3:C$220,2,FALSE)</f>
        <v>2.8650209576532802E-4</v>
      </c>
      <c r="C188">
        <f>VLOOKUP($A188,Sub_Metrics!R$3:S$220,2,FALSE)</f>
        <v>3.5907272028112098E-4</v>
      </c>
      <c r="D188">
        <f>VLOOKUP($A188,Sub_Metrics!J$3:K$220,2,FALSE)</f>
        <v>4.5053210540467302E-4</v>
      </c>
      <c r="E188">
        <f>VLOOKUP($A188,Sub_Metrics!Z$3:AA$220,2,FALSE)</f>
        <v>5.0761362971843199E-4</v>
      </c>
      <c r="F188">
        <f>VLOOKUP($A188,Sub_Metrics!AH$3:AI$220,2,FALSE)</f>
        <v>5.7233854483084204E-4</v>
      </c>
      <c r="G188">
        <f>VLOOKUP($A188,Sub_Metrics!AP$3:AU$220,2,FALSE)</f>
        <v>3.8888325780110698E-4</v>
      </c>
      <c r="H188">
        <f>VLOOKUP($A188,Sub_Metrics!AX$3:BC$220,2,FALSE)</f>
        <v>3.2194008300973699E-4</v>
      </c>
      <c r="T188" t="s">
        <v>149</v>
      </c>
      <c r="U188">
        <f>VLOOKUP($A188,Sub_Metrics!B$3:D$220,3,FALSE)</f>
        <v>0.4</v>
      </c>
      <c r="V188">
        <f>VLOOKUP($A188,Sub_Metrics!R$3:T$220,3,FALSE)</f>
        <v>0.476190476190476</v>
      </c>
      <c r="W188">
        <f>VLOOKUP($A188,Sub_Metrics!J$3:L$220,3,FALSE)</f>
        <v>0.476190476190476</v>
      </c>
      <c r="X188">
        <f>VLOOKUP($A188,Sub_Metrics!Z$3:AB$220,3,FALSE)</f>
        <v>0.33333333333333298</v>
      </c>
      <c r="Y188">
        <f>VLOOKUP($A188,Sub_Metrics!AH$3:AJ$220,3,FALSE)</f>
        <v>0.476190476190476</v>
      </c>
      <c r="Z188">
        <f>VLOOKUP($A188,Sub_Metrics!AP$3:AU$220,3,FALSE)</f>
        <v>0.476190476190476</v>
      </c>
      <c r="AA188">
        <f>VLOOKUP($A188,Sub_Metrics!AX$3:BC$220,3,FALSE)</f>
        <v>0.52380952380952295</v>
      </c>
      <c r="AM188" t="s">
        <v>149</v>
      </c>
      <c r="AN188">
        <f>VLOOKUP($A188,Sub_Metrics!B$3:F$220,5,FALSE)</f>
        <v>6</v>
      </c>
      <c r="AO188">
        <f>VLOOKUP($A188,Sub_Metrics!R$3:V$220,5,FALSE)</f>
        <v>7</v>
      </c>
      <c r="AP188">
        <f>VLOOKUP($A188,Sub_Metrics!J$3:N$220,5,FALSE)</f>
        <v>7</v>
      </c>
      <c r="AQ188">
        <f>VLOOKUP($A188,Sub_Metrics!Z$3:AD$220,5,FALSE)</f>
        <v>7</v>
      </c>
      <c r="AR188">
        <f>VLOOKUP($A188,Sub_Metrics!AH$3:AL$220,5,FALSE)</f>
        <v>7</v>
      </c>
      <c r="AS188">
        <f>VLOOKUP($A188,Sub_Metrics!AP$3:AU$220,5,FALSE)</f>
        <v>7</v>
      </c>
      <c r="AT188">
        <f>VLOOKUP($A188,Sub_Metrics!AX$3:BC$220,5,FALSE)</f>
        <v>7</v>
      </c>
      <c r="BF188" t="s">
        <v>149</v>
      </c>
      <c r="BG188">
        <f>VLOOKUP($A188,Sub_Metrics!B$3:G$220,6,FALSE)</f>
        <v>3.59281437125748E-2</v>
      </c>
      <c r="BH188">
        <f>VLOOKUP($A188,Sub_Metrics!R$3:W$220,6,FALSE)</f>
        <v>4.1916167664670601E-2</v>
      </c>
      <c r="BI188">
        <f>VLOOKUP($A188,Sub_Metrics!J$3:O$220,6,FALSE)</f>
        <v>4.1916167664670601E-2</v>
      </c>
      <c r="BJ188">
        <f>VLOOKUP($A188,Sub_Metrics!Z$3:AE$220,6,FALSE)</f>
        <v>4.2168674698795101E-2</v>
      </c>
      <c r="BK188">
        <f>VLOOKUP($A188,Sub_Metrics!AH$3:AM$220,6,FALSE)</f>
        <v>4.1916167664670601E-2</v>
      </c>
      <c r="BL188">
        <f>VLOOKUP($A188,Sub_Metrics!AP$3:AU$220,6,FALSE)</f>
        <v>4.1916167664670601E-2</v>
      </c>
      <c r="BM188">
        <f>VLOOKUP($A188,Sub_Metrics!AX$3:BC$220,6,FALSE)</f>
        <v>4.1916167664670601E-2</v>
      </c>
    </row>
    <row r="189" spans="1:65" x14ac:dyDescent="0.2">
      <c r="A189" t="s">
        <v>150</v>
      </c>
      <c r="B189">
        <f>VLOOKUP($A189,Sub_Metrics!B$3:C$220,2,FALSE)</f>
        <v>4.2438156995717898E-6</v>
      </c>
      <c r="C189">
        <f>VLOOKUP($A189,Sub_Metrics!R$3:S$220,2,FALSE)</f>
        <v>7.4604350991336001E-6</v>
      </c>
      <c r="D189">
        <f>VLOOKUP($A189,Sub_Metrics!J$3:K$220,2,FALSE)</f>
        <v>2.7854499655257102E-4</v>
      </c>
      <c r="E189">
        <f>VLOOKUP($A189,Sub_Metrics!Z$3:AA$220,2,FALSE)</f>
        <v>5.1440158879485498E-5</v>
      </c>
      <c r="F189">
        <f>VLOOKUP($A189,Sub_Metrics!AH$3:AI$220,2,FALSE)</f>
        <v>2.8708515586078999E-5</v>
      </c>
      <c r="G189">
        <f>VLOOKUP($A189,Sub_Metrics!AP$3:AU$220,2,FALSE)</f>
        <v>1.5698951104053599E-5</v>
      </c>
      <c r="H189">
        <f>VLOOKUP($A189,Sub_Metrics!AX$3:BC$220,2,FALSE)</f>
        <v>0</v>
      </c>
      <c r="T189" t="s">
        <v>150</v>
      </c>
      <c r="U189">
        <f>VLOOKUP($A189,Sub_Metrics!B$3:D$220,3,FALSE)</f>
        <v>0.97777777777777697</v>
      </c>
      <c r="V189">
        <f>VLOOKUP($A189,Sub_Metrics!R$3:T$220,3,FALSE)</f>
        <v>0.97222222222222199</v>
      </c>
      <c r="W189">
        <f>VLOOKUP($A189,Sub_Metrics!J$3:L$220,3,FALSE)</f>
        <v>0.86666666666666603</v>
      </c>
      <c r="X189">
        <f>VLOOKUP($A189,Sub_Metrics!Z$3:AB$220,3,FALSE)</f>
        <v>0.91666666666666596</v>
      </c>
      <c r="Y189">
        <f>VLOOKUP($A189,Sub_Metrics!AH$3:AJ$220,3,FALSE)</f>
        <v>0.97222222222222199</v>
      </c>
      <c r="Z189">
        <f>VLOOKUP($A189,Sub_Metrics!AP$3:AU$220,3,FALSE)</f>
        <v>0.97777777777777697</v>
      </c>
      <c r="AA189">
        <f>VLOOKUP($A189,Sub_Metrics!AX$3:BC$220,3,FALSE)</f>
        <v>1</v>
      </c>
      <c r="AM189" t="s">
        <v>150</v>
      </c>
      <c r="AN189">
        <f>VLOOKUP($A189,Sub_Metrics!B$3:F$220,5,FALSE)</f>
        <v>10</v>
      </c>
      <c r="AO189">
        <f>VLOOKUP($A189,Sub_Metrics!R$3:V$220,5,FALSE)</f>
        <v>9</v>
      </c>
      <c r="AP189">
        <f>VLOOKUP($A189,Sub_Metrics!J$3:N$220,5,FALSE)</f>
        <v>10</v>
      </c>
      <c r="AQ189">
        <f>VLOOKUP($A189,Sub_Metrics!Z$3:AD$220,5,FALSE)</f>
        <v>9</v>
      </c>
      <c r="AR189">
        <f>VLOOKUP($A189,Sub_Metrics!AH$3:AL$220,5,FALSE)</f>
        <v>9</v>
      </c>
      <c r="AS189">
        <f>VLOOKUP($A189,Sub_Metrics!AP$3:AU$220,5,FALSE)</f>
        <v>10</v>
      </c>
      <c r="AT189">
        <f>VLOOKUP($A189,Sub_Metrics!AX$3:BC$220,5,FALSE)</f>
        <v>9</v>
      </c>
      <c r="BF189" t="s">
        <v>150</v>
      </c>
      <c r="BG189">
        <f>VLOOKUP($A189,Sub_Metrics!B$3:G$220,6,FALSE)</f>
        <v>5.9880239520958001E-2</v>
      </c>
      <c r="BH189">
        <f>VLOOKUP($A189,Sub_Metrics!R$3:W$220,6,FALSE)</f>
        <v>5.3892215568862201E-2</v>
      </c>
      <c r="BI189">
        <f>VLOOKUP($A189,Sub_Metrics!J$3:O$220,6,FALSE)</f>
        <v>5.9880239520958001E-2</v>
      </c>
      <c r="BJ189">
        <f>VLOOKUP($A189,Sub_Metrics!Z$3:AE$220,6,FALSE)</f>
        <v>5.4216867469879498E-2</v>
      </c>
      <c r="BK189">
        <f>VLOOKUP($A189,Sub_Metrics!AH$3:AM$220,6,FALSE)</f>
        <v>5.3892215568862201E-2</v>
      </c>
      <c r="BL189">
        <f>VLOOKUP($A189,Sub_Metrics!AP$3:AU$220,6,FALSE)</f>
        <v>5.9880239520958001E-2</v>
      </c>
      <c r="BM189">
        <f>VLOOKUP($A189,Sub_Metrics!AX$3:BC$220,6,FALSE)</f>
        <v>5.3892215568862201E-2</v>
      </c>
    </row>
    <row r="190" spans="1:65" x14ac:dyDescent="0.2">
      <c r="A190" t="s">
        <v>151</v>
      </c>
      <c r="B190">
        <f>VLOOKUP($A190,Sub_Metrics!B$3:C$220,2,FALSE)</f>
        <v>0</v>
      </c>
      <c r="C190">
        <f>VLOOKUP($A190,Sub_Metrics!R$3:S$220,2,FALSE)</f>
        <v>0</v>
      </c>
      <c r="D190">
        <f>VLOOKUP($A190,Sub_Metrics!J$3:K$220,2,FALSE)</f>
        <v>0</v>
      </c>
      <c r="E190">
        <f>VLOOKUP($A190,Sub_Metrics!Z$3:AA$220,2,FALSE)</f>
        <v>0</v>
      </c>
      <c r="F190">
        <f>VLOOKUP($A190,Sub_Metrics!AH$3:AI$220,2,FALSE)</f>
        <v>0</v>
      </c>
      <c r="G190">
        <f>VLOOKUP($A190,Sub_Metrics!AP$3:AU$220,2,FALSE)</f>
        <v>0</v>
      </c>
      <c r="H190">
        <f>VLOOKUP($A190,Sub_Metrics!AX$3:BC$220,2,FALSE)</f>
        <v>0</v>
      </c>
      <c r="T190" t="s">
        <v>151</v>
      </c>
      <c r="U190">
        <f>VLOOKUP($A190,Sub_Metrics!B$3:D$220,3,FALSE)</f>
        <v>0</v>
      </c>
      <c r="V190">
        <f>VLOOKUP($A190,Sub_Metrics!R$3:T$220,3,FALSE)</f>
        <v>0</v>
      </c>
      <c r="W190">
        <f>VLOOKUP($A190,Sub_Metrics!J$3:L$220,3,FALSE)</f>
        <v>0</v>
      </c>
      <c r="X190">
        <f>VLOOKUP($A190,Sub_Metrics!Z$3:AB$220,3,FALSE)</f>
        <v>0</v>
      </c>
      <c r="Y190">
        <f>VLOOKUP($A190,Sub_Metrics!AH$3:AJ$220,3,FALSE)</f>
        <v>0</v>
      </c>
      <c r="Z190">
        <f>VLOOKUP($A190,Sub_Metrics!AP$3:AU$220,3,FALSE)</f>
        <v>0</v>
      </c>
      <c r="AA190">
        <f>VLOOKUP($A190,Sub_Metrics!AX$3:BC$220,3,FALSE)</f>
        <v>0</v>
      </c>
      <c r="AM190" t="s">
        <v>151</v>
      </c>
      <c r="AN190">
        <f>VLOOKUP($A190,Sub_Metrics!B$3:F$220,5,FALSE)</f>
        <v>1</v>
      </c>
      <c r="AO190">
        <f>VLOOKUP($A190,Sub_Metrics!R$3:V$220,5,FALSE)</f>
        <v>1</v>
      </c>
      <c r="AP190">
        <f>VLOOKUP($A190,Sub_Metrics!J$3:N$220,5,FALSE)</f>
        <v>1</v>
      </c>
      <c r="AQ190">
        <f>VLOOKUP($A190,Sub_Metrics!Z$3:AD$220,5,FALSE)</f>
        <v>1</v>
      </c>
      <c r="AR190">
        <f>VLOOKUP($A190,Sub_Metrics!AH$3:AL$220,5,FALSE)</f>
        <v>1</v>
      </c>
      <c r="AS190">
        <f>VLOOKUP($A190,Sub_Metrics!AP$3:AU$220,5,FALSE)</f>
        <v>1</v>
      </c>
      <c r="AT190">
        <f>VLOOKUP($A190,Sub_Metrics!AX$3:BC$220,5,FALSE)</f>
        <v>1</v>
      </c>
      <c r="BF190" t="s">
        <v>151</v>
      </c>
      <c r="BG190">
        <f>VLOOKUP($A190,Sub_Metrics!B$3:G$220,6,FALSE)</f>
        <v>5.9880239520958001E-3</v>
      </c>
      <c r="BH190">
        <f>VLOOKUP($A190,Sub_Metrics!R$3:W$220,6,FALSE)</f>
        <v>5.9880239520958001E-3</v>
      </c>
      <c r="BI190">
        <f>VLOOKUP($A190,Sub_Metrics!J$3:O$220,6,FALSE)</f>
        <v>5.9880239520958001E-3</v>
      </c>
      <c r="BJ190">
        <f>VLOOKUP($A190,Sub_Metrics!Z$3:AE$220,6,FALSE)</f>
        <v>6.0240963855421603E-3</v>
      </c>
      <c r="BK190">
        <f>VLOOKUP($A190,Sub_Metrics!AH$3:AM$220,6,FALSE)</f>
        <v>5.9880239520958001E-3</v>
      </c>
      <c r="BL190">
        <f>VLOOKUP($A190,Sub_Metrics!AP$3:AU$220,6,FALSE)</f>
        <v>5.9880239520958001E-3</v>
      </c>
      <c r="BM190">
        <f>VLOOKUP($A190,Sub_Metrics!AX$3:BC$220,6,FALSE)</f>
        <v>5.9880239520958001E-3</v>
      </c>
    </row>
    <row r="191" spans="1:65" x14ac:dyDescent="0.2">
      <c r="A191" t="s">
        <v>152</v>
      </c>
      <c r="B191">
        <f>VLOOKUP($A191,Sub_Metrics!B$3:C$220,2,FALSE)</f>
        <v>0</v>
      </c>
      <c r="C191">
        <f>VLOOKUP($A191,Sub_Metrics!R$3:S$220,2,FALSE)</f>
        <v>0</v>
      </c>
      <c r="D191">
        <f>VLOOKUP($A191,Sub_Metrics!J$3:K$220,2,FALSE)</f>
        <v>0</v>
      </c>
      <c r="E191">
        <f>VLOOKUP($A191,Sub_Metrics!Z$3:AA$220,2,FALSE)</f>
        <v>0</v>
      </c>
      <c r="F191">
        <f>VLOOKUP($A191,Sub_Metrics!AH$3:AI$220,2,FALSE)</f>
        <v>0</v>
      </c>
      <c r="G191">
        <f>VLOOKUP($A191,Sub_Metrics!AP$3:AU$220,2,FALSE)</f>
        <v>0</v>
      </c>
      <c r="H191">
        <f>VLOOKUP($A191,Sub_Metrics!AX$3:BC$220,2,FALSE)</f>
        <v>0</v>
      </c>
      <c r="T191" t="s">
        <v>152</v>
      </c>
      <c r="U191">
        <f>VLOOKUP($A191,Sub_Metrics!B$3:D$220,3,FALSE)</f>
        <v>1</v>
      </c>
      <c r="V191">
        <f>VLOOKUP($A191,Sub_Metrics!R$3:T$220,3,FALSE)</f>
        <v>1</v>
      </c>
      <c r="W191">
        <f>VLOOKUP($A191,Sub_Metrics!J$3:L$220,3,FALSE)</f>
        <v>1</v>
      </c>
      <c r="X191">
        <f>VLOOKUP($A191,Sub_Metrics!Z$3:AB$220,3,FALSE)</f>
        <v>1</v>
      </c>
      <c r="Y191">
        <f>VLOOKUP($A191,Sub_Metrics!AH$3:AJ$220,3,FALSE)</f>
        <v>1</v>
      </c>
      <c r="Z191">
        <f>VLOOKUP($A191,Sub_Metrics!AP$3:AU$220,3,FALSE)</f>
        <v>1</v>
      </c>
      <c r="AA191">
        <f>VLOOKUP($A191,Sub_Metrics!AX$3:BC$220,3,FALSE)</f>
        <v>1</v>
      </c>
      <c r="AM191" t="s">
        <v>152</v>
      </c>
      <c r="AN191">
        <f>VLOOKUP($A191,Sub_Metrics!B$3:F$220,5,FALSE)</f>
        <v>4</v>
      </c>
      <c r="AO191">
        <f>VLOOKUP($A191,Sub_Metrics!R$3:V$220,5,FALSE)</f>
        <v>4</v>
      </c>
      <c r="AP191">
        <f>VLOOKUP($A191,Sub_Metrics!J$3:N$220,5,FALSE)</f>
        <v>4</v>
      </c>
      <c r="AQ191">
        <f>VLOOKUP($A191,Sub_Metrics!Z$3:AD$220,5,FALSE)</f>
        <v>4</v>
      </c>
      <c r="AR191">
        <f>VLOOKUP($A191,Sub_Metrics!AH$3:AL$220,5,FALSE)</f>
        <v>4</v>
      </c>
      <c r="AS191">
        <f>VLOOKUP($A191,Sub_Metrics!AP$3:AU$220,5,FALSE)</f>
        <v>4</v>
      </c>
      <c r="AT191">
        <f>VLOOKUP($A191,Sub_Metrics!AX$3:BC$220,5,FALSE)</f>
        <v>4</v>
      </c>
      <c r="BF191" t="s">
        <v>152</v>
      </c>
      <c r="BG191">
        <f>VLOOKUP($A191,Sub_Metrics!B$3:G$220,6,FALSE)</f>
        <v>2.39520958083832E-2</v>
      </c>
      <c r="BH191">
        <f>VLOOKUP($A191,Sub_Metrics!R$3:W$220,6,FALSE)</f>
        <v>2.39520958083832E-2</v>
      </c>
      <c r="BI191">
        <f>VLOOKUP($A191,Sub_Metrics!J$3:O$220,6,FALSE)</f>
        <v>2.39520958083832E-2</v>
      </c>
      <c r="BJ191">
        <f>VLOOKUP($A191,Sub_Metrics!Z$3:AE$220,6,FALSE)</f>
        <v>2.40963855421686E-2</v>
      </c>
      <c r="BK191">
        <f>VLOOKUP($A191,Sub_Metrics!AH$3:AM$220,6,FALSE)</f>
        <v>2.39520958083832E-2</v>
      </c>
      <c r="BL191">
        <f>VLOOKUP($A191,Sub_Metrics!AP$3:AU$220,6,FALSE)</f>
        <v>2.39520958083832E-2</v>
      </c>
      <c r="BM191">
        <f>VLOOKUP($A191,Sub_Metrics!AX$3:BC$220,6,FALSE)</f>
        <v>2.39520958083832E-2</v>
      </c>
    </row>
    <row r="192" spans="1:65" x14ac:dyDescent="0.2">
      <c r="A192" t="s">
        <v>153</v>
      </c>
      <c r="B192">
        <f>VLOOKUP($A192,Sub_Metrics!B$3:C$220,2,FALSE)</f>
        <v>0</v>
      </c>
      <c r="C192">
        <f>VLOOKUP($A192,Sub_Metrics!R$3:S$220,2,FALSE)</f>
        <v>0</v>
      </c>
      <c r="D192">
        <f>VLOOKUP($A192,Sub_Metrics!J$3:K$220,2,FALSE)</f>
        <v>0</v>
      </c>
      <c r="E192">
        <f>VLOOKUP($A192,Sub_Metrics!Z$3:AA$220,2,FALSE)</f>
        <v>0</v>
      </c>
      <c r="F192">
        <f>VLOOKUP($A192,Sub_Metrics!AH$3:AI$220,2,FALSE)</f>
        <v>0</v>
      </c>
      <c r="G192">
        <f>VLOOKUP($A192,Sub_Metrics!AP$3:AU$220,2,FALSE)</f>
        <v>0</v>
      </c>
      <c r="H192">
        <f>VLOOKUP($A192,Sub_Metrics!AX$3:BC$220,2,FALSE)</f>
        <v>0</v>
      </c>
      <c r="T192" t="s">
        <v>153</v>
      </c>
      <c r="U192">
        <f>VLOOKUP($A192,Sub_Metrics!B$3:D$220,3,FALSE)</f>
        <v>0</v>
      </c>
      <c r="V192">
        <f>VLOOKUP($A192,Sub_Metrics!R$3:T$220,3,FALSE)</f>
        <v>0</v>
      </c>
      <c r="W192">
        <f>VLOOKUP($A192,Sub_Metrics!J$3:L$220,3,FALSE)</f>
        <v>0</v>
      </c>
      <c r="X192">
        <f>VLOOKUP($A192,Sub_Metrics!Z$3:AB$220,3,FALSE)</f>
        <v>0</v>
      </c>
      <c r="Y192">
        <f>VLOOKUP($A192,Sub_Metrics!AH$3:AJ$220,3,FALSE)</f>
        <v>0</v>
      </c>
      <c r="Z192">
        <f>VLOOKUP($A192,Sub_Metrics!AP$3:AU$220,3,FALSE)</f>
        <v>0</v>
      </c>
      <c r="AA192">
        <f>VLOOKUP($A192,Sub_Metrics!AX$3:BC$220,3,FALSE)</f>
        <v>0</v>
      </c>
      <c r="AM192" t="s">
        <v>153</v>
      </c>
      <c r="AN192">
        <f>VLOOKUP($A192,Sub_Metrics!B$3:F$220,5,FALSE)</f>
        <v>1</v>
      </c>
      <c r="AO192">
        <f>VLOOKUP($A192,Sub_Metrics!R$3:V$220,5,FALSE)</f>
        <v>1</v>
      </c>
      <c r="AP192">
        <f>VLOOKUP($A192,Sub_Metrics!J$3:N$220,5,FALSE)</f>
        <v>1</v>
      </c>
      <c r="AQ192">
        <f>VLOOKUP($A192,Sub_Metrics!Z$3:AD$220,5,FALSE)</f>
        <v>1</v>
      </c>
      <c r="AR192">
        <f>VLOOKUP($A192,Sub_Metrics!AH$3:AL$220,5,FALSE)</f>
        <v>1</v>
      </c>
      <c r="AS192">
        <f>VLOOKUP($A192,Sub_Metrics!AP$3:AU$220,5,FALSE)</f>
        <v>1</v>
      </c>
      <c r="AT192">
        <f>VLOOKUP($A192,Sub_Metrics!AX$3:BC$220,5,FALSE)</f>
        <v>1</v>
      </c>
      <c r="BF192" t="s">
        <v>153</v>
      </c>
      <c r="BG192">
        <f>VLOOKUP($A192,Sub_Metrics!B$3:G$220,6,FALSE)</f>
        <v>5.9880239520958001E-3</v>
      </c>
      <c r="BH192">
        <f>VLOOKUP($A192,Sub_Metrics!R$3:W$220,6,FALSE)</f>
        <v>5.9880239520958001E-3</v>
      </c>
      <c r="BI192">
        <f>VLOOKUP($A192,Sub_Metrics!J$3:O$220,6,FALSE)</f>
        <v>5.9880239520958001E-3</v>
      </c>
      <c r="BJ192">
        <f>VLOOKUP($A192,Sub_Metrics!Z$3:AE$220,6,FALSE)</f>
        <v>6.0240963855421603E-3</v>
      </c>
      <c r="BK192">
        <f>VLOOKUP($A192,Sub_Metrics!AH$3:AM$220,6,FALSE)</f>
        <v>5.9880239520958001E-3</v>
      </c>
      <c r="BL192">
        <f>VLOOKUP($A192,Sub_Metrics!AP$3:AU$220,6,FALSE)</f>
        <v>5.9880239520958001E-3</v>
      </c>
      <c r="BM192">
        <f>VLOOKUP($A192,Sub_Metrics!AX$3:BC$220,6,FALSE)</f>
        <v>5.9880239520958001E-3</v>
      </c>
    </row>
    <row r="193" spans="1:65" x14ac:dyDescent="0.2">
      <c r="A193" t="s">
        <v>154</v>
      </c>
      <c r="B193">
        <f>VLOOKUP($A193,Sub_Metrics!B$3:C$220,2,FALSE)</f>
        <v>5.3341978758400196E-4</v>
      </c>
      <c r="C193">
        <f>VLOOKUP($A193,Sub_Metrics!R$3:S$220,2,FALSE)</f>
        <v>5.1571430340776095E-4</v>
      </c>
      <c r="D193">
        <f>VLOOKUP($A193,Sub_Metrics!J$3:K$220,2,FALSE)</f>
        <v>5.7723087335963296E-4</v>
      </c>
      <c r="E193">
        <f>VLOOKUP($A193,Sub_Metrics!Z$3:AA$220,2,FALSE)</f>
        <v>5.3364911346277604E-4</v>
      </c>
      <c r="F193">
        <f>VLOOKUP($A193,Sub_Metrics!AH$3:AI$220,2,FALSE)</f>
        <v>5.3822239041218596E-4</v>
      </c>
      <c r="G193">
        <f>VLOOKUP($A193,Sub_Metrics!AP$3:AU$220,2,FALSE)</f>
        <v>5.3427700823202703E-4</v>
      </c>
      <c r="H193">
        <f>VLOOKUP($A193,Sub_Metrics!AX$3:BC$220,2,FALSE)</f>
        <v>5.2253176303357698E-4</v>
      </c>
      <c r="T193" t="s">
        <v>154</v>
      </c>
      <c r="U193">
        <f>VLOOKUP($A193,Sub_Metrics!B$3:D$220,3,FALSE)</f>
        <v>0.53333333333333299</v>
      </c>
      <c r="V193">
        <f>VLOOKUP($A193,Sub_Metrics!R$3:T$220,3,FALSE)</f>
        <v>0.53333333333333299</v>
      </c>
      <c r="W193">
        <f>VLOOKUP($A193,Sub_Metrics!J$3:L$220,3,FALSE)</f>
        <v>0.53333333333333299</v>
      </c>
      <c r="X193">
        <f>VLOOKUP($A193,Sub_Metrics!Z$3:AB$220,3,FALSE)</f>
        <v>0.53333333333333299</v>
      </c>
      <c r="Y193">
        <f>VLOOKUP($A193,Sub_Metrics!AH$3:AJ$220,3,FALSE)</f>
        <v>0.53333333333333299</v>
      </c>
      <c r="Z193">
        <f>VLOOKUP($A193,Sub_Metrics!AP$3:AU$220,3,FALSE)</f>
        <v>0.53333333333333299</v>
      </c>
      <c r="AA193">
        <f>VLOOKUP($A193,Sub_Metrics!AX$3:BC$220,3,FALSE)</f>
        <v>0.53333333333333299</v>
      </c>
      <c r="AM193" t="s">
        <v>154</v>
      </c>
      <c r="AN193">
        <f>VLOOKUP($A193,Sub_Metrics!B$3:F$220,5,FALSE)</f>
        <v>6</v>
      </c>
      <c r="AO193">
        <f>VLOOKUP($A193,Sub_Metrics!R$3:V$220,5,FALSE)</f>
        <v>6</v>
      </c>
      <c r="AP193">
        <f>VLOOKUP($A193,Sub_Metrics!J$3:N$220,5,FALSE)</f>
        <v>6</v>
      </c>
      <c r="AQ193">
        <f>VLOOKUP($A193,Sub_Metrics!Z$3:AD$220,5,FALSE)</f>
        <v>6</v>
      </c>
      <c r="AR193">
        <f>VLOOKUP($A193,Sub_Metrics!AH$3:AL$220,5,FALSE)</f>
        <v>6</v>
      </c>
      <c r="AS193">
        <f>VLOOKUP($A193,Sub_Metrics!AP$3:AU$220,5,FALSE)</f>
        <v>6</v>
      </c>
      <c r="AT193">
        <f>VLOOKUP($A193,Sub_Metrics!AX$3:BC$220,5,FALSE)</f>
        <v>6</v>
      </c>
      <c r="BF193" t="s">
        <v>154</v>
      </c>
      <c r="BG193">
        <f>VLOOKUP($A193,Sub_Metrics!B$3:G$220,6,FALSE)</f>
        <v>3.59281437125748E-2</v>
      </c>
      <c r="BH193">
        <f>VLOOKUP($A193,Sub_Metrics!R$3:W$220,6,FALSE)</f>
        <v>3.59281437125748E-2</v>
      </c>
      <c r="BI193">
        <f>VLOOKUP($A193,Sub_Metrics!J$3:O$220,6,FALSE)</f>
        <v>3.59281437125748E-2</v>
      </c>
      <c r="BJ193">
        <f>VLOOKUP($A193,Sub_Metrics!Z$3:AE$220,6,FALSE)</f>
        <v>3.6144578313252997E-2</v>
      </c>
      <c r="BK193">
        <f>VLOOKUP($A193,Sub_Metrics!AH$3:AM$220,6,FALSE)</f>
        <v>3.59281437125748E-2</v>
      </c>
      <c r="BL193">
        <f>VLOOKUP($A193,Sub_Metrics!AP$3:AU$220,6,FALSE)</f>
        <v>3.59281437125748E-2</v>
      </c>
      <c r="BM193">
        <f>VLOOKUP($A193,Sub_Metrics!AX$3:BC$220,6,FALSE)</f>
        <v>3.59281437125748E-2</v>
      </c>
    </row>
    <row r="194" spans="1:65" x14ac:dyDescent="0.2">
      <c r="A194" t="s">
        <v>155</v>
      </c>
      <c r="B194">
        <f>VLOOKUP($A194,Sub_Metrics!B$3:C$220,2,FALSE)</f>
        <v>5.2511957546364898E-3</v>
      </c>
      <c r="C194">
        <f>VLOOKUP($A194,Sub_Metrics!R$3:S$220,2,FALSE)</f>
        <v>5.6298020342894798E-3</v>
      </c>
      <c r="D194">
        <f>VLOOKUP($A194,Sub_Metrics!J$3:K$220,2,FALSE)</f>
        <v>6.4014915507885801E-3</v>
      </c>
      <c r="E194">
        <f>VLOOKUP($A194,Sub_Metrics!Z$3:AA$220,2,FALSE)</f>
        <v>5.9040298748041804E-3</v>
      </c>
      <c r="F194">
        <f>VLOOKUP($A194,Sub_Metrics!AH$3:AI$220,2,FALSE)</f>
        <v>5.75425662252482E-3</v>
      </c>
      <c r="G194">
        <f>VLOOKUP($A194,Sub_Metrics!AP$3:AU$220,2,FALSE)</f>
        <v>5.2930628279357003E-3</v>
      </c>
      <c r="H194">
        <f>VLOOKUP($A194,Sub_Metrics!AX$3:BC$220,2,FALSE)</f>
        <v>5.6674206918306902E-3</v>
      </c>
      <c r="T194" t="s">
        <v>155</v>
      </c>
      <c r="U194">
        <f>VLOOKUP($A194,Sub_Metrics!B$3:D$220,3,FALSE)</f>
        <v>0.54736842105263095</v>
      </c>
      <c r="V194">
        <f>VLOOKUP($A194,Sub_Metrics!R$3:T$220,3,FALSE)</f>
        <v>0.55238095238095197</v>
      </c>
      <c r="W194">
        <f>VLOOKUP($A194,Sub_Metrics!J$3:L$220,3,FALSE)</f>
        <v>0.46783625730994099</v>
      </c>
      <c r="X194">
        <f>VLOOKUP($A194,Sub_Metrics!Z$3:AB$220,3,FALSE)</f>
        <v>0.53809523809523796</v>
      </c>
      <c r="Y194">
        <f>VLOOKUP($A194,Sub_Metrics!AH$3:AJ$220,3,FALSE)</f>
        <v>0.51578947368421002</v>
      </c>
      <c r="Z194">
        <f>VLOOKUP($A194,Sub_Metrics!AP$3:AU$220,3,FALSE)</f>
        <v>0.52105263157894699</v>
      </c>
      <c r="AA194">
        <f>VLOOKUP($A194,Sub_Metrics!AX$3:BC$220,3,FALSE)</f>
        <v>0.54761904761904701</v>
      </c>
      <c r="AM194" t="s">
        <v>155</v>
      </c>
      <c r="AN194">
        <f>VLOOKUP($A194,Sub_Metrics!B$3:F$220,5,FALSE)</f>
        <v>20</v>
      </c>
      <c r="AO194">
        <f>VLOOKUP($A194,Sub_Metrics!R$3:V$220,5,FALSE)</f>
        <v>21</v>
      </c>
      <c r="AP194">
        <f>VLOOKUP($A194,Sub_Metrics!J$3:N$220,5,FALSE)</f>
        <v>19</v>
      </c>
      <c r="AQ194">
        <f>VLOOKUP($A194,Sub_Metrics!Z$3:AD$220,5,FALSE)</f>
        <v>21</v>
      </c>
      <c r="AR194">
        <f>VLOOKUP($A194,Sub_Metrics!AH$3:AL$220,5,FALSE)</f>
        <v>20</v>
      </c>
      <c r="AS194">
        <f>VLOOKUP($A194,Sub_Metrics!AP$3:AU$220,5,FALSE)</f>
        <v>20</v>
      </c>
      <c r="AT194">
        <f>VLOOKUP($A194,Sub_Metrics!AX$3:BC$220,5,FALSE)</f>
        <v>21</v>
      </c>
      <c r="BF194" t="s">
        <v>155</v>
      </c>
      <c r="BG194">
        <f>VLOOKUP($A194,Sub_Metrics!B$3:G$220,6,FALSE)</f>
        <v>0.119760479041916</v>
      </c>
      <c r="BH194">
        <f>VLOOKUP($A194,Sub_Metrics!R$3:W$220,6,FALSE)</f>
        <v>0.125748502994012</v>
      </c>
      <c r="BI194">
        <f>VLOOKUP($A194,Sub_Metrics!J$3:O$220,6,FALSE)</f>
        <v>0.11377245508981999</v>
      </c>
      <c r="BJ194">
        <f>VLOOKUP($A194,Sub_Metrics!Z$3:AE$220,6,FALSE)</f>
        <v>0.12650602409638501</v>
      </c>
      <c r="BK194">
        <f>VLOOKUP($A194,Sub_Metrics!AH$3:AM$220,6,FALSE)</f>
        <v>0.119760479041916</v>
      </c>
      <c r="BL194">
        <f>VLOOKUP($A194,Sub_Metrics!AP$3:AU$220,6,FALSE)</f>
        <v>0.119760479041916</v>
      </c>
      <c r="BM194">
        <f>VLOOKUP($A194,Sub_Metrics!AX$3:BC$220,6,FALSE)</f>
        <v>0.125748502994012</v>
      </c>
    </row>
    <row r="195" spans="1:65" x14ac:dyDescent="0.2">
      <c r="A195" t="s">
        <v>156</v>
      </c>
      <c r="B195">
        <f>VLOOKUP($A195,Sub_Metrics!B$3:C$220,2,FALSE)</f>
        <v>4.6697038788518896E-3</v>
      </c>
      <c r="C195">
        <f>VLOOKUP($A195,Sub_Metrics!R$3:S$220,2,FALSE)</f>
        <v>4.6079153973921302E-3</v>
      </c>
      <c r="D195">
        <f>VLOOKUP($A195,Sub_Metrics!J$3:K$220,2,FALSE)</f>
        <v>4.7698184496684903E-3</v>
      </c>
      <c r="E195">
        <f>VLOOKUP($A195,Sub_Metrics!Z$3:AA$220,2,FALSE)</f>
        <v>3.5125041761617901E-3</v>
      </c>
      <c r="F195">
        <f>VLOOKUP($A195,Sub_Metrics!AH$3:AI$220,2,FALSE)</f>
        <v>4.4762180998477001E-3</v>
      </c>
      <c r="G195">
        <f>VLOOKUP($A195,Sub_Metrics!AP$3:AU$220,2,FALSE)</f>
        <v>4.6042288271927702E-3</v>
      </c>
      <c r="H195">
        <f>VLOOKUP($A195,Sub_Metrics!AX$3:BC$220,2,FALSE)</f>
        <v>4.6053915741171899E-3</v>
      </c>
      <c r="T195" t="s">
        <v>156</v>
      </c>
      <c r="U195">
        <f>VLOOKUP($A195,Sub_Metrics!B$3:D$220,3,FALSE)</f>
        <v>0.36111111111111099</v>
      </c>
      <c r="V195">
        <f>VLOOKUP($A195,Sub_Metrics!R$3:T$220,3,FALSE)</f>
        <v>0.36111111111111099</v>
      </c>
      <c r="W195">
        <f>VLOOKUP($A195,Sub_Metrics!J$3:L$220,3,FALSE)</f>
        <v>0.30555555555555503</v>
      </c>
      <c r="X195">
        <f>VLOOKUP($A195,Sub_Metrics!Z$3:AB$220,3,FALSE)</f>
        <v>0.42857142857142799</v>
      </c>
      <c r="Y195">
        <f>VLOOKUP($A195,Sub_Metrics!AH$3:AJ$220,3,FALSE)</f>
        <v>0.32142857142857101</v>
      </c>
      <c r="Z195">
        <f>VLOOKUP($A195,Sub_Metrics!AP$3:AU$220,3,FALSE)</f>
        <v>0.38888888888888801</v>
      </c>
      <c r="AA195">
        <f>VLOOKUP($A195,Sub_Metrics!AX$3:BC$220,3,FALSE)</f>
        <v>0.38888888888888801</v>
      </c>
      <c r="AM195" t="s">
        <v>156</v>
      </c>
      <c r="AN195">
        <f>VLOOKUP($A195,Sub_Metrics!B$3:F$220,5,FALSE)</f>
        <v>9</v>
      </c>
      <c r="AO195">
        <f>VLOOKUP($A195,Sub_Metrics!R$3:V$220,5,FALSE)</f>
        <v>9</v>
      </c>
      <c r="AP195">
        <f>VLOOKUP($A195,Sub_Metrics!J$3:N$220,5,FALSE)</f>
        <v>9</v>
      </c>
      <c r="AQ195">
        <f>VLOOKUP($A195,Sub_Metrics!Z$3:AD$220,5,FALSE)</f>
        <v>8</v>
      </c>
      <c r="AR195">
        <f>VLOOKUP($A195,Sub_Metrics!AH$3:AL$220,5,FALSE)</f>
        <v>8</v>
      </c>
      <c r="AS195">
        <f>VLOOKUP($A195,Sub_Metrics!AP$3:AU$220,5,FALSE)</f>
        <v>9</v>
      </c>
      <c r="AT195">
        <f>VLOOKUP($A195,Sub_Metrics!AX$3:BC$220,5,FALSE)</f>
        <v>9</v>
      </c>
      <c r="BF195" t="s">
        <v>156</v>
      </c>
      <c r="BG195">
        <f>VLOOKUP($A195,Sub_Metrics!B$3:G$220,6,FALSE)</f>
        <v>5.3892215568862201E-2</v>
      </c>
      <c r="BH195">
        <f>VLOOKUP($A195,Sub_Metrics!R$3:W$220,6,FALSE)</f>
        <v>5.3892215568862201E-2</v>
      </c>
      <c r="BI195">
        <f>VLOOKUP($A195,Sub_Metrics!J$3:O$220,6,FALSE)</f>
        <v>5.3892215568862201E-2</v>
      </c>
      <c r="BJ195">
        <f>VLOOKUP($A195,Sub_Metrics!Z$3:AE$220,6,FALSE)</f>
        <v>4.8192771084337303E-2</v>
      </c>
      <c r="BK195">
        <f>VLOOKUP($A195,Sub_Metrics!AH$3:AM$220,6,FALSE)</f>
        <v>4.7904191616766401E-2</v>
      </c>
      <c r="BL195">
        <f>VLOOKUP($A195,Sub_Metrics!AP$3:AU$220,6,FALSE)</f>
        <v>5.3892215568862201E-2</v>
      </c>
      <c r="BM195">
        <f>VLOOKUP($A195,Sub_Metrics!AX$3:BC$220,6,FALSE)</f>
        <v>5.3892215568862201E-2</v>
      </c>
    </row>
    <row r="196" spans="1:65" x14ac:dyDescent="0.2">
      <c r="A196" t="s">
        <v>157</v>
      </c>
      <c r="B196">
        <f>VLOOKUP($A196,Sub_Metrics!B$3:C$220,2,FALSE)</f>
        <v>1.488520823035E-2</v>
      </c>
      <c r="C196">
        <f>VLOOKUP($A196,Sub_Metrics!R$3:S$220,2,FALSE)</f>
        <v>1.47749355724297E-2</v>
      </c>
      <c r="D196">
        <f>VLOOKUP($A196,Sub_Metrics!J$3:K$220,2,FALSE)</f>
        <v>1.5330548263475401E-2</v>
      </c>
      <c r="E196">
        <f>VLOOKUP($A196,Sub_Metrics!Z$3:AA$220,2,FALSE)</f>
        <v>1.5429893475760801E-2</v>
      </c>
      <c r="F196">
        <f>VLOOKUP($A196,Sub_Metrics!AH$3:AI$220,2,FALSE)</f>
        <v>1.45100937138396E-2</v>
      </c>
      <c r="G196">
        <f>VLOOKUP($A196,Sub_Metrics!AP$3:AU$220,2,FALSE)</f>
        <v>1.49203150439274E-2</v>
      </c>
      <c r="H196">
        <f>VLOOKUP($A196,Sub_Metrics!AX$3:BC$220,2,FALSE)</f>
        <v>1.4467540943538099E-2</v>
      </c>
      <c r="T196" t="s">
        <v>157</v>
      </c>
      <c r="U196">
        <f>VLOOKUP($A196,Sub_Metrics!B$3:D$220,3,FALSE)</f>
        <v>0.35164835164835101</v>
      </c>
      <c r="V196">
        <f>VLOOKUP($A196,Sub_Metrics!R$3:T$220,3,FALSE)</f>
        <v>0.44761904761904697</v>
      </c>
      <c r="W196">
        <f>VLOOKUP($A196,Sub_Metrics!J$3:L$220,3,FALSE)</f>
        <v>0.35164835164835101</v>
      </c>
      <c r="X196">
        <f>VLOOKUP($A196,Sub_Metrics!Z$3:AB$220,3,FALSE)</f>
        <v>0.42857142857142799</v>
      </c>
      <c r="Y196">
        <f>VLOOKUP($A196,Sub_Metrics!AH$3:AJ$220,3,FALSE)</f>
        <v>0.49523809523809498</v>
      </c>
      <c r="Z196">
        <f>VLOOKUP($A196,Sub_Metrics!AP$3:AU$220,3,FALSE)</f>
        <v>0.46666666666666601</v>
      </c>
      <c r="AA196">
        <f>VLOOKUP($A196,Sub_Metrics!AX$3:BC$220,3,FALSE)</f>
        <v>0.48571428571428499</v>
      </c>
      <c r="AM196" t="s">
        <v>157</v>
      </c>
      <c r="AN196">
        <f>VLOOKUP($A196,Sub_Metrics!B$3:F$220,5,FALSE)</f>
        <v>14</v>
      </c>
      <c r="AO196">
        <f>VLOOKUP($A196,Sub_Metrics!R$3:V$220,5,FALSE)</f>
        <v>15</v>
      </c>
      <c r="AP196">
        <f>VLOOKUP($A196,Sub_Metrics!J$3:N$220,5,FALSE)</f>
        <v>14</v>
      </c>
      <c r="AQ196">
        <f>VLOOKUP($A196,Sub_Metrics!Z$3:AD$220,5,FALSE)</f>
        <v>15</v>
      </c>
      <c r="AR196">
        <f>VLOOKUP($A196,Sub_Metrics!AH$3:AL$220,5,FALSE)</f>
        <v>15</v>
      </c>
      <c r="AS196">
        <f>VLOOKUP($A196,Sub_Metrics!AP$3:AU$220,5,FALSE)</f>
        <v>15</v>
      </c>
      <c r="AT196">
        <f>VLOOKUP($A196,Sub_Metrics!AX$3:BC$220,5,FALSE)</f>
        <v>15</v>
      </c>
      <c r="BF196" t="s">
        <v>157</v>
      </c>
      <c r="BG196">
        <f>VLOOKUP($A196,Sub_Metrics!B$3:G$220,6,FALSE)</f>
        <v>8.3832335329341298E-2</v>
      </c>
      <c r="BH196">
        <f>VLOOKUP($A196,Sub_Metrics!R$3:W$220,6,FALSE)</f>
        <v>8.9820359281437098E-2</v>
      </c>
      <c r="BI196">
        <f>VLOOKUP($A196,Sub_Metrics!J$3:O$220,6,FALSE)</f>
        <v>8.3832335329341298E-2</v>
      </c>
      <c r="BJ196">
        <f>VLOOKUP($A196,Sub_Metrics!Z$3:AE$220,6,FALSE)</f>
        <v>9.0361445783132502E-2</v>
      </c>
      <c r="BK196">
        <f>VLOOKUP($A196,Sub_Metrics!AH$3:AM$220,6,FALSE)</f>
        <v>8.9820359281437098E-2</v>
      </c>
      <c r="BL196">
        <f>VLOOKUP($A196,Sub_Metrics!AP$3:AU$220,6,FALSE)</f>
        <v>8.9820359281437098E-2</v>
      </c>
      <c r="BM196">
        <f>VLOOKUP($A196,Sub_Metrics!AX$3:BC$220,6,FALSE)</f>
        <v>8.9820359281437098E-2</v>
      </c>
    </row>
    <row r="197" spans="1:65" x14ac:dyDescent="0.2">
      <c r="A197" t="s">
        <v>158</v>
      </c>
      <c r="B197">
        <f>VLOOKUP($A197,Sub_Metrics!B$3:C$220,2,FALSE)</f>
        <v>6.3365388560208296E-4</v>
      </c>
      <c r="C197">
        <f>VLOOKUP($A197,Sub_Metrics!R$3:S$220,2,FALSE)</f>
        <v>5.9304329823546499E-4</v>
      </c>
      <c r="D197">
        <f>VLOOKUP($A197,Sub_Metrics!J$3:K$220,2,FALSE)</f>
        <v>8.0122396266541298E-4</v>
      </c>
      <c r="E197">
        <f>VLOOKUP($A197,Sub_Metrics!Z$3:AA$220,2,FALSE)</f>
        <v>6.9281778410555704E-4</v>
      </c>
      <c r="F197">
        <f>VLOOKUP($A197,Sub_Metrics!AH$3:AI$220,2,FALSE)</f>
        <v>7.9846401948174004E-4</v>
      </c>
      <c r="G197">
        <f>VLOOKUP($A197,Sub_Metrics!AP$3:AU$220,2,FALSE)</f>
        <v>6.3799596051542797E-4</v>
      </c>
      <c r="H197">
        <f>VLOOKUP($A197,Sub_Metrics!AX$3:BC$220,2,FALSE)</f>
        <v>6.0091195296230605E-4</v>
      </c>
      <c r="T197" t="s">
        <v>158</v>
      </c>
      <c r="U197">
        <f>VLOOKUP($A197,Sub_Metrics!B$3:D$220,3,FALSE)</f>
        <v>0.42857142857142799</v>
      </c>
      <c r="V197">
        <f>VLOOKUP($A197,Sub_Metrics!R$3:T$220,3,FALSE)</f>
        <v>0.42857142857142799</v>
      </c>
      <c r="W197">
        <f>VLOOKUP($A197,Sub_Metrics!J$3:L$220,3,FALSE)</f>
        <v>0.33333333333333298</v>
      </c>
      <c r="X197">
        <f>VLOOKUP($A197,Sub_Metrics!Z$3:AB$220,3,FALSE)</f>
        <v>0.42857142857142799</v>
      </c>
      <c r="Y197">
        <f>VLOOKUP($A197,Sub_Metrics!AH$3:AJ$220,3,FALSE)</f>
        <v>0.42857142857142799</v>
      </c>
      <c r="Z197">
        <f>VLOOKUP($A197,Sub_Metrics!AP$3:AU$220,3,FALSE)</f>
        <v>0.42857142857142799</v>
      </c>
      <c r="AA197">
        <f>VLOOKUP($A197,Sub_Metrics!AX$3:BC$220,3,FALSE)</f>
        <v>0.42857142857142799</v>
      </c>
      <c r="AM197" t="s">
        <v>158</v>
      </c>
      <c r="AN197">
        <f>VLOOKUP($A197,Sub_Metrics!B$3:F$220,5,FALSE)</f>
        <v>7</v>
      </c>
      <c r="AO197">
        <f>VLOOKUP($A197,Sub_Metrics!R$3:V$220,5,FALSE)</f>
        <v>7</v>
      </c>
      <c r="AP197">
        <f>VLOOKUP($A197,Sub_Metrics!J$3:N$220,5,FALSE)</f>
        <v>6</v>
      </c>
      <c r="AQ197">
        <f>VLOOKUP($A197,Sub_Metrics!Z$3:AD$220,5,FALSE)</f>
        <v>7</v>
      </c>
      <c r="AR197">
        <f>VLOOKUP($A197,Sub_Metrics!AH$3:AL$220,5,FALSE)</f>
        <v>7</v>
      </c>
      <c r="AS197">
        <f>VLOOKUP($A197,Sub_Metrics!AP$3:AU$220,5,FALSE)</f>
        <v>7</v>
      </c>
      <c r="AT197">
        <f>VLOOKUP($A197,Sub_Metrics!AX$3:BC$220,5,FALSE)</f>
        <v>7</v>
      </c>
      <c r="BF197" t="s">
        <v>158</v>
      </c>
      <c r="BG197">
        <f>VLOOKUP($A197,Sub_Metrics!B$3:G$220,6,FALSE)</f>
        <v>4.1916167664670601E-2</v>
      </c>
      <c r="BH197">
        <f>VLOOKUP($A197,Sub_Metrics!R$3:W$220,6,FALSE)</f>
        <v>4.1916167664670601E-2</v>
      </c>
      <c r="BI197">
        <f>VLOOKUP($A197,Sub_Metrics!J$3:O$220,6,FALSE)</f>
        <v>3.59281437125748E-2</v>
      </c>
      <c r="BJ197">
        <f>VLOOKUP($A197,Sub_Metrics!Z$3:AE$220,6,FALSE)</f>
        <v>4.2168674698795101E-2</v>
      </c>
      <c r="BK197">
        <f>VLOOKUP($A197,Sub_Metrics!AH$3:AM$220,6,FALSE)</f>
        <v>4.1916167664670601E-2</v>
      </c>
      <c r="BL197">
        <f>VLOOKUP($A197,Sub_Metrics!AP$3:AU$220,6,FALSE)</f>
        <v>4.1916167664670601E-2</v>
      </c>
      <c r="BM197">
        <f>VLOOKUP($A197,Sub_Metrics!AX$3:BC$220,6,FALSE)</f>
        <v>4.1916167664670601E-2</v>
      </c>
    </row>
    <row r="198" spans="1:65" x14ac:dyDescent="0.2">
      <c r="A198" t="s">
        <v>159</v>
      </c>
      <c r="B198">
        <f>VLOOKUP($A198,Sub_Metrics!B$3:C$220,2,FALSE)</f>
        <v>3.0321633594753501E-4</v>
      </c>
      <c r="C198">
        <f>VLOOKUP($A198,Sub_Metrics!R$3:S$220,2,FALSE)</f>
        <v>3.38915591650007E-4</v>
      </c>
      <c r="D198">
        <f>VLOOKUP($A198,Sub_Metrics!J$3:K$220,2,FALSE)</f>
        <v>3.1160035645680102E-4</v>
      </c>
      <c r="E198">
        <f>VLOOKUP($A198,Sub_Metrics!Z$3:AA$220,2,FALSE)</f>
        <v>5.3976208244186795E-4</v>
      </c>
      <c r="F198">
        <f>VLOOKUP($A198,Sub_Metrics!AH$3:AI$220,2,FALSE)</f>
        <v>3.4221959757631498E-4</v>
      </c>
      <c r="G198">
        <f>VLOOKUP($A198,Sub_Metrics!AP$3:AU$220,2,FALSE)</f>
        <v>3.5114153460233199E-4</v>
      </c>
      <c r="H198">
        <f>VLOOKUP($A198,Sub_Metrics!AX$3:BC$220,2,FALSE)</f>
        <v>3.1290920012230902E-4</v>
      </c>
      <c r="T198" t="s">
        <v>159</v>
      </c>
      <c r="U198">
        <f>VLOOKUP($A198,Sub_Metrics!B$3:D$220,3,FALSE)</f>
        <v>0.4</v>
      </c>
      <c r="V198">
        <f>VLOOKUP($A198,Sub_Metrics!R$3:T$220,3,FALSE)</f>
        <v>0.3</v>
      </c>
      <c r="W198">
        <f>VLOOKUP($A198,Sub_Metrics!J$3:L$220,3,FALSE)</f>
        <v>0.4</v>
      </c>
      <c r="X198">
        <f>VLOOKUP($A198,Sub_Metrics!Z$3:AB$220,3,FALSE)</f>
        <v>0.2</v>
      </c>
      <c r="Y198">
        <f>VLOOKUP($A198,Sub_Metrics!AH$3:AJ$220,3,FALSE)</f>
        <v>0.4</v>
      </c>
      <c r="Z198">
        <f>VLOOKUP($A198,Sub_Metrics!AP$3:AU$220,3,FALSE)</f>
        <v>0.4</v>
      </c>
      <c r="AA198">
        <f>VLOOKUP($A198,Sub_Metrics!AX$3:BC$220,3,FALSE)</f>
        <v>0.4</v>
      </c>
      <c r="AM198" t="s">
        <v>159</v>
      </c>
      <c r="AN198">
        <f>VLOOKUP($A198,Sub_Metrics!B$3:F$220,5,FALSE)</f>
        <v>5</v>
      </c>
      <c r="AO198">
        <f>VLOOKUP($A198,Sub_Metrics!R$3:V$220,5,FALSE)</f>
        <v>5</v>
      </c>
      <c r="AP198">
        <f>VLOOKUP($A198,Sub_Metrics!J$3:N$220,5,FALSE)</f>
        <v>5</v>
      </c>
      <c r="AQ198">
        <f>VLOOKUP($A198,Sub_Metrics!Z$3:AD$220,5,FALSE)</f>
        <v>5</v>
      </c>
      <c r="AR198">
        <f>VLOOKUP($A198,Sub_Metrics!AH$3:AL$220,5,FALSE)</f>
        <v>5</v>
      </c>
      <c r="AS198">
        <f>VLOOKUP($A198,Sub_Metrics!AP$3:AU$220,5,FALSE)</f>
        <v>5</v>
      </c>
      <c r="AT198">
        <f>VLOOKUP($A198,Sub_Metrics!AX$3:BC$220,5,FALSE)</f>
        <v>5</v>
      </c>
      <c r="BF198" t="s">
        <v>159</v>
      </c>
      <c r="BG198">
        <f>VLOOKUP($A198,Sub_Metrics!B$3:G$220,6,FALSE)</f>
        <v>2.9940119760479E-2</v>
      </c>
      <c r="BH198">
        <f>VLOOKUP($A198,Sub_Metrics!R$3:W$220,6,FALSE)</f>
        <v>2.9940119760479E-2</v>
      </c>
      <c r="BI198">
        <f>VLOOKUP($A198,Sub_Metrics!J$3:O$220,6,FALSE)</f>
        <v>2.9940119760479E-2</v>
      </c>
      <c r="BJ198">
        <f>VLOOKUP($A198,Sub_Metrics!Z$3:AE$220,6,FALSE)</f>
        <v>3.0120481927710802E-2</v>
      </c>
      <c r="BK198">
        <f>VLOOKUP($A198,Sub_Metrics!AH$3:AM$220,6,FALSE)</f>
        <v>2.9940119760479E-2</v>
      </c>
      <c r="BL198">
        <f>VLOOKUP($A198,Sub_Metrics!AP$3:AU$220,6,FALSE)</f>
        <v>2.9940119760479E-2</v>
      </c>
      <c r="BM198">
        <f>VLOOKUP($A198,Sub_Metrics!AX$3:BC$220,6,FALSE)</f>
        <v>2.9940119760479E-2</v>
      </c>
    </row>
    <row r="199" spans="1:65" x14ac:dyDescent="0.2">
      <c r="A199" t="s">
        <v>160</v>
      </c>
      <c r="B199">
        <f>VLOOKUP($A199,Sub_Metrics!B$3:C$220,2,FALSE)</f>
        <v>1.34817722091471E-3</v>
      </c>
      <c r="C199">
        <f>VLOOKUP($A199,Sub_Metrics!R$3:S$220,2,FALSE)</f>
        <v>1.4613821684875399E-3</v>
      </c>
      <c r="D199">
        <f>VLOOKUP($A199,Sub_Metrics!J$3:K$220,2,FALSE)</f>
        <v>1.5504829931948E-3</v>
      </c>
      <c r="E199">
        <f>VLOOKUP($A199,Sub_Metrics!Z$3:AA$220,2,FALSE)</f>
        <v>1.47219283011636E-3</v>
      </c>
      <c r="F199">
        <f>VLOOKUP($A199,Sub_Metrics!AH$3:AI$220,2,FALSE)</f>
        <v>1.38527614826347E-3</v>
      </c>
      <c r="G199">
        <f>VLOOKUP($A199,Sub_Metrics!AP$3:AU$220,2,FALSE)</f>
        <v>1.5265317735880699E-3</v>
      </c>
      <c r="H199">
        <f>VLOOKUP($A199,Sub_Metrics!AX$3:BC$220,2,FALSE)</f>
        <v>1.4391044096295201E-3</v>
      </c>
      <c r="T199" t="s">
        <v>160</v>
      </c>
      <c r="U199">
        <f>VLOOKUP($A199,Sub_Metrics!B$3:D$220,3,FALSE)</f>
        <v>0.5</v>
      </c>
      <c r="V199">
        <f>VLOOKUP($A199,Sub_Metrics!R$3:T$220,3,FALSE)</f>
        <v>0.54545454545454497</v>
      </c>
      <c r="W199">
        <f>VLOOKUP($A199,Sub_Metrics!J$3:L$220,3,FALSE)</f>
        <v>0.5</v>
      </c>
      <c r="X199">
        <f>VLOOKUP($A199,Sub_Metrics!Z$3:AB$220,3,FALSE)</f>
        <v>0.56060606060606</v>
      </c>
      <c r="Y199">
        <f>VLOOKUP($A199,Sub_Metrics!AH$3:AJ$220,3,FALSE)</f>
        <v>0.53030303030303005</v>
      </c>
      <c r="Z199">
        <f>VLOOKUP($A199,Sub_Metrics!AP$3:AU$220,3,FALSE)</f>
        <v>0.54545454545454497</v>
      </c>
      <c r="AA199">
        <f>VLOOKUP($A199,Sub_Metrics!AX$3:BC$220,3,FALSE)</f>
        <v>0.53030303030303005</v>
      </c>
      <c r="AM199" t="s">
        <v>160</v>
      </c>
      <c r="AN199">
        <f>VLOOKUP($A199,Sub_Metrics!B$3:F$220,5,FALSE)</f>
        <v>12</v>
      </c>
      <c r="AO199">
        <f>VLOOKUP($A199,Sub_Metrics!R$3:V$220,5,FALSE)</f>
        <v>12</v>
      </c>
      <c r="AP199">
        <f>VLOOKUP($A199,Sub_Metrics!J$3:N$220,5,FALSE)</f>
        <v>12</v>
      </c>
      <c r="AQ199">
        <f>VLOOKUP($A199,Sub_Metrics!Z$3:AD$220,5,FALSE)</f>
        <v>12</v>
      </c>
      <c r="AR199">
        <f>VLOOKUP($A199,Sub_Metrics!AH$3:AL$220,5,FALSE)</f>
        <v>12</v>
      </c>
      <c r="AS199">
        <f>VLOOKUP($A199,Sub_Metrics!AP$3:AU$220,5,FALSE)</f>
        <v>12</v>
      </c>
      <c r="AT199">
        <f>VLOOKUP($A199,Sub_Metrics!AX$3:BC$220,5,FALSE)</f>
        <v>12</v>
      </c>
      <c r="BF199" t="s">
        <v>160</v>
      </c>
      <c r="BG199">
        <f>VLOOKUP($A199,Sub_Metrics!B$3:G$220,6,FALSE)</f>
        <v>7.1856287425149698E-2</v>
      </c>
      <c r="BH199">
        <f>VLOOKUP($A199,Sub_Metrics!R$3:W$220,6,FALSE)</f>
        <v>7.1856287425149698E-2</v>
      </c>
      <c r="BI199">
        <f>VLOOKUP($A199,Sub_Metrics!J$3:O$220,6,FALSE)</f>
        <v>7.1856287425149698E-2</v>
      </c>
      <c r="BJ199">
        <f>VLOOKUP($A199,Sub_Metrics!Z$3:AE$220,6,FALSE)</f>
        <v>7.2289156626505993E-2</v>
      </c>
      <c r="BK199">
        <f>VLOOKUP($A199,Sub_Metrics!AH$3:AM$220,6,FALSE)</f>
        <v>7.1856287425149698E-2</v>
      </c>
      <c r="BL199">
        <f>VLOOKUP($A199,Sub_Metrics!AP$3:AU$220,6,FALSE)</f>
        <v>7.1856287425149698E-2</v>
      </c>
      <c r="BM199">
        <f>VLOOKUP($A199,Sub_Metrics!AX$3:BC$220,6,FALSE)</f>
        <v>7.1856287425149698E-2</v>
      </c>
    </row>
    <row r="200" spans="1:65" x14ac:dyDescent="0.2">
      <c r="A200" t="s">
        <v>161</v>
      </c>
      <c r="B200">
        <f>VLOOKUP($A200,Sub_Metrics!B$3:C$220,2,FALSE)</f>
        <v>2.0464766145746002E-3</v>
      </c>
      <c r="C200">
        <f>VLOOKUP($A200,Sub_Metrics!R$3:S$220,2,FALSE)</f>
        <v>2.5131254913532699E-3</v>
      </c>
      <c r="D200">
        <f>VLOOKUP($A200,Sub_Metrics!J$3:K$220,2,FALSE)</f>
        <v>2.05649617585121E-3</v>
      </c>
      <c r="E200">
        <f>VLOOKUP($A200,Sub_Metrics!Z$3:AA$220,2,FALSE)</f>
        <v>2.8626319749618999E-3</v>
      </c>
      <c r="F200">
        <f>VLOOKUP($A200,Sub_Metrics!AH$3:AI$220,2,FALSE)</f>
        <v>2.7723594670863699E-3</v>
      </c>
      <c r="G200">
        <f>VLOOKUP($A200,Sub_Metrics!AP$3:AU$220,2,FALSE)</f>
        <v>2.4685091438796901E-3</v>
      </c>
      <c r="H200">
        <f>VLOOKUP($A200,Sub_Metrics!AX$3:BC$220,2,FALSE)</f>
        <v>2.3481840571431601E-3</v>
      </c>
      <c r="T200" t="s">
        <v>161</v>
      </c>
      <c r="U200">
        <f>VLOOKUP($A200,Sub_Metrics!B$3:D$220,3,FALSE)</f>
        <v>0.51666666666666605</v>
      </c>
      <c r="V200">
        <f>VLOOKUP($A200,Sub_Metrics!R$3:T$220,3,FALSE)</f>
        <v>0.52941176470588203</v>
      </c>
      <c r="W200">
        <f>VLOOKUP($A200,Sub_Metrics!J$3:L$220,3,FALSE)</f>
        <v>0.50833333333333297</v>
      </c>
      <c r="X200">
        <f>VLOOKUP($A200,Sub_Metrics!Z$3:AB$220,3,FALSE)</f>
        <v>0.52287581699346397</v>
      </c>
      <c r="Y200">
        <f>VLOOKUP($A200,Sub_Metrics!AH$3:AJ$220,3,FALSE)</f>
        <v>0.49673202614378997</v>
      </c>
      <c r="Z200">
        <f>VLOOKUP($A200,Sub_Metrics!AP$3:AU$220,3,FALSE)</f>
        <v>0.52941176470588203</v>
      </c>
      <c r="AA200">
        <f>VLOOKUP($A200,Sub_Metrics!AX$3:BC$220,3,FALSE)</f>
        <v>0.54248366013071803</v>
      </c>
      <c r="AM200" t="s">
        <v>161</v>
      </c>
      <c r="AN200">
        <f>VLOOKUP($A200,Sub_Metrics!B$3:F$220,5,FALSE)</f>
        <v>16</v>
      </c>
      <c r="AO200">
        <f>VLOOKUP($A200,Sub_Metrics!R$3:V$220,5,FALSE)</f>
        <v>18</v>
      </c>
      <c r="AP200">
        <f>VLOOKUP($A200,Sub_Metrics!J$3:N$220,5,FALSE)</f>
        <v>16</v>
      </c>
      <c r="AQ200">
        <f>VLOOKUP($A200,Sub_Metrics!Z$3:AD$220,5,FALSE)</f>
        <v>18</v>
      </c>
      <c r="AR200">
        <f>VLOOKUP($A200,Sub_Metrics!AH$3:AL$220,5,FALSE)</f>
        <v>18</v>
      </c>
      <c r="AS200">
        <f>VLOOKUP($A200,Sub_Metrics!AP$3:AU$220,5,FALSE)</f>
        <v>18</v>
      </c>
      <c r="AT200">
        <f>VLOOKUP($A200,Sub_Metrics!AX$3:BC$220,5,FALSE)</f>
        <v>18</v>
      </c>
      <c r="BF200" t="s">
        <v>161</v>
      </c>
      <c r="BG200">
        <f>VLOOKUP($A200,Sub_Metrics!B$3:G$220,6,FALSE)</f>
        <v>9.5808383233532898E-2</v>
      </c>
      <c r="BH200">
        <f>VLOOKUP($A200,Sub_Metrics!R$3:W$220,6,FALSE)</f>
        <v>0.107784431137724</v>
      </c>
      <c r="BI200">
        <f>VLOOKUP($A200,Sub_Metrics!J$3:O$220,6,FALSE)</f>
        <v>9.5808383233532898E-2</v>
      </c>
      <c r="BJ200">
        <f>VLOOKUP($A200,Sub_Metrics!Z$3:AE$220,6,FALSE)</f>
        <v>0.108433734939759</v>
      </c>
      <c r="BK200">
        <f>VLOOKUP($A200,Sub_Metrics!AH$3:AM$220,6,FALSE)</f>
        <v>0.107784431137724</v>
      </c>
      <c r="BL200">
        <f>VLOOKUP($A200,Sub_Metrics!AP$3:AU$220,6,FALSE)</f>
        <v>0.107784431137724</v>
      </c>
      <c r="BM200">
        <f>VLOOKUP($A200,Sub_Metrics!AX$3:BC$220,6,FALSE)</f>
        <v>0.107784431137724</v>
      </c>
    </row>
    <row r="201" spans="1:65" x14ac:dyDescent="0.2">
      <c r="A201" t="s">
        <v>162</v>
      </c>
      <c r="B201">
        <f>VLOOKUP($A201,Sub_Metrics!B$3:C$220,2,FALSE)</f>
        <v>2.2750229072460702E-3</v>
      </c>
      <c r="C201">
        <f>VLOOKUP($A201,Sub_Metrics!R$3:S$220,2,FALSE)</f>
        <v>1.8771203346617401E-3</v>
      </c>
      <c r="D201">
        <f>VLOOKUP($A201,Sub_Metrics!J$3:K$220,2,FALSE)</f>
        <v>2.2795582550495801E-3</v>
      </c>
      <c r="E201">
        <f>VLOOKUP($A201,Sub_Metrics!Z$3:AA$220,2,FALSE)</f>
        <v>2.27196104253985E-3</v>
      </c>
      <c r="F201">
        <f>VLOOKUP($A201,Sub_Metrics!AH$3:AI$220,2,FALSE)</f>
        <v>2.0938042469774601E-3</v>
      </c>
      <c r="G201">
        <f>VLOOKUP($A201,Sub_Metrics!AP$3:AU$220,2,FALSE)</f>
        <v>1.9932157859382099E-3</v>
      </c>
      <c r="H201">
        <f>VLOOKUP($A201,Sub_Metrics!AX$3:BC$220,2,FALSE)</f>
        <v>1.7113673229226399E-3</v>
      </c>
      <c r="T201" t="s">
        <v>162</v>
      </c>
      <c r="U201">
        <f>VLOOKUP($A201,Sub_Metrics!B$3:D$220,3,FALSE)</f>
        <v>0.37179487179487097</v>
      </c>
      <c r="V201">
        <f>VLOOKUP($A201,Sub_Metrics!R$3:T$220,3,FALSE)</f>
        <v>0.39743589743589702</v>
      </c>
      <c r="W201">
        <f>VLOOKUP($A201,Sub_Metrics!J$3:L$220,3,FALSE)</f>
        <v>0.37179487179487097</v>
      </c>
      <c r="X201">
        <f>VLOOKUP($A201,Sub_Metrics!Z$3:AB$220,3,FALSE)</f>
        <v>0.32051282051281998</v>
      </c>
      <c r="Y201">
        <f>VLOOKUP($A201,Sub_Metrics!AH$3:AJ$220,3,FALSE)</f>
        <v>0.39743589743589702</v>
      </c>
      <c r="Z201">
        <f>VLOOKUP($A201,Sub_Metrics!AP$3:AU$220,3,FALSE)</f>
        <v>0.38461538461538403</v>
      </c>
      <c r="AA201">
        <f>VLOOKUP($A201,Sub_Metrics!AX$3:BC$220,3,FALSE)</f>
        <v>0.43589743589743501</v>
      </c>
      <c r="AM201" t="s">
        <v>162</v>
      </c>
      <c r="AN201">
        <f>VLOOKUP($A201,Sub_Metrics!B$3:F$220,5,FALSE)</f>
        <v>13</v>
      </c>
      <c r="AO201">
        <f>VLOOKUP($A201,Sub_Metrics!R$3:V$220,5,FALSE)</f>
        <v>13</v>
      </c>
      <c r="AP201">
        <f>VLOOKUP($A201,Sub_Metrics!J$3:N$220,5,FALSE)</f>
        <v>13</v>
      </c>
      <c r="AQ201">
        <f>VLOOKUP($A201,Sub_Metrics!Z$3:AD$220,5,FALSE)</f>
        <v>13</v>
      </c>
      <c r="AR201">
        <f>VLOOKUP($A201,Sub_Metrics!AH$3:AL$220,5,FALSE)</f>
        <v>13</v>
      </c>
      <c r="AS201">
        <f>VLOOKUP($A201,Sub_Metrics!AP$3:AU$220,5,FALSE)</f>
        <v>13</v>
      </c>
      <c r="AT201">
        <f>VLOOKUP($A201,Sub_Metrics!AX$3:BC$220,5,FALSE)</f>
        <v>13</v>
      </c>
      <c r="BF201" t="s">
        <v>162</v>
      </c>
      <c r="BG201">
        <f>VLOOKUP($A201,Sub_Metrics!B$3:G$220,6,FALSE)</f>
        <v>7.7844311377245498E-2</v>
      </c>
      <c r="BH201">
        <f>VLOOKUP($A201,Sub_Metrics!R$3:W$220,6,FALSE)</f>
        <v>7.7844311377245498E-2</v>
      </c>
      <c r="BI201">
        <f>VLOOKUP($A201,Sub_Metrics!J$3:O$220,6,FALSE)</f>
        <v>7.7844311377245498E-2</v>
      </c>
      <c r="BJ201">
        <f>VLOOKUP($A201,Sub_Metrics!Z$3:AE$220,6,FALSE)</f>
        <v>7.8313253012048195E-2</v>
      </c>
      <c r="BK201">
        <f>VLOOKUP($A201,Sub_Metrics!AH$3:AM$220,6,FALSE)</f>
        <v>7.7844311377245498E-2</v>
      </c>
      <c r="BL201">
        <f>VLOOKUP($A201,Sub_Metrics!AP$3:AU$220,6,FALSE)</f>
        <v>7.7844311377245498E-2</v>
      </c>
      <c r="BM201">
        <f>VLOOKUP($A201,Sub_Metrics!AX$3:BC$220,6,FALSE)</f>
        <v>7.7844311377245498E-2</v>
      </c>
    </row>
    <row r="202" spans="1:65" x14ac:dyDescent="0.2">
      <c r="A202" t="s">
        <v>163</v>
      </c>
      <c r="B202">
        <f>VLOOKUP($A202,Sub_Metrics!B$3:C$220,2,FALSE)</f>
        <v>4.5453598969300998E-2</v>
      </c>
      <c r="C202">
        <f>VLOOKUP($A202,Sub_Metrics!R$3:S$220,2,FALSE)</f>
        <v>3.9505203313949397E-2</v>
      </c>
      <c r="D202">
        <f>VLOOKUP($A202,Sub_Metrics!J$3:K$220,2,FALSE)</f>
        <v>5.1075256673945399E-2</v>
      </c>
      <c r="E202">
        <f>VLOOKUP($A202,Sub_Metrics!Z$3:AA$220,2,FALSE)</f>
        <v>5.3593202153804302E-2</v>
      </c>
      <c r="F202">
        <f>VLOOKUP($A202,Sub_Metrics!AH$3:AI$220,2,FALSE)</f>
        <v>1.9389591337072899E-2</v>
      </c>
      <c r="G202">
        <f>VLOOKUP($A202,Sub_Metrics!AP$3:AU$220,2,FALSE)</f>
        <v>4.2507943011027401E-2</v>
      </c>
      <c r="H202">
        <f>VLOOKUP($A202,Sub_Metrics!AX$3:BC$220,2,FALSE)</f>
        <v>3.3392820906344697E-2</v>
      </c>
      <c r="T202" t="s">
        <v>163</v>
      </c>
      <c r="U202">
        <f>VLOOKUP($A202,Sub_Metrics!B$3:D$220,3,FALSE)</f>
        <v>0.29719725013220499</v>
      </c>
      <c r="V202">
        <f>VLOOKUP($A202,Sub_Metrics!R$3:T$220,3,FALSE)</f>
        <v>0.30734463276836099</v>
      </c>
      <c r="W202">
        <f>VLOOKUP($A202,Sub_Metrics!J$3:L$220,3,FALSE)</f>
        <v>0.30109126984126899</v>
      </c>
      <c r="X202">
        <f>VLOOKUP($A202,Sub_Metrics!Z$3:AB$220,3,FALSE)</f>
        <v>0.26969857218402898</v>
      </c>
      <c r="Y202">
        <f>VLOOKUP($A202,Sub_Metrics!AH$3:AJ$220,3,FALSE)</f>
        <v>0.34108527131782901</v>
      </c>
      <c r="Z202">
        <f>VLOOKUP($A202,Sub_Metrics!AP$3:AU$220,3,FALSE)</f>
        <v>0.28977616454930399</v>
      </c>
      <c r="AA202">
        <f>VLOOKUP($A202,Sub_Metrics!AX$3:BC$220,3,FALSE)</f>
        <v>0.308897243107769</v>
      </c>
      <c r="AM202" t="s">
        <v>163</v>
      </c>
      <c r="AN202">
        <f>VLOOKUP($A202,Sub_Metrics!B$3:F$220,5,FALSE)</f>
        <v>62</v>
      </c>
      <c r="AO202">
        <f>VLOOKUP($A202,Sub_Metrics!R$3:V$220,5,FALSE)</f>
        <v>60</v>
      </c>
      <c r="AP202">
        <f>VLOOKUP($A202,Sub_Metrics!J$3:N$220,5,FALSE)</f>
        <v>64</v>
      </c>
      <c r="AQ202">
        <f>VLOOKUP($A202,Sub_Metrics!Z$3:AD$220,5,FALSE)</f>
        <v>62</v>
      </c>
      <c r="AR202">
        <f>VLOOKUP($A202,Sub_Metrics!AH$3:AL$220,5,FALSE)</f>
        <v>43</v>
      </c>
      <c r="AS202">
        <f>VLOOKUP($A202,Sub_Metrics!AP$3:AU$220,5,FALSE)</f>
        <v>58</v>
      </c>
      <c r="AT202">
        <f>VLOOKUP($A202,Sub_Metrics!AX$3:BC$220,5,FALSE)</f>
        <v>57</v>
      </c>
      <c r="BF202" t="s">
        <v>163</v>
      </c>
      <c r="BG202">
        <f>VLOOKUP($A202,Sub_Metrics!B$3:G$220,6,FALSE)</f>
        <v>0.37125748502993999</v>
      </c>
      <c r="BH202">
        <f>VLOOKUP($A202,Sub_Metrics!R$3:W$220,6,FALSE)</f>
        <v>0.359281437125748</v>
      </c>
      <c r="BI202">
        <f>VLOOKUP($A202,Sub_Metrics!J$3:O$220,6,FALSE)</f>
        <v>0.38323353293413098</v>
      </c>
      <c r="BJ202">
        <f>VLOOKUP($A202,Sub_Metrics!Z$3:AE$220,6,FALSE)</f>
        <v>0.373493975903614</v>
      </c>
      <c r="BK202">
        <f>VLOOKUP($A202,Sub_Metrics!AH$3:AM$220,6,FALSE)</f>
        <v>0.25748502994011901</v>
      </c>
      <c r="BL202">
        <f>VLOOKUP($A202,Sub_Metrics!AP$3:AU$220,6,FALSE)</f>
        <v>0.34730538922155602</v>
      </c>
      <c r="BM202">
        <f>VLOOKUP($A202,Sub_Metrics!AX$3:BC$220,6,FALSE)</f>
        <v>0.34131736526946099</v>
      </c>
    </row>
    <row r="203" spans="1:65" x14ac:dyDescent="0.2">
      <c r="A203" t="s">
        <v>164</v>
      </c>
      <c r="B203">
        <f>VLOOKUP($A203,Sub_Metrics!B$3:C$220,2,FALSE)</f>
        <v>7.5580336744754797E-6</v>
      </c>
      <c r="C203">
        <f>VLOOKUP($A203,Sub_Metrics!R$3:S$220,2,FALSE)</f>
        <v>0</v>
      </c>
      <c r="D203">
        <f>VLOOKUP($A203,Sub_Metrics!J$3:K$220,2,FALSE)</f>
        <v>2.0745668330633202E-5</v>
      </c>
      <c r="E203">
        <f>VLOOKUP($A203,Sub_Metrics!Z$3:AA$220,2,FALSE)</f>
        <v>0</v>
      </c>
      <c r="F203">
        <f>VLOOKUP($A203,Sub_Metrics!AH$3:AI$220,2,FALSE)</f>
        <v>3.76027709914153E-5</v>
      </c>
      <c r="G203">
        <f>VLOOKUP($A203,Sub_Metrics!AP$3:AU$220,2,FALSE)</f>
        <v>0</v>
      </c>
      <c r="H203">
        <f>VLOOKUP($A203,Sub_Metrics!AX$3:BC$220,2,FALSE)</f>
        <v>0</v>
      </c>
      <c r="T203" t="s">
        <v>164</v>
      </c>
      <c r="U203">
        <f>VLOOKUP($A203,Sub_Metrics!B$3:D$220,3,FALSE)</f>
        <v>0.83333333333333304</v>
      </c>
      <c r="V203">
        <f>VLOOKUP($A203,Sub_Metrics!R$3:T$220,3,FALSE)</f>
        <v>1</v>
      </c>
      <c r="W203">
        <f>VLOOKUP($A203,Sub_Metrics!J$3:L$220,3,FALSE)</f>
        <v>0.66666666666666596</v>
      </c>
      <c r="X203">
        <f>VLOOKUP($A203,Sub_Metrics!Z$3:AB$220,3,FALSE)</f>
        <v>1</v>
      </c>
      <c r="Y203">
        <f>VLOOKUP($A203,Sub_Metrics!AH$3:AJ$220,3,FALSE)</f>
        <v>0.66666666666666596</v>
      </c>
      <c r="Z203">
        <f>VLOOKUP($A203,Sub_Metrics!AP$3:AU$220,3,FALSE)</f>
        <v>1</v>
      </c>
      <c r="AA203">
        <f>VLOOKUP($A203,Sub_Metrics!AX$3:BC$220,3,FALSE)</f>
        <v>1</v>
      </c>
      <c r="AM203" t="s">
        <v>164</v>
      </c>
      <c r="AN203">
        <f>VLOOKUP($A203,Sub_Metrics!B$3:F$220,5,FALSE)</f>
        <v>4</v>
      </c>
      <c r="AO203">
        <f>VLOOKUP($A203,Sub_Metrics!R$3:V$220,5,FALSE)</f>
        <v>4</v>
      </c>
      <c r="AP203">
        <f>VLOOKUP($A203,Sub_Metrics!J$3:N$220,5,FALSE)</f>
        <v>4</v>
      </c>
      <c r="AQ203">
        <f>VLOOKUP($A203,Sub_Metrics!Z$3:AD$220,5,FALSE)</f>
        <v>4</v>
      </c>
      <c r="AR203">
        <f>VLOOKUP($A203,Sub_Metrics!AH$3:AL$220,5,FALSE)</f>
        <v>4</v>
      </c>
      <c r="AS203">
        <f>VLOOKUP($A203,Sub_Metrics!AP$3:AU$220,5,FALSE)</f>
        <v>4</v>
      </c>
      <c r="AT203">
        <f>VLOOKUP($A203,Sub_Metrics!AX$3:BC$220,5,FALSE)</f>
        <v>4</v>
      </c>
      <c r="BF203" t="s">
        <v>164</v>
      </c>
      <c r="BG203">
        <f>VLOOKUP($A203,Sub_Metrics!B$3:G$220,6,FALSE)</f>
        <v>2.39520958083832E-2</v>
      </c>
      <c r="BH203">
        <f>VLOOKUP($A203,Sub_Metrics!R$3:W$220,6,FALSE)</f>
        <v>2.39520958083832E-2</v>
      </c>
      <c r="BI203">
        <f>VLOOKUP($A203,Sub_Metrics!J$3:O$220,6,FALSE)</f>
        <v>2.39520958083832E-2</v>
      </c>
      <c r="BJ203">
        <f>VLOOKUP($A203,Sub_Metrics!Z$3:AE$220,6,FALSE)</f>
        <v>2.40963855421686E-2</v>
      </c>
      <c r="BK203">
        <f>VLOOKUP($A203,Sub_Metrics!AH$3:AM$220,6,FALSE)</f>
        <v>2.39520958083832E-2</v>
      </c>
      <c r="BL203">
        <f>VLOOKUP($A203,Sub_Metrics!AP$3:AU$220,6,FALSE)</f>
        <v>2.39520958083832E-2</v>
      </c>
      <c r="BM203">
        <f>VLOOKUP($A203,Sub_Metrics!AX$3:BC$220,6,FALSE)</f>
        <v>2.39520958083832E-2</v>
      </c>
    </row>
    <row r="204" spans="1:65" x14ac:dyDescent="0.2">
      <c r="A204" t="s">
        <v>230</v>
      </c>
      <c r="B204" t="e">
        <f>VLOOKUP($A204,Sub_Metrics!B$3:C$220,2,FALSE)</f>
        <v>#N/A</v>
      </c>
      <c r="C204" t="e">
        <f>VLOOKUP($A204,Sub_Metrics!R$3:S$220,2,FALSE)</f>
        <v>#N/A</v>
      </c>
      <c r="D204" t="e">
        <f>VLOOKUP($A204,Sub_Metrics!J$3:K$220,2,FALSE)</f>
        <v>#N/A</v>
      </c>
      <c r="E204" t="e">
        <f>VLOOKUP($A204,Sub_Metrics!Z$3:AA$220,2,FALSE)</f>
        <v>#N/A</v>
      </c>
      <c r="F204" t="e">
        <f>VLOOKUP($A204,Sub_Metrics!AH$3:AI$220,2,FALSE)</f>
        <v>#N/A</v>
      </c>
      <c r="G204" t="e">
        <f>VLOOKUP($A204,Sub_Metrics!AP$3:AU$220,2,FALSE)</f>
        <v>#N/A</v>
      </c>
      <c r="H204" t="e">
        <f>VLOOKUP($A204,Sub_Metrics!AX$3:BC$220,2,FALSE)</f>
        <v>#N/A</v>
      </c>
      <c r="T204" t="s">
        <v>230</v>
      </c>
      <c r="U204" t="e">
        <f>VLOOKUP($A204,Sub_Metrics!B$3:D$220,3,FALSE)</f>
        <v>#N/A</v>
      </c>
      <c r="V204" t="e">
        <f>VLOOKUP($A204,Sub_Metrics!R$3:T$220,3,FALSE)</f>
        <v>#N/A</v>
      </c>
      <c r="W204" t="e">
        <f>VLOOKUP($A204,Sub_Metrics!J$3:L$220,3,FALSE)</f>
        <v>#N/A</v>
      </c>
      <c r="X204" t="e">
        <f>VLOOKUP($A204,Sub_Metrics!Z$3:AB$220,3,FALSE)</f>
        <v>#N/A</v>
      </c>
      <c r="Y204" t="e">
        <f>VLOOKUP($A204,Sub_Metrics!AH$3:AJ$220,3,FALSE)</f>
        <v>#N/A</v>
      </c>
      <c r="Z204" t="e">
        <f>VLOOKUP($A204,Sub_Metrics!AP$3:AU$220,3,FALSE)</f>
        <v>#N/A</v>
      </c>
      <c r="AA204" t="e">
        <f>VLOOKUP($A204,Sub_Metrics!AX$3:BC$220,3,FALSE)</f>
        <v>#N/A</v>
      </c>
      <c r="AM204" t="s">
        <v>230</v>
      </c>
      <c r="AN204" t="e">
        <f>VLOOKUP($A204,Sub_Metrics!B$3:F$220,5,FALSE)</f>
        <v>#N/A</v>
      </c>
      <c r="AO204" t="e">
        <f>VLOOKUP($A204,Sub_Metrics!R$3:V$220,5,FALSE)</f>
        <v>#N/A</v>
      </c>
      <c r="AP204" t="e">
        <f>VLOOKUP($A204,Sub_Metrics!J$3:N$220,5,FALSE)</f>
        <v>#N/A</v>
      </c>
      <c r="AQ204" t="e">
        <f>VLOOKUP($A204,Sub_Metrics!Z$3:AD$220,5,FALSE)</f>
        <v>#N/A</v>
      </c>
      <c r="AR204" t="e">
        <f>VLOOKUP($A204,Sub_Metrics!AH$3:AL$220,5,FALSE)</f>
        <v>#N/A</v>
      </c>
      <c r="AS204" t="e">
        <f>VLOOKUP($A204,Sub_Metrics!AP$3:AU$220,5,FALSE)</f>
        <v>#N/A</v>
      </c>
      <c r="AT204" t="e">
        <f>VLOOKUP($A204,Sub_Metrics!AX$3:BC$220,5,FALSE)</f>
        <v>#N/A</v>
      </c>
      <c r="BF204" t="s">
        <v>230</v>
      </c>
      <c r="BG204" t="e">
        <f>VLOOKUP($A204,Sub_Metrics!B$3:G$220,6,FALSE)</f>
        <v>#N/A</v>
      </c>
      <c r="BH204" t="e">
        <f>VLOOKUP($A204,Sub_Metrics!R$3:W$220,6,FALSE)</f>
        <v>#N/A</v>
      </c>
      <c r="BI204" t="e">
        <f>VLOOKUP($A204,Sub_Metrics!J$3:O$220,6,FALSE)</f>
        <v>#N/A</v>
      </c>
      <c r="BJ204" t="e">
        <f>VLOOKUP($A204,Sub_Metrics!Z$3:AE$220,6,FALSE)</f>
        <v>#N/A</v>
      </c>
      <c r="BK204" t="e">
        <f>VLOOKUP($A204,Sub_Metrics!AH$3:AM$220,6,FALSE)</f>
        <v>#N/A</v>
      </c>
      <c r="BL204" t="e">
        <f>VLOOKUP($A204,Sub_Metrics!AP$3:AU$220,6,FALSE)</f>
        <v>#N/A</v>
      </c>
      <c r="BM204" t="e">
        <f>VLOOKUP($A204,Sub_Metrics!AX$3:BC$220,6,FALSE)</f>
        <v>#N/A</v>
      </c>
    </row>
    <row r="205" spans="1:65" x14ac:dyDescent="0.2">
      <c r="A205" t="s">
        <v>165</v>
      </c>
      <c r="B205">
        <f>VLOOKUP($A205,Sub_Metrics!B$3:C$220,2,FALSE)</f>
        <v>2.5028447226844001E-2</v>
      </c>
      <c r="C205">
        <f>VLOOKUP($A205,Sub_Metrics!R$3:S$220,2,FALSE)</f>
        <v>2.4675495754817301E-2</v>
      </c>
      <c r="D205">
        <f>VLOOKUP($A205,Sub_Metrics!J$3:K$220,2,FALSE)</f>
        <v>3.6224240287783198E-2</v>
      </c>
      <c r="E205">
        <f>VLOOKUP($A205,Sub_Metrics!Z$3:AA$220,2,FALSE)</f>
        <v>2.1004895313233001E-2</v>
      </c>
      <c r="F205">
        <f>VLOOKUP($A205,Sub_Metrics!AH$3:AI$220,2,FALSE)</f>
        <v>1.52102372172075E-2</v>
      </c>
      <c r="G205">
        <f>VLOOKUP($A205,Sub_Metrics!AP$3:AU$220,2,FALSE)</f>
        <v>2.4801634080209599E-2</v>
      </c>
      <c r="H205">
        <f>VLOOKUP($A205,Sub_Metrics!AX$3:BC$220,2,FALSE)</f>
        <v>3.2911381712398602E-2</v>
      </c>
      <c r="T205" t="s">
        <v>165</v>
      </c>
      <c r="U205">
        <f>VLOOKUP($A205,Sub_Metrics!B$3:D$220,3,FALSE)</f>
        <v>0.28224101479915398</v>
      </c>
      <c r="V205">
        <f>VLOOKUP($A205,Sub_Metrics!R$3:T$220,3,FALSE)</f>
        <v>0.29898989898989897</v>
      </c>
      <c r="W205">
        <f>VLOOKUP($A205,Sub_Metrics!J$3:L$220,3,FALSE)</f>
        <v>0.26086956521739102</v>
      </c>
      <c r="X205">
        <f>VLOOKUP($A205,Sub_Metrics!Z$3:AB$220,3,FALSE)</f>
        <v>0.29871794871794799</v>
      </c>
      <c r="Y205">
        <f>VLOOKUP($A205,Sub_Metrics!AH$3:AJ$220,3,FALSE)</f>
        <v>0.33868092691622098</v>
      </c>
      <c r="Z205">
        <f>VLOOKUP($A205,Sub_Metrics!AP$3:AU$220,3,FALSE)</f>
        <v>0.29281183932346699</v>
      </c>
      <c r="AA205">
        <f>VLOOKUP($A205,Sub_Metrics!AX$3:BC$220,3,FALSE)</f>
        <v>0.310272536687631</v>
      </c>
      <c r="AM205" t="s">
        <v>165</v>
      </c>
      <c r="AN205">
        <f>VLOOKUP($A205,Sub_Metrics!B$3:F$220,5,FALSE)</f>
        <v>44</v>
      </c>
      <c r="AO205">
        <f>VLOOKUP($A205,Sub_Metrics!R$3:V$220,5,FALSE)</f>
        <v>45</v>
      </c>
      <c r="AP205">
        <f>VLOOKUP($A205,Sub_Metrics!J$3:N$220,5,FALSE)</f>
        <v>47</v>
      </c>
      <c r="AQ205">
        <f>VLOOKUP($A205,Sub_Metrics!Z$3:AD$220,5,FALSE)</f>
        <v>40</v>
      </c>
      <c r="AR205">
        <f>VLOOKUP($A205,Sub_Metrics!AH$3:AL$220,5,FALSE)</f>
        <v>34</v>
      </c>
      <c r="AS205">
        <f>VLOOKUP($A205,Sub_Metrics!AP$3:AU$220,5,FALSE)</f>
        <v>44</v>
      </c>
      <c r="AT205">
        <f>VLOOKUP($A205,Sub_Metrics!AX$3:BC$220,5,FALSE)</f>
        <v>54</v>
      </c>
      <c r="BF205" t="s">
        <v>165</v>
      </c>
      <c r="BG205">
        <f>VLOOKUP($A205,Sub_Metrics!B$3:G$220,6,FALSE)</f>
        <v>0.26347305389221498</v>
      </c>
      <c r="BH205">
        <f>VLOOKUP($A205,Sub_Metrics!R$3:W$220,6,FALSE)</f>
        <v>0.269461077844311</v>
      </c>
      <c r="BI205">
        <f>VLOOKUP($A205,Sub_Metrics!J$3:O$220,6,FALSE)</f>
        <v>0.28143712574850299</v>
      </c>
      <c r="BJ205">
        <f>VLOOKUP($A205,Sub_Metrics!Z$3:AE$220,6,FALSE)</f>
        <v>0.240963855421686</v>
      </c>
      <c r="BK205">
        <f>VLOOKUP($A205,Sub_Metrics!AH$3:AM$220,6,FALSE)</f>
        <v>0.20359281437125701</v>
      </c>
      <c r="BL205">
        <f>VLOOKUP($A205,Sub_Metrics!AP$3:AU$220,6,FALSE)</f>
        <v>0.26347305389221498</v>
      </c>
      <c r="BM205">
        <f>VLOOKUP($A205,Sub_Metrics!AX$3:BC$220,6,FALSE)</f>
        <v>0.32335329341317298</v>
      </c>
    </row>
    <row r="206" spans="1:65" x14ac:dyDescent="0.2">
      <c r="A206" t="s">
        <v>166</v>
      </c>
      <c r="B206">
        <f>VLOOKUP($A206,Sub_Metrics!B$3:C$220,2,FALSE)</f>
        <v>1.2259912020985099E-5</v>
      </c>
      <c r="C206">
        <f>VLOOKUP($A206,Sub_Metrics!R$3:S$220,2,FALSE)</f>
        <v>0</v>
      </c>
      <c r="D206">
        <f>VLOOKUP($A206,Sub_Metrics!J$3:K$220,2,FALSE)</f>
        <v>2.8753708141919599E-5</v>
      </c>
      <c r="E206">
        <f>VLOOKUP($A206,Sub_Metrics!Z$3:AA$220,2,FALSE)</f>
        <v>1.30784193099292E-5</v>
      </c>
      <c r="F206">
        <f>VLOOKUP($A206,Sub_Metrics!AH$3:AI$220,2,FALSE)</f>
        <v>5.5377257020440502E-5</v>
      </c>
      <c r="G206">
        <f>VLOOKUP($A206,Sub_Metrics!AP$3:AU$220,2,FALSE)</f>
        <v>2.7857839120302802E-5</v>
      </c>
      <c r="H206">
        <f>VLOOKUP($A206,Sub_Metrics!AX$3:BC$220,2,FALSE)</f>
        <v>0</v>
      </c>
      <c r="T206" t="s">
        <v>166</v>
      </c>
      <c r="U206">
        <f>VLOOKUP($A206,Sub_Metrics!B$3:D$220,3,FALSE)</f>
        <v>0.93333333333333302</v>
      </c>
      <c r="V206">
        <f>VLOOKUP($A206,Sub_Metrics!R$3:T$220,3,FALSE)</f>
        <v>1</v>
      </c>
      <c r="W206">
        <f>VLOOKUP($A206,Sub_Metrics!J$3:L$220,3,FALSE)</f>
        <v>0.93333333333333302</v>
      </c>
      <c r="X206">
        <f>VLOOKUP($A206,Sub_Metrics!Z$3:AB$220,3,FALSE)</f>
        <v>0.93333333333333302</v>
      </c>
      <c r="Y206">
        <f>VLOOKUP($A206,Sub_Metrics!AH$3:AJ$220,3,FALSE)</f>
        <v>0.73333333333333295</v>
      </c>
      <c r="Z206">
        <f>VLOOKUP($A206,Sub_Metrics!AP$3:AU$220,3,FALSE)</f>
        <v>0.93333333333333302</v>
      </c>
      <c r="AA206">
        <f>VLOOKUP($A206,Sub_Metrics!AX$3:BC$220,3,FALSE)</f>
        <v>1</v>
      </c>
      <c r="AM206" t="s">
        <v>166</v>
      </c>
      <c r="AN206">
        <f>VLOOKUP($A206,Sub_Metrics!B$3:F$220,5,FALSE)</f>
        <v>6</v>
      </c>
      <c r="AO206">
        <f>VLOOKUP($A206,Sub_Metrics!R$3:V$220,5,FALSE)</f>
        <v>6</v>
      </c>
      <c r="AP206">
        <f>VLOOKUP($A206,Sub_Metrics!J$3:N$220,5,FALSE)</f>
        <v>6</v>
      </c>
      <c r="AQ206">
        <f>VLOOKUP($A206,Sub_Metrics!Z$3:AD$220,5,FALSE)</f>
        <v>6</v>
      </c>
      <c r="AR206">
        <f>VLOOKUP($A206,Sub_Metrics!AH$3:AL$220,5,FALSE)</f>
        <v>6</v>
      </c>
      <c r="AS206">
        <f>VLOOKUP($A206,Sub_Metrics!AP$3:AU$220,5,FALSE)</f>
        <v>6</v>
      </c>
      <c r="AT206">
        <f>VLOOKUP($A206,Sub_Metrics!AX$3:BC$220,5,FALSE)</f>
        <v>6</v>
      </c>
      <c r="BF206" t="s">
        <v>166</v>
      </c>
      <c r="BG206">
        <f>VLOOKUP($A206,Sub_Metrics!B$3:G$220,6,FALSE)</f>
        <v>3.59281437125748E-2</v>
      </c>
      <c r="BH206">
        <f>VLOOKUP($A206,Sub_Metrics!R$3:W$220,6,FALSE)</f>
        <v>3.59281437125748E-2</v>
      </c>
      <c r="BI206">
        <f>VLOOKUP($A206,Sub_Metrics!J$3:O$220,6,FALSE)</f>
        <v>3.59281437125748E-2</v>
      </c>
      <c r="BJ206">
        <f>VLOOKUP($A206,Sub_Metrics!Z$3:AE$220,6,FALSE)</f>
        <v>3.6144578313252997E-2</v>
      </c>
      <c r="BK206">
        <f>VLOOKUP($A206,Sub_Metrics!AH$3:AM$220,6,FALSE)</f>
        <v>3.59281437125748E-2</v>
      </c>
      <c r="BL206">
        <f>VLOOKUP($A206,Sub_Metrics!AP$3:AU$220,6,FALSE)</f>
        <v>3.59281437125748E-2</v>
      </c>
      <c r="BM206">
        <f>VLOOKUP($A206,Sub_Metrics!AX$3:BC$220,6,FALSE)</f>
        <v>3.59281437125748E-2</v>
      </c>
    </row>
    <row r="207" spans="1:65" x14ac:dyDescent="0.2">
      <c r="A207" t="s">
        <v>167</v>
      </c>
      <c r="B207">
        <f>VLOOKUP($A207,Sub_Metrics!B$3:C$220,2,FALSE)</f>
        <v>0</v>
      </c>
      <c r="C207">
        <f>VLOOKUP($A207,Sub_Metrics!R$3:S$220,2,FALSE)</f>
        <v>9.2856311933693001E-6</v>
      </c>
      <c r="D207">
        <f>VLOOKUP($A207,Sub_Metrics!J$3:K$220,2,FALSE)</f>
        <v>0</v>
      </c>
      <c r="E207">
        <f>VLOOKUP($A207,Sub_Metrics!Z$3:AA$220,2,FALSE)</f>
        <v>0</v>
      </c>
      <c r="F207">
        <f>VLOOKUP($A207,Sub_Metrics!AH$3:AI$220,2,FALSE)</f>
        <v>0</v>
      </c>
      <c r="G207">
        <f>VLOOKUP($A207,Sub_Metrics!AP$3:AU$220,2,FALSE)</f>
        <v>0</v>
      </c>
      <c r="H207">
        <f>VLOOKUP($A207,Sub_Metrics!AX$3:BC$220,2,FALSE)</f>
        <v>0</v>
      </c>
      <c r="T207" t="s">
        <v>167</v>
      </c>
      <c r="U207">
        <f>VLOOKUP($A207,Sub_Metrics!B$3:D$220,3,FALSE)</f>
        <v>1</v>
      </c>
      <c r="V207">
        <f>VLOOKUP($A207,Sub_Metrics!R$3:T$220,3,FALSE)</f>
        <v>0.9</v>
      </c>
      <c r="W207">
        <f>VLOOKUP($A207,Sub_Metrics!J$3:L$220,3,FALSE)</f>
        <v>1</v>
      </c>
      <c r="X207">
        <f>VLOOKUP($A207,Sub_Metrics!Z$3:AB$220,3,FALSE)</f>
        <v>1</v>
      </c>
      <c r="Y207">
        <f>VLOOKUP($A207,Sub_Metrics!AH$3:AJ$220,3,FALSE)</f>
        <v>1</v>
      </c>
      <c r="Z207">
        <f>VLOOKUP($A207,Sub_Metrics!AP$3:AU$220,3,FALSE)</f>
        <v>1</v>
      </c>
      <c r="AA207">
        <f>VLOOKUP($A207,Sub_Metrics!AX$3:BC$220,3,FALSE)</f>
        <v>1</v>
      </c>
      <c r="AM207" t="s">
        <v>167</v>
      </c>
      <c r="AN207">
        <f>VLOOKUP($A207,Sub_Metrics!B$3:F$220,5,FALSE)</f>
        <v>5</v>
      </c>
      <c r="AO207">
        <f>VLOOKUP($A207,Sub_Metrics!R$3:V$220,5,FALSE)</f>
        <v>5</v>
      </c>
      <c r="AP207">
        <f>VLOOKUP($A207,Sub_Metrics!J$3:N$220,5,FALSE)</f>
        <v>5</v>
      </c>
      <c r="AQ207">
        <f>VLOOKUP($A207,Sub_Metrics!Z$3:AD$220,5,FALSE)</f>
        <v>5</v>
      </c>
      <c r="AR207">
        <f>VLOOKUP($A207,Sub_Metrics!AH$3:AL$220,5,FALSE)</f>
        <v>5</v>
      </c>
      <c r="AS207">
        <f>VLOOKUP($A207,Sub_Metrics!AP$3:AU$220,5,FALSE)</f>
        <v>5</v>
      </c>
      <c r="AT207">
        <f>VLOOKUP($A207,Sub_Metrics!AX$3:BC$220,5,FALSE)</f>
        <v>5</v>
      </c>
      <c r="BF207" t="s">
        <v>167</v>
      </c>
      <c r="BG207">
        <f>VLOOKUP($A207,Sub_Metrics!B$3:G$220,6,FALSE)</f>
        <v>2.9940119760479E-2</v>
      </c>
      <c r="BH207">
        <f>VLOOKUP($A207,Sub_Metrics!R$3:W$220,6,FALSE)</f>
        <v>2.9940119760479E-2</v>
      </c>
      <c r="BI207">
        <f>VLOOKUP($A207,Sub_Metrics!J$3:O$220,6,FALSE)</f>
        <v>2.9940119760479E-2</v>
      </c>
      <c r="BJ207">
        <f>VLOOKUP($A207,Sub_Metrics!Z$3:AE$220,6,FALSE)</f>
        <v>3.0120481927710802E-2</v>
      </c>
      <c r="BK207">
        <f>VLOOKUP($A207,Sub_Metrics!AH$3:AM$220,6,FALSE)</f>
        <v>2.9940119760479E-2</v>
      </c>
      <c r="BL207">
        <f>VLOOKUP($A207,Sub_Metrics!AP$3:AU$220,6,FALSE)</f>
        <v>2.9940119760479E-2</v>
      </c>
      <c r="BM207">
        <f>VLOOKUP($A207,Sub_Metrics!AX$3:BC$220,6,FALSE)</f>
        <v>2.9940119760479E-2</v>
      </c>
    </row>
    <row r="208" spans="1:65" x14ac:dyDescent="0.2">
      <c r="A208" t="s">
        <v>168</v>
      </c>
      <c r="B208">
        <f>VLOOKUP($A208,Sub_Metrics!B$3:C$220,2,FALSE)</f>
        <v>3.1462695396344997E-2</v>
      </c>
      <c r="C208">
        <f>VLOOKUP($A208,Sub_Metrics!R$3:S$220,2,FALSE)</f>
        <v>4.4063006137041602E-2</v>
      </c>
      <c r="D208">
        <f>VLOOKUP($A208,Sub_Metrics!J$3:K$220,2,FALSE)</f>
        <v>3.4110950375216199E-2</v>
      </c>
      <c r="E208">
        <f>VLOOKUP($A208,Sub_Metrics!Z$3:AA$220,2,FALSE)</f>
        <v>3.7576733864605798E-2</v>
      </c>
      <c r="F208">
        <f>VLOOKUP($A208,Sub_Metrics!AH$3:AI$220,2,FALSE)</f>
        <v>2.4395792739845601E-2</v>
      </c>
      <c r="G208">
        <f>VLOOKUP($A208,Sub_Metrics!AP$3:AU$220,2,FALSE)</f>
        <v>3.78308093912018E-2</v>
      </c>
      <c r="H208">
        <f>VLOOKUP($A208,Sub_Metrics!AX$3:BC$220,2,FALSE)</f>
        <v>2.4290305526408301E-2</v>
      </c>
      <c r="T208" t="s">
        <v>168</v>
      </c>
      <c r="U208">
        <f>VLOOKUP($A208,Sub_Metrics!B$3:D$220,3,FALSE)</f>
        <v>0.31648936170212699</v>
      </c>
      <c r="V208">
        <f>VLOOKUP($A208,Sub_Metrics!R$3:T$220,3,FALSE)</f>
        <v>0.324081632653061</v>
      </c>
      <c r="W208">
        <f>VLOOKUP($A208,Sub_Metrics!J$3:L$220,3,FALSE)</f>
        <v>0.311748381128584</v>
      </c>
      <c r="X208">
        <f>VLOOKUP($A208,Sub_Metrics!Z$3:AB$220,3,FALSE)</f>
        <v>0.336231884057971</v>
      </c>
      <c r="Y208">
        <f>VLOOKUP($A208,Sub_Metrics!AH$3:AJ$220,3,FALSE)</f>
        <v>0.38686868686868597</v>
      </c>
      <c r="Z208">
        <f>VLOOKUP($A208,Sub_Metrics!AP$3:AU$220,3,FALSE)</f>
        <v>0.317647058823529</v>
      </c>
      <c r="AA208">
        <f>VLOOKUP($A208,Sub_Metrics!AX$3:BC$220,3,FALSE)</f>
        <v>0.35245143385753902</v>
      </c>
      <c r="AM208" t="s">
        <v>168</v>
      </c>
      <c r="AN208">
        <f>VLOOKUP($A208,Sub_Metrics!B$3:F$220,5,FALSE)</f>
        <v>48</v>
      </c>
      <c r="AO208">
        <f>VLOOKUP($A208,Sub_Metrics!R$3:V$220,5,FALSE)</f>
        <v>50</v>
      </c>
      <c r="AP208">
        <f>VLOOKUP($A208,Sub_Metrics!J$3:N$220,5,FALSE)</f>
        <v>47</v>
      </c>
      <c r="AQ208">
        <f>VLOOKUP($A208,Sub_Metrics!Z$3:AD$220,5,FALSE)</f>
        <v>46</v>
      </c>
      <c r="AR208">
        <f>VLOOKUP($A208,Sub_Metrics!AH$3:AL$220,5,FALSE)</f>
        <v>45</v>
      </c>
      <c r="AS208">
        <f>VLOOKUP($A208,Sub_Metrics!AP$3:AU$220,5,FALSE)</f>
        <v>51</v>
      </c>
      <c r="AT208">
        <f>VLOOKUP($A208,Sub_Metrics!AX$3:BC$220,5,FALSE)</f>
        <v>47</v>
      </c>
      <c r="BF208" t="s">
        <v>168</v>
      </c>
      <c r="BG208">
        <f>VLOOKUP($A208,Sub_Metrics!B$3:G$220,6,FALSE)</f>
        <v>0.28742514970059801</v>
      </c>
      <c r="BH208">
        <f>VLOOKUP($A208,Sub_Metrics!R$3:W$220,6,FALSE)</f>
        <v>0.29940119760479</v>
      </c>
      <c r="BI208">
        <f>VLOOKUP($A208,Sub_Metrics!J$3:O$220,6,FALSE)</f>
        <v>0.28143712574850299</v>
      </c>
      <c r="BJ208">
        <f>VLOOKUP($A208,Sub_Metrics!Z$3:AE$220,6,FALSE)</f>
        <v>0.27710843373493899</v>
      </c>
      <c r="BK208">
        <f>VLOOKUP($A208,Sub_Metrics!AH$3:AM$220,6,FALSE)</f>
        <v>0.269461077844311</v>
      </c>
      <c r="BL208">
        <f>VLOOKUP($A208,Sub_Metrics!AP$3:AU$220,6,FALSE)</f>
        <v>0.30538922155688603</v>
      </c>
      <c r="BM208">
        <f>VLOOKUP($A208,Sub_Metrics!AX$3:BC$220,6,FALSE)</f>
        <v>0.28143712574850299</v>
      </c>
    </row>
    <row r="209" spans="1:65" x14ac:dyDescent="0.2">
      <c r="A209" t="s">
        <v>169</v>
      </c>
      <c r="B209">
        <f>VLOOKUP($A209,Sub_Metrics!B$3:C$220,2,FALSE)</f>
        <v>0</v>
      </c>
      <c r="C209">
        <f>VLOOKUP($A209,Sub_Metrics!R$3:S$220,2,FALSE)</f>
        <v>9.2856311933693001E-6</v>
      </c>
      <c r="D209">
        <f>VLOOKUP($A209,Sub_Metrics!J$3:K$220,2,FALSE)</f>
        <v>0</v>
      </c>
      <c r="E209">
        <f>VLOOKUP($A209,Sub_Metrics!Z$3:AA$220,2,FALSE)</f>
        <v>0</v>
      </c>
      <c r="F209">
        <f>VLOOKUP($A209,Sub_Metrics!AH$3:AI$220,2,FALSE)</f>
        <v>0</v>
      </c>
      <c r="G209">
        <f>VLOOKUP($A209,Sub_Metrics!AP$3:AU$220,2,FALSE)</f>
        <v>0</v>
      </c>
      <c r="H209">
        <f>VLOOKUP($A209,Sub_Metrics!AX$3:BC$220,2,FALSE)</f>
        <v>0</v>
      </c>
      <c r="T209" t="s">
        <v>169</v>
      </c>
      <c r="U209">
        <f>VLOOKUP($A209,Sub_Metrics!B$3:D$220,3,FALSE)</f>
        <v>1</v>
      </c>
      <c r="V209">
        <f>VLOOKUP($A209,Sub_Metrics!R$3:T$220,3,FALSE)</f>
        <v>0.9</v>
      </c>
      <c r="W209">
        <f>VLOOKUP($A209,Sub_Metrics!J$3:L$220,3,FALSE)</f>
        <v>1</v>
      </c>
      <c r="X209">
        <f>VLOOKUP($A209,Sub_Metrics!Z$3:AB$220,3,FALSE)</f>
        <v>1</v>
      </c>
      <c r="Y209">
        <f>VLOOKUP($A209,Sub_Metrics!AH$3:AJ$220,3,FALSE)</f>
        <v>1</v>
      </c>
      <c r="Z209">
        <f>VLOOKUP($A209,Sub_Metrics!AP$3:AU$220,3,FALSE)</f>
        <v>1</v>
      </c>
      <c r="AA209">
        <f>VLOOKUP($A209,Sub_Metrics!AX$3:BC$220,3,FALSE)</f>
        <v>1</v>
      </c>
      <c r="AM209" t="s">
        <v>169</v>
      </c>
      <c r="AN209">
        <f>VLOOKUP($A209,Sub_Metrics!B$3:F$220,5,FALSE)</f>
        <v>5</v>
      </c>
      <c r="AO209">
        <f>VLOOKUP($A209,Sub_Metrics!R$3:V$220,5,FALSE)</f>
        <v>5</v>
      </c>
      <c r="AP209">
        <f>VLOOKUP($A209,Sub_Metrics!J$3:N$220,5,FALSE)</f>
        <v>5</v>
      </c>
      <c r="AQ209">
        <f>VLOOKUP($A209,Sub_Metrics!Z$3:AD$220,5,FALSE)</f>
        <v>5</v>
      </c>
      <c r="AR209">
        <f>VLOOKUP($A209,Sub_Metrics!AH$3:AL$220,5,FALSE)</f>
        <v>5</v>
      </c>
      <c r="AS209">
        <f>VLOOKUP($A209,Sub_Metrics!AP$3:AU$220,5,FALSE)</f>
        <v>5</v>
      </c>
      <c r="AT209">
        <f>VLOOKUP($A209,Sub_Metrics!AX$3:BC$220,5,FALSE)</f>
        <v>5</v>
      </c>
      <c r="BF209" t="s">
        <v>169</v>
      </c>
      <c r="BG209">
        <f>VLOOKUP($A209,Sub_Metrics!B$3:G$220,6,FALSE)</f>
        <v>2.9940119760479E-2</v>
      </c>
      <c r="BH209">
        <f>VLOOKUP($A209,Sub_Metrics!R$3:W$220,6,FALSE)</f>
        <v>2.9940119760479E-2</v>
      </c>
      <c r="BI209">
        <f>VLOOKUP($A209,Sub_Metrics!J$3:O$220,6,FALSE)</f>
        <v>2.9940119760479E-2</v>
      </c>
      <c r="BJ209">
        <f>VLOOKUP($A209,Sub_Metrics!Z$3:AE$220,6,FALSE)</f>
        <v>3.0120481927710802E-2</v>
      </c>
      <c r="BK209">
        <f>VLOOKUP($A209,Sub_Metrics!AH$3:AM$220,6,FALSE)</f>
        <v>2.9940119760479E-2</v>
      </c>
      <c r="BL209">
        <f>VLOOKUP($A209,Sub_Metrics!AP$3:AU$220,6,FALSE)</f>
        <v>2.9940119760479E-2</v>
      </c>
      <c r="BM209">
        <f>VLOOKUP($A209,Sub_Metrics!AX$3:BC$220,6,FALSE)</f>
        <v>2.9940119760479E-2</v>
      </c>
    </row>
    <row r="210" spans="1:65" x14ac:dyDescent="0.2">
      <c r="A210" t="s">
        <v>170</v>
      </c>
      <c r="B210">
        <f>VLOOKUP($A210,Sub_Metrics!B$3:C$220,2,FALSE)</f>
        <v>2.81187952250818E-5</v>
      </c>
      <c r="C210">
        <f>VLOOKUP($A210,Sub_Metrics!R$3:S$220,2,FALSE)</f>
        <v>0</v>
      </c>
      <c r="D210">
        <f>VLOOKUP($A210,Sub_Metrics!J$3:K$220,2,FALSE)</f>
        <v>0</v>
      </c>
      <c r="E210">
        <f>VLOOKUP($A210,Sub_Metrics!Z$3:AA$220,2,FALSE)</f>
        <v>0</v>
      </c>
      <c r="F210">
        <f>VLOOKUP($A210,Sub_Metrics!AH$3:AI$220,2,FALSE)</f>
        <v>4.0464164167369197E-5</v>
      </c>
      <c r="G210">
        <f>VLOOKUP($A210,Sub_Metrics!AP$3:AU$220,2,FALSE)</f>
        <v>2.6797237853395401E-5</v>
      </c>
      <c r="H210">
        <f>VLOOKUP($A210,Sub_Metrics!AX$3:BC$220,2,FALSE)</f>
        <v>4.8783671898887197E-6</v>
      </c>
      <c r="T210" t="s">
        <v>170</v>
      </c>
      <c r="U210">
        <f>VLOOKUP($A210,Sub_Metrics!B$3:D$220,3,FALSE)</f>
        <v>0.90476190476190399</v>
      </c>
      <c r="V210">
        <f>VLOOKUP($A210,Sub_Metrics!R$3:T$220,3,FALSE)</f>
        <v>0</v>
      </c>
      <c r="W210">
        <f>VLOOKUP($A210,Sub_Metrics!J$3:L$220,3,FALSE)</f>
        <v>1</v>
      </c>
      <c r="X210">
        <f>VLOOKUP($A210,Sub_Metrics!Z$3:AB$220,3,FALSE)</f>
        <v>0</v>
      </c>
      <c r="Y210">
        <f>VLOOKUP($A210,Sub_Metrics!AH$3:AJ$220,3,FALSE)</f>
        <v>0.85714285714285698</v>
      </c>
      <c r="Z210">
        <f>VLOOKUP($A210,Sub_Metrics!AP$3:AU$220,3,FALSE)</f>
        <v>0.90476190476190399</v>
      </c>
      <c r="AA210">
        <f>VLOOKUP($A210,Sub_Metrics!AX$3:BC$220,3,FALSE)</f>
        <v>0.952380952380952</v>
      </c>
      <c r="AM210" t="s">
        <v>170</v>
      </c>
      <c r="AN210">
        <f>VLOOKUP($A210,Sub_Metrics!B$3:F$220,5,FALSE)</f>
        <v>7</v>
      </c>
      <c r="AO210">
        <f>VLOOKUP($A210,Sub_Metrics!R$3:V$220,5,FALSE)</f>
        <v>1</v>
      </c>
      <c r="AP210">
        <f>VLOOKUP($A210,Sub_Metrics!J$3:N$220,5,FALSE)</f>
        <v>6</v>
      </c>
      <c r="AQ210">
        <f>VLOOKUP($A210,Sub_Metrics!Z$3:AD$220,5,FALSE)</f>
        <v>1</v>
      </c>
      <c r="AR210">
        <f>VLOOKUP($A210,Sub_Metrics!AH$3:AL$220,5,FALSE)</f>
        <v>7</v>
      </c>
      <c r="AS210">
        <f>VLOOKUP($A210,Sub_Metrics!AP$3:AU$220,5,FALSE)</f>
        <v>7</v>
      </c>
      <c r="AT210">
        <f>VLOOKUP($A210,Sub_Metrics!AX$3:BC$220,5,FALSE)</f>
        <v>7</v>
      </c>
      <c r="BF210" t="s">
        <v>170</v>
      </c>
      <c r="BG210">
        <f>VLOOKUP($A210,Sub_Metrics!B$3:G$220,6,FALSE)</f>
        <v>4.1916167664670601E-2</v>
      </c>
      <c r="BH210">
        <f>VLOOKUP($A210,Sub_Metrics!R$3:W$220,6,FALSE)</f>
        <v>5.9880239520958001E-3</v>
      </c>
      <c r="BI210">
        <f>VLOOKUP($A210,Sub_Metrics!J$3:O$220,6,FALSE)</f>
        <v>3.59281437125748E-2</v>
      </c>
      <c r="BJ210">
        <f>VLOOKUP($A210,Sub_Metrics!Z$3:AE$220,6,FALSE)</f>
        <v>6.0240963855421603E-3</v>
      </c>
      <c r="BK210">
        <f>VLOOKUP($A210,Sub_Metrics!AH$3:AM$220,6,FALSE)</f>
        <v>4.1916167664670601E-2</v>
      </c>
      <c r="BL210">
        <f>VLOOKUP($A210,Sub_Metrics!AP$3:AU$220,6,FALSE)</f>
        <v>4.1916167664670601E-2</v>
      </c>
      <c r="BM210">
        <f>VLOOKUP($A210,Sub_Metrics!AX$3:BC$220,6,FALSE)</f>
        <v>4.1916167664670601E-2</v>
      </c>
    </row>
    <row r="211" spans="1:65" x14ac:dyDescent="0.2">
      <c r="A211" t="s">
        <v>171</v>
      </c>
      <c r="B211">
        <f>VLOOKUP($A211,Sub_Metrics!B$3:C$220,2,FALSE)</f>
        <v>2.83838823228811E-3</v>
      </c>
      <c r="C211">
        <f>VLOOKUP($A211,Sub_Metrics!R$3:S$220,2,FALSE)</f>
        <v>2.22111540110003E-3</v>
      </c>
      <c r="D211">
        <f>VLOOKUP($A211,Sub_Metrics!J$3:K$220,2,FALSE)</f>
        <v>2.9692354195344E-3</v>
      </c>
      <c r="E211">
        <f>VLOOKUP($A211,Sub_Metrics!Z$3:AA$220,2,FALSE)</f>
        <v>2.7995500437116901E-3</v>
      </c>
      <c r="F211">
        <f>VLOOKUP($A211,Sub_Metrics!AH$3:AI$220,2,FALSE)</f>
        <v>2.30683452080298E-3</v>
      </c>
      <c r="G211">
        <f>VLOOKUP($A211,Sub_Metrics!AP$3:AU$220,2,FALSE)</f>
        <v>2.74800347192487E-3</v>
      </c>
      <c r="H211">
        <f>VLOOKUP($A211,Sub_Metrics!AX$3:BC$220,2,FALSE)</f>
        <v>1.8129671266963799E-3</v>
      </c>
      <c r="T211" t="s">
        <v>171</v>
      </c>
      <c r="U211">
        <f>VLOOKUP($A211,Sub_Metrics!B$3:D$220,3,FALSE)</f>
        <v>0.552706552706552</v>
      </c>
      <c r="V211">
        <f>VLOOKUP($A211,Sub_Metrics!R$3:T$220,3,FALSE)</f>
        <v>0.57999999999999996</v>
      </c>
      <c r="W211">
        <f>VLOOKUP($A211,Sub_Metrics!J$3:L$220,3,FALSE)</f>
        <v>0.54710144927536197</v>
      </c>
      <c r="X211">
        <f>VLOOKUP($A211,Sub_Metrics!Z$3:AB$220,3,FALSE)</f>
        <v>0.52380952380952295</v>
      </c>
      <c r="Y211">
        <f>VLOOKUP($A211,Sub_Metrics!AH$3:AJ$220,3,FALSE)</f>
        <v>0.62333333333333296</v>
      </c>
      <c r="Z211">
        <f>VLOOKUP($A211,Sub_Metrics!AP$3:AU$220,3,FALSE)</f>
        <v>0.56333333333333302</v>
      </c>
      <c r="AA211">
        <f>VLOOKUP($A211,Sub_Metrics!AX$3:BC$220,3,FALSE)</f>
        <v>0.64</v>
      </c>
      <c r="AM211" t="s">
        <v>171</v>
      </c>
      <c r="AN211">
        <f>VLOOKUP($A211,Sub_Metrics!B$3:F$220,5,FALSE)</f>
        <v>27</v>
      </c>
      <c r="AO211">
        <f>VLOOKUP($A211,Sub_Metrics!R$3:V$220,5,FALSE)</f>
        <v>25</v>
      </c>
      <c r="AP211">
        <f>VLOOKUP($A211,Sub_Metrics!J$3:N$220,5,FALSE)</f>
        <v>24</v>
      </c>
      <c r="AQ211">
        <f>VLOOKUP($A211,Sub_Metrics!Z$3:AD$220,5,FALSE)</f>
        <v>22</v>
      </c>
      <c r="AR211">
        <f>VLOOKUP($A211,Sub_Metrics!AH$3:AL$220,5,FALSE)</f>
        <v>25</v>
      </c>
      <c r="AS211">
        <f>VLOOKUP($A211,Sub_Metrics!AP$3:AU$220,5,FALSE)</f>
        <v>25</v>
      </c>
      <c r="AT211">
        <f>VLOOKUP($A211,Sub_Metrics!AX$3:BC$220,5,FALSE)</f>
        <v>26</v>
      </c>
      <c r="BF211" t="s">
        <v>171</v>
      </c>
      <c r="BG211">
        <f>VLOOKUP($A211,Sub_Metrics!B$3:G$220,6,FALSE)</f>
        <v>0.16167664670658599</v>
      </c>
      <c r="BH211">
        <f>VLOOKUP($A211,Sub_Metrics!R$3:W$220,6,FALSE)</f>
        <v>0.149700598802395</v>
      </c>
      <c r="BI211">
        <f>VLOOKUP($A211,Sub_Metrics!J$3:O$220,6,FALSE)</f>
        <v>0.14371257485029901</v>
      </c>
      <c r="BJ211">
        <f>VLOOKUP($A211,Sub_Metrics!Z$3:AE$220,6,FALSE)</f>
        <v>0.132530120481927</v>
      </c>
      <c r="BK211">
        <f>VLOOKUP($A211,Sub_Metrics!AH$3:AM$220,6,FALSE)</f>
        <v>0.149700598802395</v>
      </c>
      <c r="BL211">
        <f>VLOOKUP($A211,Sub_Metrics!AP$3:AU$220,6,FALSE)</f>
        <v>0.149700598802395</v>
      </c>
      <c r="BM211">
        <f>VLOOKUP($A211,Sub_Metrics!AX$3:BC$220,6,FALSE)</f>
        <v>0.155688622754491</v>
      </c>
    </row>
    <row r="212" spans="1:65" x14ac:dyDescent="0.2">
      <c r="A212" t="s">
        <v>172</v>
      </c>
      <c r="B212">
        <f>VLOOKUP($A212,Sub_Metrics!B$3:C$220,2,FALSE)</f>
        <v>4.15681884386097E-5</v>
      </c>
      <c r="C212">
        <f>VLOOKUP($A212,Sub_Metrics!R$3:S$220,2,FALSE)</f>
        <v>1.19424125877544E-4</v>
      </c>
      <c r="D212">
        <f>VLOOKUP($A212,Sub_Metrics!J$3:K$220,2,FALSE)</f>
        <v>1.2974446714439201E-4</v>
      </c>
      <c r="E212">
        <f>VLOOKUP($A212,Sub_Metrics!Z$3:AA$220,2,FALSE)</f>
        <v>2.22465402459516E-4</v>
      </c>
      <c r="F212">
        <f>VLOOKUP($A212,Sub_Metrics!AH$3:AI$220,2,FALSE)</f>
        <v>1.95555714563514E-4</v>
      </c>
      <c r="G212">
        <f>VLOOKUP($A212,Sub_Metrics!AP$3:AU$220,2,FALSE)</f>
        <v>1.7387516366250901E-4</v>
      </c>
      <c r="H212">
        <f>VLOOKUP($A212,Sub_Metrics!AX$3:BC$220,2,FALSE)</f>
        <v>7.0073678971664094E-5</v>
      </c>
      <c r="T212" t="s">
        <v>172</v>
      </c>
      <c r="U212">
        <f>VLOOKUP($A212,Sub_Metrics!B$3:D$220,3,FALSE)</f>
        <v>0.96837944664031606</v>
      </c>
      <c r="V212">
        <f>VLOOKUP($A212,Sub_Metrics!R$3:T$220,3,FALSE)</f>
        <v>0.92490118577075098</v>
      </c>
      <c r="W212">
        <f>VLOOKUP($A212,Sub_Metrics!J$3:L$220,3,FALSE)</f>
        <v>0.90476190476190399</v>
      </c>
      <c r="X212">
        <f>VLOOKUP($A212,Sub_Metrics!Z$3:AB$220,3,FALSE)</f>
        <v>0.873517786561264</v>
      </c>
      <c r="Y212">
        <f>VLOOKUP($A212,Sub_Metrics!AH$3:AJ$220,3,FALSE)</f>
        <v>0.88932806324110603</v>
      </c>
      <c r="Z212">
        <f>VLOOKUP($A212,Sub_Metrics!AP$3:AU$220,3,FALSE)</f>
        <v>0.89723320158102704</v>
      </c>
      <c r="AA212">
        <f>VLOOKUP($A212,Sub_Metrics!AX$3:BC$220,3,FALSE)</f>
        <v>0.94861660079051302</v>
      </c>
      <c r="AM212" t="s">
        <v>172</v>
      </c>
      <c r="AN212">
        <f>VLOOKUP($A212,Sub_Metrics!B$3:F$220,5,FALSE)</f>
        <v>23</v>
      </c>
      <c r="AO212">
        <f>VLOOKUP($A212,Sub_Metrics!R$3:V$220,5,FALSE)</f>
        <v>23</v>
      </c>
      <c r="AP212">
        <f>VLOOKUP($A212,Sub_Metrics!J$3:N$220,5,FALSE)</f>
        <v>22</v>
      </c>
      <c r="AQ212">
        <f>VLOOKUP($A212,Sub_Metrics!Z$3:AD$220,5,FALSE)</f>
        <v>23</v>
      </c>
      <c r="AR212">
        <f>VLOOKUP($A212,Sub_Metrics!AH$3:AL$220,5,FALSE)</f>
        <v>23</v>
      </c>
      <c r="AS212">
        <f>VLOOKUP($A212,Sub_Metrics!AP$3:AU$220,5,FALSE)</f>
        <v>23</v>
      </c>
      <c r="AT212">
        <f>VLOOKUP($A212,Sub_Metrics!AX$3:BC$220,5,FALSE)</f>
        <v>23</v>
      </c>
      <c r="BF212" t="s">
        <v>172</v>
      </c>
      <c r="BG212">
        <f>VLOOKUP($A212,Sub_Metrics!B$3:G$220,6,FALSE)</f>
        <v>0.13772455089820301</v>
      </c>
      <c r="BH212">
        <f>VLOOKUP($A212,Sub_Metrics!R$3:W$220,6,FALSE)</f>
        <v>0.13772455089820301</v>
      </c>
      <c r="BI212">
        <f>VLOOKUP($A212,Sub_Metrics!J$3:O$220,6,FALSE)</f>
        <v>0.13173652694610699</v>
      </c>
      <c r="BJ212">
        <f>VLOOKUP($A212,Sub_Metrics!Z$3:AE$220,6,FALSE)</f>
        <v>0.13855421686746899</v>
      </c>
      <c r="BK212">
        <f>VLOOKUP($A212,Sub_Metrics!AH$3:AM$220,6,FALSE)</f>
        <v>0.13772455089820301</v>
      </c>
      <c r="BL212">
        <f>VLOOKUP($A212,Sub_Metrics!AP$3:AU$220,6,FALSE)</f>
        <v>0.13772455089820301</v>
      </c>
      <c r="BM212">
        <f>VLOOKUP($A212,Sub_Metrics!AX$3:BC$220,6,FALSE)</f>
        <v>0.13772455089820301</v>
      </c>
    </row>
    <row r="213" spans="1:65" x14ac:dyDescent="0.2">
      <c r="A213" t="s">
        <v>173</v>
      </c>
      <c r="B213">
        <f>VLOOKUP($A213,Sub_Metrics!B$3:C$220,2,FALSE)</f>
        <v>1.7746320407926899E-4</v>
      </c>
      <c r="C213">
        <f>VLOOKUP($A213,Sub_Metrics!R$3:S$220,2,FALSE)</f>
        <v>1.46381603091422E-4</v>
      </c>
      <c r="D213">
        <f>VLOOKUP($A213,Sub_Metrics!J$3:K$220,2,FALSE)</f>
        <v>1.6054873512992901E-4</v>
      </c>
      <c r="E213">
        <f>VLOOKUP($A213,Sub_Metrics!Z$3:AA$220,2,FALSE)</f>
        <v>2.4897037106898998E-4</v>
      </c>
      <c r="F213">
        <f>VLOOKUP($A213,Sub_Metrics!AH$3:AI$220,2,FALSE)</f>
        <v>1.03685680895139E-4</v>
      </c>
      <c r="G213">
        <f>VLOOKUP($A213,Sub_Metrics!AP$3:AU$220,2,FALSE)</f>
        <v>1.70029226717629E-4</v>
      </c>
      <c r="H213">
        <f>VLOOKUP($A213,Sub_Metrics!AX$3:BC$220,2,FALSE)</f>
        <v>9.0568494884180501E-5</v>
      </c>
      <c r="T213" t="s">
        <v>173</v>
      </c>
      <c r="U213">
        <f>VLOOKUP($A213,Sub_Metrics!B$3:D$220,3,FALSE)</f>
        <v>0.84736842105263099</v>
      </c>
      <c r="V213">
        <f>VLOOKUP($A213,Sub_Metrics!R$3:T$220,3,FALSE)</f>
        <v>0.87368421052631495</v>
      </c>
      <c r="W213">
        <f>VLOOKUP($A213,Sub_Metrics!J$3:L$220,3,FALSE)</f>
        <v>0.85380116959064301</v>
      </c>
      <c r="X213">
        <f>VLOOKUP($A213,Sub_Metrics!Z$3:AB$220,3,FALSE)</f>
        <v>0.84736842105263099</v>
      </c>
      <c r="Y213">
        <f>VLOOKUP($A213,Sub_Metrics!AH$3:AJ$220,3,FALSE)</f>
        <v>0.9</v>
      </c>
      <c r="Z213">
        <f>VLOOKUP($A213,Sub_Metrics!AP$3:AU$220,3,FALSE)</f>
        <v>0.84210526315789402</v>
      </c>
      <c r="AA213">
        <f>VLOOKUP($A213,Sub_Metrics!AX$3:BC$220,3,FALSE)</f>
        <v>0.9</v>
      </c>
      <c r="AM213" t="s">
        <v>173</v>
      </c>
      <c r="AN213">
        <f>VLOOKUP($A213,Sub_Metrics!B$3:F$220,5,FALSE)</f>
        <v>20</v>
      </c>
      <c r="AO213">
        <f>VLOOKUP($A213,Sub_Metrics!R$3:V$220,5,FALSE)</f>
        <v>20</v>
      </c>
      <c r="AP213">
        <f>VLOOKUP($A213,Sub_Metrics!J$3:N$220,5,FALSE)</f>
        <v>19</v>
      </c>
      <c r="AQ213">
        <f>VLOOKUP($A213,Sub_Metrics!Z$3:AD$220,5,FALSE)</f>
        <v>20</v>
      </c>
      <c r="AR213">
        <f>VLOOKUP($A213,Sub_Metrics!AH$3:AL$220,5,FALSE)</f>
        <v>20</v>
      </c>
      <c r="AS213">
        <f>VLOOKUP($A213,Sub_Metrics!AP$3:AU$220,5,FALSE)</f>
        <v>19</v>
      </c>
      <c r="AT213">
        <f>VLOOKUP($A213,Sub_Metrics!AX$3:BC$220,5,FALSE)</f>
        <v>20</v>
      </c>
      <c r="BF213" t="s">
        <v>173</v>
      </c>
      <c r="BG213">
        <f>VLOOKUP($A213,Sub_Metrics!B$3:G$220,6,FALSE)</f>
        <v>0.119760479041916</v>
      </c>
      <c r="BH213">
        <f>VLOOKUP($A213,Sub_Metrics!R$3:W$220,6,FALSE)</f>
        <v>0.119760479041916</v>
      </c>
      <c r="BI213">
        <f>VLOOKUP($A213,Sub_Metrics!J$3:O$220,6,FALSE)</f>
        <v>0.11377245508981999</v>
      </c>
      <c r="BJ213">
        <f>VLOOKUP($A213,Sub_Metrics!Z$3:AE$220,6,FALSE)</f>
        <v>0.120481927710843</v>
      </c>
      <c r="BK213">
        <f>VLOOKUP($A213,Sub_Metrics!AH$3:AM$220,6,FALSE)</f>
        <v>0.119760479041916</v>
      </c>
      <c r="BL213">
        <f>VLOOKUP($A213,Sub_Metrics!AP$3:AU$220,6,FALSE)</f>
        <v>0.11377245508981999</v>
      </c>
      <c r="BM213">
        <f>VLOOKUP($A213,Sub_Metrics!AX$3:BC$220,6,FALSE)</f>
        <v>0.119760479041916</v>
      </c>
    </row>
    <row r="214" spans="1:65" x14ac:dyDescent="0.2">
      <c r="A214" t="s">
        <v>174</v>
      </c>
      <c r="B214">
        <f>VLOOKUP($A214,Sub_Metrics!B$3:C$220,2,FALSE)</f>
        <v>1.0846803101212801E-2</v>
      </c>
      <c r="C214">
        <f>VLOOKUP($A214,Sub_Metrics!R$3:S$220,2,FALSE)</f>
        <v>2.4157346222396601E-2</v>
      </c>
      <c r="D214">
        <f>VLOOKUP($A214,Sub_Metrics!J$3:K$220,2,FALSE)</f>
        <v>1.6359153152492902E-2</v>
      </c>
      <c r="E214">
        <f>VLOOKUP($A214,Sub_Metrics!Z$3:AA$220,2,FALSE)</f>
        <v>1.0405640917040999E-2</v>
      </c>
      <c r="F214">
        <f>VLOOKUP($A214,Sub_Metrics!AH$3:AI$220,2,FALSE)</f>
        <v>1.05695805890011E-2</v>
      </c>
      <c r="G214">
        <f>VLOOKUP($A214,Sub_Metrics!AP$3:AU$220,2,FALSE)</f>
        <v>1.36729786928811E-2</v>
      </c>
      <c r="H214">
        <f>VLOOKUP($A214,Sub_Metrics!AX$3:BC$220,2,FALSE)</f>
        <v>9.9541178566259197E-3</v>
      </c>
      <c r="T214" t="s">
        <v>174</v>
      </c>
      <c r="U214">
        <f>VLOOKUP($A214,Sub_Metrics!B$3:D$220,3,FALSE)</f>
        <v>0.335632183908046</v>
      </c>
      <c r="V214">
        <f>VLOOKUP($A214,Sub_Metrics!R$3:T$220,3,FALSE)</f>
        <v>0.32798573975044498</v>
      </c>
      <c r="W214">
        <f>VLOOKUP($A214,Sub_Metrics!J$3:L$220,3,FALSE)</f>
        <v>0.29032258064516098</v>
      </c>
      <c r="X214">
        <f>VLOOKUP($A214,Sub_Metrics!Z$3:AB$220,3,FALSE)</f>
        <v>0.34729064039408802</v>
      </c>
      <c r="Y214">
        <f>VLOOKUP($A214,Sub_Metrics!AH$3:AJ$220,3,FALSE)</f>
        <v>0.33103448275862002</v>
      </c>
      <c r="Z214">
        <f>VLOOKUP($A214,Sub_Metrics!AP$3:AU$220,3,FALSE)</f>
        <v>0.32056451612903197</v>
      </c>
      <c r="AA214">
        <f>VLOOKUP($A214,Sub_Metrics!AX$3:BC$220,3,FALSE)</f>
        <v>0.356321839080459</v>
      </c>
      <c r="AM214" t="s">
        <v>174</v>
      </c>
      <c r="AN214">
        <f>VLOOKUP($A214,Sub_Metrics!B$3:F$220,5,FALSE)</f>
        <v>30</v>
      </c>
      <c r="AO214">
        <f>VLOOKUP($A214,Sub_Metrics!R$3:V$220,5,FALSE)</f>
        <v>34</v>
      </c>
      <c r="AP214">
        <f>VLOOKUP($A214,Sub_Metrics!J$3:N$220,5,FALSE)</f>
        <v>32</v>
      </c>
      <c r="AQ214">
        <f>VLOOKUP($A214,Sub_Metrics!Z$3:AD$220,5,FALSE)</f>
        <v>29</v>
      </c>
      <c r="AR214">
        <f>VLOOKUP($A214,Sub_Metrics!AH$3:AL$220,5,FALSE)</f>
        <v>30</v>
      </c>
      <c r="AS214">
        <f>VLOOKUP($A214,Sub_Metrics!AP$3:AU$220,5,FALSE)</f>
        <v>32</v>
      </c>
      <c r="AT214">
        <f>VLOOKUP($A214,Sub_Metrics!AX$3:BC$220,5,FALSE)</f>
        <v>30</v>
      </c>
      <c r="BF214" t="s">
        <v>174</v>
      </c>
      <c r="BG214">
        <f>VLOOKUP($A214,Sub_Metrics!B$3:G$220,6,FALSE)</f>
        <v>0.179640718562874</v>
      </c>
      <c r="BH214">
        <f>VLOOKUP($A214,Sub_Metrics!R$3:W$220,6,FALSE)</f>
        <v>0.20359281437125701</v>
      </c>
      <c r="BI214">
        <f>VLOOKUP($A214,Sub_Metrics!J$3:O$220,6,FALSE)</f>
        <v>0.19161676646706499</v>
      </c>
      <c r="BJ214">
        <f>VLOOKUP($A214,Sub_Metrics!Z$3:AE$220,6,FALSE)</f>
        <v>0.17469879518072201</v>
      </c>
      <c r="BK214">
        <f>VLOOKUP($A214,Sub_Metrics!AH$3:AM$220,6,FALSE)</f>
        <v>0.179640718562874</v>
      </c>
      <c r="BL214">
        <f>VLOOKUP($A214,Sub_Metrics!AP$3:AU$220,6,FALSE)</f>
        <v>0.19161676646706499</v>
      </c>
      <c r="BM214">
        <f>VLOOKUP($A214,Sub_Metrics!AX$3:BC$220,6,FALSE)</f>
        <v>0.179640718562874</v>
      </c>
    </row>
    <row r="215" spans="1:65" x14ac:dyDescent="0.2">
      <c r="A215" t="s">
        <v>175</v>
      </c>
      <c r="B215">
        <f>VLOOKUP($A215,Sub_Metrics!B$3:C$220,2,FALSE)</f>
        <v>1.41481353831638E-3</v>
      </c>
      <c r="C215">
        <f>VLOOKUP($A215,Sub_Metrics!R$3:S$220,2,FALSE)</f>
        <v>1.5279919448732699E-3</v>
      </c>
      <c r="D215">
        <f>VLOOKUP($A215,Sub_Metrics!J$3:K$220,2,FALSE)</f>
        <v>1.4237936243923801E-3</v>
      </c>
      <c r="E215">
        <f>VLOOKUP($A215,Sub_Metrics!Z$3:AA$220,2,FALSE)</f>
        <v>1.6927204914268801E-3</v>
      </c>
      <c r="F215">
        <f>VLOOKUP($A215,Sub_Metrics!AH$3:AI$220,2,FALSE)</f>
        <v>1.25665697875804E-3</v>
      </c>
      <c r="G215">
        <f>VLOOKUP($A215,Sub_Metrics!AP$3:AU$220,2,FALSE)</f>
        <v>1.26464774318103E-3</v>
      </c>
      <c r="H215">
        <f>VLOOKUP($A215,Sub_Metrics!AX$3:BC$220,2,FALSE)</f>
        <v>1.2486166766740899E-3</v>
      </c>
      <c r="T215" t="s">
        <v>175</v>
      </c>
      <c r="U215">
        <f>VLOOKUP($A215,Sub_Metrics!B$3:D$220,3,FALSE)</f>
        <v>0.41666666666666602</v>
      </c>
      <c r="V215">
        <f>VLOOKUP($A215,Sub_Metrics!R$3:T$220,3,FALSE)</f>
        <v>0.36111111111111099</v>
      </c>
      <c r="W215">
        <f>VLOOKUP($A215,Sub_Metrics!J$3:L$220,3,FALSE)</f>
        <v>0.44444444444444398</v>
      </c>
      <c r="X215">
        <f>VLOOKUP($A215,Sub_Metrics!Z$3:AB$220,3,FALSE)</f>
        <v>0.33333333333333298</v>
      </c>
      <c r="Y215">
        <f>VLOOKUP($A215,Sub_Metrics!AH$3:AJ$220,3,FALSE)</f>
        <v>0.44444444444444398</v>
      </c>
      <c r="Z215">
        <f>VLOOKUP($A215,Sub_Metrics!AP$3:AU$220,3,FALSE)</f>
        <v>0.47222222222222199</v>
      </c>
      <c r="AA215">
        <f>VLOOKUP($A215,Sub_Metrics!AX$3:BC$220,3,FALSE)</f>
        <v>0.47222222222222199</v>
      </c>
      <c r="AM215" t="s">
        <v>175</v>
      </c>
      <c r="AN215">
        <f>VLOOKUP($A215,Sub_Metrics!B$3:F$220,5,FALSE)</f>
        <v>9</v>
      </c>
      <c r="AO215">
        <f>VLOOKUP($A215,Sub_Metrics!R$3:V$220,5,FALSE)</f>
        <v>9</v>
      </c>
      <c r="AP215">
        <f>VLOOKUP($A215,Sub_Metrics!J$3:N$220,5,FALSE)</f>
        <v>9</v>
      </c>
      <c r="AQ215">
        <f>VLOOKUP($A215,Sub_Metrics!Z$3:AD$220,5,FALSE)</f>
        <v>9</v>
      </c>
      <c r="AR215">
        <f>VLOOKUP($A215,Sub_Metrics!AH$3:AL$220,5,FALSE)</f>
        <v>9</v>
      </c>
      <c r="AS215">
        <f>VLOOKUP($A215,Sub_Metrics!AP$3:AU$220,5,FALSE)</f>
        <v>9</v>
      </c>
      <c r="AT215">
        <f>VLOOKUP($A215,Sub_Metrics!AX$3:BC$220,5,FALSE)</f>
        <v>9</v>
      </c>
      <c r="BF215" t="s">
        <v>175</v>
      </c>
      <c r="BG215">
        <f>VLOOKUP($A215,Sub_Metrics!B$3:G$220,6,FALSE)</f>
        <v>5.3892215568862201E-2</v>
      </c>
      <c r="BH215">
        <f>VLOOKUP($A215,Sub_Metrics!R$3:W$220,6,FALSE)</f>
        <v>5.3892215568862201E-2</v>
      </c>
      <c r="BI215">
        <f>VLOOKUP($A215,Sub_Metrics!J$3:O$220,6,FALSE)</f>
        <v>5.3892215568862201E-2</v>
      </c>
      <c r="BJ215">
        <f>VLOOKUP($A215,Sub_Metrics!Z$3:AE$220,6,FALSE)</f>
        <v>5.4216867469879498E-2</v>
      </c>
      <c r="BK215">
        <f>VLOOKUP($A215,Sub_Metrics!AH$3:AM$220,6,FALSE)</f>
        <v>5.3892215568862201E-2</v>
      </c>
      <c r="BL215">
        <f>VLOOKUP($A215,Sub_Metrics!AP$3:AU$220,6,FALSE)</f>
        <v>5.3892215568862201E-2</v>
      </c>
      <c r="BM215">
        <f>VLOOKUP($A215,Sub_Metrics!AX$3:BC$220,6,FALSE)</f>
        <v>5.3892215568862201E-2</v>
      </c>
    </row>
    <row r="216" spans="1:65" x14ac:dyDescent="0.2">
      <c r="A216" t="s">
        <v>176</v>
      </c>
      <c r="B216">
        <f>VLOOKUP($A216,Sub_Metrics!B$3:C$220,2,FALSE)</f>
        <v>3.1545919303322199E-2</v>
      </c>
      <c r="C216">
        <f>VLOOKUP($A216,Sub_Metrics!R$3:S$220,2,FALSE)</f>
        <v>2.6672180137328201E-2</v>
      </c>
      <c r="D216">
        <f>VLOOKUP($A216,Sub_Metrics!J$3:K$220,2,FALSE)</f>
        <v>2.8674383354730899E-2</v>
      </c>
      <c r="E216">
        <f>VLOOKUP($A216,Sub_Metrics!Z$3:AA$220,2,FALSE)</f>
        <v>2.6536923538134801E-2</v>
      </c>
      <c r="F216">
        <f>VLOOKUP($A216,Sub_Metrics!AH$3:AI$220,2,FALSE)</f>
        <v>2.7667445374942399E-2</v>
      </c>
      <c r="G216">
        <f>VLOOKUP($A216,Sub_Metrics!AP$3:AU$220,2,FALSE)</f>
        <v>2.6097645464248798E-2</v>
      </c>
      <c r="H216">
        <f>VLOOKUP($A216,Sub_Metrics!AX$3:BC$220,2,FALSE)</f>
        <v>2.76418513720805E-2</v>
      </c>
      <c r="T216" t="s">
        <v>176</v>
      </c>
      <c r="U216">
        <f>VLOOKUP($A216,Sub_Metrics!B$3:D$220,3,FALSE)</f>
        <v>0.21376811594202899</v>
      </c>
      <c r="V216">
        <f>VLOOKUP($A216,Sub_Metrics!R$3:T$220,3,FALSE)</f>
        <v>0.26086956521739102</v>
      </c>
      <c r="W216">
        <f>VLOOKUP($A216,Sub_Metrics!J$3:L$220,3,FALSE)</f>
        <v>0.233201581027668</v>
      </c>
      <c r="X216">
        <f>VLOOKUP($A216,Sub_Metrics!Z$3:AB$220,3,FALSE)</f>
        <v>0.25</v>
      </c>
      <c r="Y216">
        <f>VLOOKUP($A216,Sub_Metrics!AH$3:AJ$220,3,FALSE)</f>
        <v>0.26333333333333298</v>
      </c>
      <c r="Z216">
        <f>VLOOKUP($A216,Sub_Metrics!AP$3:AU$220,3,FALSE)</f>
        <v>0.25724637681159401</v>
      </c>
      <c r="AA216">
        <f>VLOOKUP($A216,Sub_Metrics!AX$3:BC$220,3,FALSE)</f>
        <v>0.27333333333333298</v>
      </c>
      <c r="AM216" t="s">
        <v>176</v>
      </c>
      <c r="AN216">
        <f>VLOOKUP($A216,Sub_Metrics!B$3:F$220,5,FALSE)</f>
        <v>24</v>
      </c>
      <c r="AO216">
        <f>VLOOKUP($A216,Sub_Metrics!R$3:V$220,5,FALSE)</f>
        <v>24</v>
      </c>
      <c r="AP216">
        <f>VLOOKUP($A216,Sub_Metrics!J$3:N$220,5,FALSE)</f>
        <v>23</v>
      </c>
      <c r="AQ216">
        <f>VLOOKUP($A216,Sub_Metrics!Z$3:AD$220,5,FALSE)</f>
        <v>24</v>
      </c>
      <c r="AR216">
        <f>VLOOKUP($A216,Sub_Metrics!AH$3:AL$220,5,FALSE)</f>
        <v>25</v>
      </c>
      <c r="AS216">
        <f>VLOOKUP($A216,Sub_Metrics!AP$3:AU$220,5,FALSE)</f>
        <v>24</v>
      </c>
      <c r="AT216">
        <f>VLOOKUP($A216,Sub_Metrics!AX$3:BC$220,5,FALSE)</f>
        <v>25</v>
      </c>
      <c r="BF216" t="s">
        <v>176</v>
      </c>
      <c r="BG216">
        <f>VLOOKUP($A216,Sub_Metrics!B$3:G$220,6,FALSE)</f>
        <v>0.14371257485029901</v>
      </c>
      <c r="BH216">
        <f>VLOOKUP($A216,Sub_Metrics!R$3:W$220,6,FALSE)</f>
        <v>0.14371257485029901</v>
      </c>
      <c r="BI216">
        <f>VLOOKUP($A216,Sub_Metrics!J$3:O$220,6,FALSE)</f>
        <v>0.13772455089820301</v>
      </c>
      <c r="BJ216">
        <f>VLOOKUP($A216,Sub_Metrics!Z$3:AE$220,6,FALSE)</f>
        <v>0.14457831325301199</v>
      </c>
      <c r="BK216">
        <f>VLOOKUP($A216,Sub_Metrics!AH$3:AM$220,6,FALSE)</f>
        <v>0.149700598802395</v>
      </c>
      <c r="BL216">
        <f>VLOOKUP($A216,Sub_Metrics!AP$3:AU$220,6,FALSE)</f>
        <v>0.14371257485029901</v>
      </c>
      <c r="BM216">
        <f>VLOOKUP($A216,Sub_Metrics!AX$3:BC$220,6,FALSE)</f>
        <v>0.149700598802395</v>
      </c>
    </row>
    <row r="217" spans="1:65" x14ac:dyDescent="0.2">
      <c r="A217" t="s">
        <v>177</v>
      </c>
      <c r="B217">
        <f>VLOOKUP($A217,Sub_Metrics!B$3:C$220,2,FALSE)</f>
        <v>1.8953724692520001E-2</v>
      </c>
      <c r="C217">
        <f>VLOOKUP($A217,Sub_Metrics!R$3:S$220,2,FALSE)</f>
        <v>9.3810979665275504E-3</v>
      </c>
      <c r="D217">
        <f>VLOOKUP($A217,Sub_Metrics!J$3:K$220,2,FALSE)</f>
        <v>2.5515914980154802E-2</v>
      </c>
      <c r="E217">
        <f>VLOOKUP($A217,Sub_Metrics!Z$3:AA$220,2,FALSE)</f>
        <v>1.01423431049624E-2</v>
      </c>
      <c r="F217">
        <f>VLOOKUP($A217,Sub_Metrics!AH$3:AI$220,2,FALSE)</f>
        <v>2.81733794243894E-2</v>
      </c>
      <c r="G217">
        <f>VLOOKUP($A217,Sub_Metrics!AP$3:AU$220,2,FALSE)</f>
        <v>1.7233690064163702E-2</v>
      </c>
      <c r="H217">
        <f>VLOOKUP($A217,Sub_Metrics!AX$3:BC$220,2,FALSE)</f>
        <v>2.8030258542087801E-2</v>
      </c>
      <c r="T217" t="s">
        <v>177</v>
      </c>
      <c r="U217">
        <f>VLOOKUP($A217,Sub_Metrics!B$3:D$220,3,FALSE)</f>
        <v>0.37307692307692297</v>
      </c>
      <c r="V217">
        <f>VLOOKUP($A217,Sub_Metrics!R$3:T$220,3,FALSE)</f>
        <v>0.45748987854251</v>
      </c>
      <c r="W217">
        <f>VLOOKUP($A217,Sub_Metrics!J$3:L$220,3,FALSE)</f>
        <v>0.36152219873150099</v>
      </c>
      <c r="X217">
        <f>VLOOKUP($A217,Sub_Metrics!Z$3:AB$220,3,FALSE)</f>
        <v>0.44669365721997301</v>
      </c>
      <c r="Y217">
        <f>VLOOKUP($A217,Sub_Metrics!AH$3:AJ$220,3,FALSE)</f>
        <v>0.38260869565217298</v>
      </c>
      <c r="Z217">
        <f>VLOOKUP($A217,Sub_Metrics!AP$3:AU$220,3,FALSE)</f>
        <v>0.39615384615384602</v>
      </c>
      <c r="AA217">
        <f>VLOOKUP($A217,Sub_Metrics!AX$3:BC$220,3,FALSE)</f>
        <v>0.37742830712303399</v>
      </c>
      <c r="AM217" t="s">
        <v>177</v>
      </c>
      <c r="AN217">
        <f>VLOOKUP($A217,Sub_Metrics!B$3:F$220,5,FALSE)</f>
        <v>40</v>
      </c>
      <c r="AO217">
        <f>VLOOKUP($A217,Sub_Metrics!R$3:V$220,5,FALSE)</f>
        <v>39</v>
      </c>
      <c r="AP217">
        <f>VLOOKUP($A217,Sub_Metrics!J$3:N$220,5,FALSE)</f>
        <v>44</v>
      </c>
      <c r="AQ217">
        <f>VLOOKUP($A217,Sub_Metrics!Z$3:AD$220,5,FALSE)</f>
        <v>39</v>
      </c>
      <c r="AR217">
        <f>VLOOKUP($A217,Sub_Metrics!AH$3:AL$220,5,FALSE)</f>
        <v>46</v>
      </c>
      <c r="AS217">
        <f>VLOOKUP($A217,Sub_Metrics!AP$3:AU$220,5,FALSE)</f>
        <v>40</v>
      </c>
      <c r="AT217">
        <f>VLOOKUP($A217,Sub_Metrics!AX$3:BC$220,5,FALSE)</f>
        <v>47</v>
      </c>
      <c r="BF217" t="s">
        <v>177</v>
      </c>
      <c r="BG217">
        <f>VLOOKUP($A217,Sub_Metrics!B$3:G$220,6,FALSE)</f>
        <v>0.239520958083832</v>
      </c>
      <c r="BH217">
        <f>VLOOKUP($A217,Sub_Metrics!R$3:W$220,6,FALSE)</f>
        <v>0.23353293413173601</v>
      </c>
      <c r="BI217">
        <f>VLOOKUP($A217,Sub_Metrics!J$3:O$220,6,FALSE)</f>
        <v>0.26347305389221498</v>
      </c>
      <c r="BJ217">
        <f>VLOOKUP($A217,Sub_Metrics!Z$3:AE$220,6,FALSE)</f>
        <v>0.234939759036144</v>
      </c>
      <c r="BK217">
        <f>VLOOKUP($A217,Sub_Metrics!AH$3:AM$220,6,FALSE)</f>
        <v>0.27544910179640703</v>
      </c>
      <c r="BL217">
        <f>VLOOKUP($A217,Sub_Metrics!AP$3:AU$220,6,FALSE)</f>
        <v>0.239520958083832</v>
      </c>
      <c r="BM217">
        <f>VLOOKUP($A217,Sub_Metrics!AX$3:BC$220,6,FALSE)</f>
        <v>0.28143712574850299</v>
      </c>
    </row>
    <row r="218" spans="1:65" x14ac:dyDescent="0.2">
      <c r="A218" t="s">
        <v>231</v>
      </c>
      <c r="B218" t="e">
        <f>VLOOKUP($A218,Sub_Metrics!B$3:C$220,2,FALSE)</f>
        <v>#N/A</v>
      </c>
      <c r="C218" t="e">
        <f>VLOOKUP($A218,Sub_Metrics!R$3:S$220,2,FALSE)</f>
        <v>#N/A</v>
      </c>
      <c r="D218" t="e">
        <f>VLOOKUP($A218,Sub_Metrics!J$3:K$220,2,FALSE)</f>
        <v>#N/A</v>
      </c>
      <c r="E218" t="e">
        <f>VLOOKUP($A218,Sub_Metrics!Z$3:AA$220,2,FALSE)</f>
        <v>#N/A</v>
      </c>
      <c r="F218" t="e">
        <f>VLOOKUP($A218,Sub_Metrics!AH$3:AI$220,2,FALSE)</f>
        <v>#N/A</v>
      </c>
      <c r="G218" t="e">
        <f>VLOOKUP($A218,Sub_Metrics!AP$3:AU$220,2,FALSE)</f>
        <v>#N/A</v>
      </c>
      <c r="H218" t="e">
        <f>VLOOKUP($A218,Sub_Metrics!AX$3:BC$220,2,FALSE)</f>
        <v>#N/A</v>
      </c>
      <c r="T218" t="s">
        <v>231</v>
      </c>
      <c r="U218" t="e">
        <f>VLOOKUP($A218,Sub_Metrics!B$3:D$220,3,FALSE)</f>
        <v>#N/A</v>
      </c>
      <c r="V218" t="e">
        <f>VLOOKUP($A218,Sub_Metrics!R$3:T$220,3,FALSE)</f>
        <v>#N/A</v>
      </c>
      <c r="W218" t="e">
        <f>VLOOKUP($A218,Sub_Metrics!J$3:L$220,3,FALSE)</f>
        <v>#N/A</v>
      </c>
      <c r="X218" t="e">
        <f>VLOOKUP($A218,Sub_Metrics!Z$3:AB$220,3,FALSE)</f>
        <v>#N/A</v>
      </c>
      <c r="Y218" t="e">
        <f>VLOOKUP($A218,Sub_Metrics!AH$3:AJ$220,3,FALSE)</f>
        <v>#N/A</v>
      </c>
      <c r="Z218" t="e">
        <f>VLOOKUP($A218,Sub_Metrics!AP$3:AU$220,3,FALSE)</f>
        <v>#N/A</v>
      </c>
      <c r="AA218" t="e">
        <f>VLOOKUP($A218,Sub_Metrics!AX$3:BC$220,3,FALSE)</f>
        <v>#N/A</v>
      </c>
      <c r="AM218" t="s">
        <v>231</v>
      </c>
      <c r="AN218" t="e">
        <f>VLOOKUP($A218,Sub_Metrics!B$3:F$220,5,FALSE)</f>
        <v>#N/A</v>
      </c>
      <c r="AO218" t="e">
        <f>VLOOKUP($A218,Sub_Metrics!R$3:V$220,5,FALSE)</f>
        <v>#N/A</v>
      </c>
      <c r="AP218" t="e">
        <f>VLOOKUP($A218,Sub_Metrics!J$3:N$220,5,FALSE)</f>
        <v>#N/A</v>
      </c>
      <c r="AQ218" t="e">
        <f>VLOOKUP($A218,Sub_Metrics!Z$3:AD$220,5,FALSE)</f>
        <v>#N/A</v>
      </c>
      <c r="AR218" t="e">
        <f>VLOOKUP($A218,Sub_Metrics!AH$3:AL$220,5,FALSE)</f>
        <v>#N/A</v>
      </c>
      <c r="AS218" t="e">
        <f>VLOOKUP($A218,Sub_Metrics!AP$3:AU$220,5,FALSE)</f>
        <v>#N/A</v>
      </c>
      <c r="AT218" t="e">
        <f>VLOOKUP($A218,Sub_Metrics!AX$3:BC$220,5,FALSE)</f>
        <v>#N/A</v>
      </c>
      <c r="BF218" t="s">
        <v>231</v>
      </c>
      <c r="BG218" t="e">
        <f>VLOOKUP($A218,Sub_Metrics!B$3:G$220,6,FALSE)</f>
        <v>#N/A</v>
      </c>
      <c r="BH218" t="e">
        <f>VLOOKUP($A218,Sub_Metrics!R$3:W$220,6,FALSE)</f>
        <v>#N/A</v>
      </c>
      <c r="BI218" t="e">
        <f>VLOOKUP($A218,Sub_Metrics!J$3:O$220,6,FALSE)</f>
        <v>#N/A</v>
      </c>
      <c r="BJ218" t="e">
        <f>VLOOKUP($A218,Sub_Metrics!Z$3:AE$220,6,FALSE)</f>
        <v>#N/A</v>
      </c>
      <c r="BK218" t="e">
        <f>VLOOKUP($A218,Sub_Metrics!AH$3:AM$220,6,FALSE)</f>
        <v>#N/A</v>
      </c>
      <c r="BL218" t="e">
        <f>VLOOKUP($A218,Sub_Metrics!AP$3:AU$220,6,FALSE)</f>
        <v>#N/A</v>
      </c>
      <c r="BM218" t="e">
        <f>VLOOKUP($A218,Sub_Metrics!AX$3:BC$220,6,FALSE)</f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3" sqref="E3"/>
    </sheetView>
  </sheetViews>
  <sheetFormatPr baseColWidth="10" defaultRowHeight="16" x14ac:dyDescent="0.2"/>
  <cols>
    <col min="2" max="2" width="23.5" customWidth="1"/>
    <col min="3" max="3" width="23.33203125" customWidth="1"/>
    <col min="4" max="4" width="23.1640625" customWidth="1"/>
    <col min="5" max="5" width="23.33203125" customWidth="1"/>
    <col min="6" max="6" width="23.1640625" customWidth="1"/>
    <col min="7" max="8" width="23.33203125" customWidth="1"/>
  </cols>
  <sheetData>
    <row r="1" spans="1:8" x14ac:dyDescent="0.2">
      <c r="A1" s="1" t="s">
        <v>250</v>
      </c>
    </row>
    <row r="2" spans="1:8" x14ac:dyDescent="0.2">
      <c r="B2" t="s">
        <v>240</v>
      </c>
      <c r="C2" t="s">
        <v>241</v>
      </c>
      <c r="D2" t="s">
        <v>233</v>
      </c>
      <c r="E2" t="s">
        <v>239</v>
      </c>
      <c r="F2" t="s">
        <v>236</v>
      </c>
      <c r="G2" t="s">
        <v>234</v>
      </c>
      <c r="H2" t="s">
        <v>235</v>
      </c>
    </row>
    <row r="3" spans="1:8" ht="82" customHeight="1" thickBot="1" x14ac:dyDescent="0.25">
      <c r="A3" t="s">
        <v>242</v>
      </c>
      <c r="B3" s="4" t="s">
        <v>259</v>
      </c>
      <c r="C3" s="4" t="s">
        <v>260</v>
      </c>
      <c r="D3" s="4" t="s">
        <v>261</v>
      </c>
      <c r="E3" s="4" t="s">
        <v>262</v>
      </c>
      <c r="F3" s="4" t="s">
        <v>263</v>
      </c>
      <c r="G3" s="4" t="s">
        <v>264</v>
      </c>
      <c r="H3" s="4" t="s">
        <v>265</v>
      </c>
    </row>
    <row r="4" spans="1:8" ht="84" customHeight="1" thickBot="1" x14ac:dyDescent="0.25">
      <c r="A4" t="s">
        <v>243</v>
      </c>
      <c r="B4" s="4" t="s">
        <v>266</v>
      </c>
      <c r="C4" s="9" t="s">
        <v>272</v>
      </c>
      <c r="D4" s="4" t="s">
        <v>267</v>
      </c>
      <c r="E4" s="4" t="s">
        <v>268</v>
      </c>
      <c r="F4" s="7" t="s">
        <v>269</v>
      </c>
      <c r="G4" s="8" t="s">
        <v>270</v>
      </c>
      <c r="H4" s="4" t="s">
        <v>271</v>
      </c>
    </row>
    <row r="5" spans="1:8" ht="84" customHeight="1" x14ac:dyDescent="0.2">
      <c r="A5" t="s">
        <v>244</v>
      </c>
      <c r="B5" s="6" t="s">
        <v>251</v>
      </c>
      <c r="C5" s="6" t="s">
        <v>252</v>
      </c>
      <c r="D5" s="6" t="s">
        <v>253</v>
      </c>
      <c r="E5" s="6" t="s">
        <v>254</v>
      </c>
      <c r="F5" s="6" t="s">
        <v>255</v>
      </c>
      <c r="G5" s="6" t="s">
        <v>256</v>
      </c>
      <c r="H5" s="6" t="s">
        <v>257</v>
      </c>
    </row>
    <row r="6" spans="1:8" ht="80" customHeight="1" x14ac:dyDescent="0.2">
      <c r="A6" t="s">
        <v>245</v>
      </c>
      <c r="B6" s="6" t="s">
        <v>251</v>
      </c>
      <c r="C6" s="6" t="s">
        <v>252</v>
      </c>
      <c r="D6" s="6" t="s">
        <v>253</v>
      </c>
      <c r="E6" s="6" t="s">
        <v>254</v>
      </c>
      <c r="F6" s="6" t="s">
        <v>255</v>
      </c>
      <c r="G6" s="6" t="s">
        <v>256</v>
      </c>
      <c r="H6" s="6" t="s">
        <v>257</v>
      </c>
    </row>
    <row r="8" spans="1:8" ht="144" x14ac:dyDescent="0.2">
      <c r="C8" s="4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Sub_Metrics</vt:lpstr>
      <vt:lpstr>plot</vt:lpstr>
      <vt:lpstr>Top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2016-12-16T02:19:08Z</dcterms:created>
  <dcterms:modified xsi:type="dcterms:W3CDTF">2017-01-10T00:06:40Z</dcterms:modified>
</cp:coreProperties>
</file>