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owner/Functional_Connectivity/Data/Graph_Metrics/"/>
    </mc:Choice>
  </mc:AlternateContent>
  <bookViews>
    <workbookView xWindow="0" yWindow="0" windowWidth="28800" windowHeight="18000" tabRatio="500" activeTab="2"/>
  </bookViews>
  <sheets>
    <sheet name="Metrics" sheetId="1" r:id="rId1"/>
    <sheet name="plot" sheetId="2" r:id="rId2"/>
    <sheet name="Sheet1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M3" i="2" l="1"/>
  <c r="BN3" i="2"/>
  <c r="BO3" i="2"/>
  <c r="BP3" i="2"/>
  <c r="BQ3" i="2"/>
  <c r="BM4" i="2"/>
  <c r="BN4" i="2"/>
  <c r="BO4" i="2"/>
  <c r="BP4" i="2"/>
  <c r="BQ4" i="2"/>
  <c r="BM5" i="2"/>
  <c r="BN5" i="2"/>
  <c r="BO5" i="2"/>
  <c r="BP5" i="2"/>
  <c r="BQ5" i="2"/>
  <c r="BM6" i="2"/>
  <c r="BN6" i="2"/>
  <c r="BO6" i="2"/>
  <c r="BP6" i="2"/>
  <c r="BQ6" i="2"/>
  <c r="BM7" i="2"/>
  <c r="BN7" i="2"/>
  <c r="BO7" i="2"/>
  <c r="BP7" i="2"/>
  <c r="BQ7" i="2"/>
  <c r="BM8" i="2"/>
  <c r="BN8" i="2"/>
  <c r="BO8" i="2"/>
  <c r="BP8" i="2"/>
  <c r="BQ8" i="2"/>
  <c r="BM9" i="2"/>
  <c r="BN9" i="2"/>
  <c r="BO9" i="2"/>
  <c r="BP9" i="2"/>
  <c r="BQ9" i="2"/>
  <c r="BM10" i="2"/>
  <c r="BN10" i="2"/>
  <c r="BO10" i="2"/>
  <c r="BP10" i="2"/>
  <c r="BQ10" i="2"/>
  <c r="BM11" i="2"/>
  <c r="BN11" i="2"/>
  <c r="BO11" i="2"/>
  <c r="BP11" i="2"/>
  <c r="BQ11" i="2"/>
  <c r="BM12" i="2"/>
  <c r="BN12" i="2"/>
  <c r="BO12" i="2"/>
  <c r="BP12" i="2"/>
  <c r="BQ12" i="2"/>
  <c r="BM13" i="2"/>
  <c r="BN13" i="2"/>
  <c r="BO13" i="2"/>
  <c r="BP13" i="2"/>
  <c r="BQ13" i="2"/>
  <c r="BM14" i="2"/>
  <c r="BN14" i="2"/>
  <c r="BO14" i="2"/>
  <c r="BP14" i="2"/>
  <c r="BQ14" i="2"/>
  <c r="BM15" i="2"/>
  <c r="BN15" i="2"/>
  <c r="BO15" i="2"/>
  <c r="BP15" i="2"/>
  <c r="BQ15" i="2"/>
  <c r="BM16" i="2"/>
  <c r="BN16" i="2"/>
  <c r="BO16" i="2"/>
  <c r="BP16" i="2"/>
  <c r="BQ16" i="2"/>
  <c r="BM17" i="2"/>
  <c r="BN17" i="2"/>
  <c r="BO17" i="2"/>
  <c r="BP17" i="2"/>
  <c r="BQ17" i="2"/>
  <c r="BM18" i="2"/>
  <c r="BN18" i="2"/>
  <c r="BO18" i="2"/>
  <c r="BP18" i="2"/>
  <c r="BQ18" i="2"/>
  <c r="BM19" i="2"/>
  <c r="BN19" i="2"/>
  <c r="BO19" i="2"/>
  <c r="BP19" i="2"/>
  <c r="BQ19" i="2"/>
  <c r="BM20" i="2"/>
  <c r="BN20" i="2"/>
  <c r="BO20" i="2"/>
  <c r="BP20" i="2"/>
  <c r="BQ20" i="2"/>
  <c r="BM21" i="2"/>
  <c r="BN21" i="2"/>
  <c r="BO21" i="2"/>
  <c r="BP21" i="2"/>
  <c r="BQ21" i="2"/>
  <c r="BM22" i="2"/>
  <c r="BN22" i="2"/>
  <c r="BO22" i="2"/>
  <c r="BP22" i="2"/>
  <c r="BQ22" i="2"/>
  <c r="BM23" i="2"/>
  <c r="BN23" i="2"/>
  <c r="BO23" i="2"/>
  <c r="BP23" i="2"/>
  <c r="BQ23" i="2"/>
  <c r="BM24" i="2"/>
  <c r="BN24" i="2"/>
  <c r="BO24" i="2"/>
  <c r="BP24" i="2"/>
  <c r="BQ24" i="2"/>
  <c r="BM25" i="2"/>
  <c r="BN25" i="2"/>
  <c r="BO25" i="2"/>
  <c r="BP25" i="2"/>
  <c r="BQ25" i="2"/>
  <c r="BM26" i="2"/>
  <c r="BN26" i="2"/>
  <c r="BO26" i="2"/>
  <c r="BP26" i="2"/>
  <c r="BQ26" i="2"/>
  <c r="BM27" i="2"/>
  <c r="BN27" i="2"/>
  <c r="BO27" i="2"/>
  <c r="BP27" i="2"/>
  <c r="BQ27" i="2"/>
  <c r="BM28" i="2"/>
  <c r="BN28" i="2"/>
  <c r="BO28" i="2"/>
  <c r="BP28" i="2"/>
  <c r="BQ28" i="2"/>
  <c r="BM29" i="2"/>
  <c r="BN29" i="2"/>
  <c r="BO29" i="2"/>
  <c r="BP29" i="2"/>
  <c r="BQ29" i="2"/>
  <c r="BM30" i="2"/>
  <c r="BN30" i="2"/>
  <c r="BO30" i="2"/>
  <c r="BP30" i="2"/>
  <c r="BQ30" i="2"/>
  <c r="BM31" i="2"/>
  <c r="BN31" i="2"/>
  <c r="BO31" i="2"/>
  <c r="BP31" i="2"/>
  <c r="BQ31" i="2"/>
  <c r="BM32" i="2"/>
  <c r="BN32" i="2"/>
  <c r="BO32" i="2"/>
  <c r="BP32" i="2"/>
  <c r="BQ32" i="2"/>
  <c r="BM33" i="2"/>
  <c r="BN33" i="2"/>
  <c r="BO33" i="2"/>
  <c r="BP33" i="2"/>
  <c r="BQ33" i="2"/>
  <c r="BM34" i="2"/>
  <c r="BN34" i="2"/>
  <c r="BO34" i="2"/>
  <c r="BP34" i="2"/>
  <c r="BQ34" i="2"/>
  <c r="BM35" i="2"/>
  <c r="BN35" i="2"/>
  <c r="BO35" i="2"/>
  <c r="BP35" i="2"/>
  <c r="BQ35" i="2"/>
  <c r="BM36" i="2"/>
  <c r="BN36" i="2"/>
  <c r="BO36" i="2"/>
  <c r="BP36" i="2"/>
  <c r="BQ36" i="2"/>
  <c r="BM37" i="2"/>
  <c r="BN37" i="2"/>
  <c r="BO37" i="2"/>
  <c r="BP37" i="2"/>
  <c r="BQ37" i="2"/>
  <c r="BM38" i="2"/>
  <c r="BN38" i="2"/>
  <c r="BO38" i="2"/>
  <c r="BP38" i="2"/>
  <c r="BQ38" i="2"/>
  <c r="BM39" i="2"/>
  <c r="BN39" i="2"/>
  <c r="BO39" i="2"/>
  <c r="BP39" i="2"/>
  <c r="BQ39" i="2"/>
  <c r="BM40" i="2"/>
  <c r="BN40" i="2"/>
  <c r="BO40" i="2"/>
  <c r="BP40" i="2"/>
  <c r="BQ40" i="2"/>
  <c r="BM41" i="2"/>
  <c r="BN41" i="2"/>
  <c r="BO41" i="2"/>
  <c r="BP41" i="2"/>
  <c r="BQ41" i="2"/>
  <c r="BM42" i="2"/>
  <c r="BN42" i="2"/>
  <c r="BO42" i="2"/>
  <c r="BP42" i="2"/>
  <c r="BQ42" i="2"/>
  <c r="BM43" i="2"/>
  <c r="BN43" i="2"/>
  <c r="BO43" i="2"/>
  <c r="BP43" i="2"/>
  <c r="BQ43" i="2"/>
  <c r="BM44" i="2"/>
  <c r="BN44" i="2"/>
  <c r="BO44" i="2"/>
  <c r="BP44" i="2"/>
  <c r="BQ44" i="2"/>
  <c r="BM45" i="2"/>
  <c r="BN45" i="2"/>
  <c r="BO45" i="2"/>
  <c r="BP45" i="2"/>
  <c r="BQ45" i="2"/>
  <c r="BM46" i="2"/>
  <c r="BN46" i="2"/>
  <c r="BO46" i="2"/>
  <c r="BP46" i="2"/>
  <c r="BQ46" i="2"/>
  <c r="BM47" i="2"/>
  <c r="BN47" i="2"/>
  <c r="BO47" i="2"/>
  <c r="BP47" i="2"/>
  <c r="BQ47" i="2"/>
  <c r="BM48" i="2"/>
  <c r="BN48" i="2"/>
  <c r="BO48" i="2"/>
  <c r="BP48" i="2"/>
  <c r="BQ48" i="2"/>
  <c r="BM49" i="2"/>
  <c r="BN49" i="2"/>
  <c r="BO49" i="2"/>
  <c r="BP49" i="2"/>
  <c r="BQ49" i="2"/>
  <c r="BM50" i="2"/>
  <c r="BN50" i="2"/>
  <c r="BO50" i="2"/>
  <c r="BP50" i="2"/>
  <c r="BQ50" i="2"/>
  <c r="BM51" i="2"/>
  <c r="BN51" i="2"/>
  <c r="BO51" i="2"/>
  <c r="BP51" i="2"/>
  <c r="BQ51" i="2"/>
  <c r="BM52" i="2"/>
  <c r="BN52" i="2"/>
  <c r="BO52" i="2"/>
  <c r="BP52" i="2"/>
  <c r="BQ52" i="2"/>
  <c r="BM53" i="2"/>
  <c r="BN53" i="2"/>
  <c r="BO53" i="2"/>
  <c r="BP53" i="2"/>
  <c r="BQ53" i="2"/>
  <c r="BM54" i="2"/>
  <c r="BN54" i="2"/>
  <c r="BO54" i="2"/>
  <c r="BP54" i="2"/>
  <c r="BQ54" i="2"/>
  <c r="BM55" i="2"/>
  <c r="BN55" i="2"/>
  <c r="BO55" i="2"/>
  <c r="BP55" i="2"/>
  <c r="BQ55" i="2"/>
  <c r="BM56" i="2"/>
  <c r="BN56" i="2"/>
  <c r="BO56" i="2"/>
  <c r="BP56" i="2"/>
  <c r="BQ56" i="2"/>
  <c r="BM57" i="2"/>
  <c r="BN57" i="2"/>
  <c r="BO57" i="2"/>
  <c r="BP57" i="2"/>
  <c r="BQ57" i="2"/>
  <c r="BM58" i="2"/>
  <c r="BN58" i="2"/>
  <c r="BO58" i="2"/>
  <c r="BP58" i="2"/>
  <c r="BQ58" i="2"/>
  <c r="BM59" i="2"/>
  <c r="BN59" i="2"/>
  <c r="BO59" i="2"/>
  <c r="BP59" i="2"/>
  <c r="BQ59" i="2"/>
  <c r="BM60" i="2"/>
  <c r="BN60" i="2"/>
  <c r="BO60" i="2"/>
  <c r="BP60" i="2"/>
  <c r="BQ60" i="2"/>
  <c r="BM61" i="2"/>
  <c r="BN61" i="2"/>
  <c r="BO61" i="2"/>
  <c r="BP61" i="2"/>
  <c r="BQ61" i="2"/>
  <c r="BM62" i="2"/>
  <c r="BN62" i="2"/>
  <c r="BO62" i="2"/>
  <c r="BP62" i="2"/>
  <c r="BQ62" i="2"/>
  <c r="BM63" i="2"/>
  <c r="BN63" i="2"/>
  <c r="BO63" i="2"/>
  <c r="BP63" i="2"/>
  <c r="BQ63" i="2"/>
  <c r="BM64" i="2"/>
  <c r="BN64" i="2"/>
  <c r="BO64" i="2"/>
  <c r="BP64" i="2"/>
  <c r="BQ64" i="2"/>
  <c r="BM65" i="2"/>
  <c r="BN65" i="2"/>
  <c r="BO65" i="2"/>
  <c r="BP65" i="2"/>
  <c r="BQ65" i="2"/>
  <c r="BM66" i="2"/>
  <c r="BN66" i="2"/>
  <c r="BO66" i="2"/>
  <c r="BP66" i="2"/>
  <c r="BQ66" i="2"/>
  <c r="BM67" i="2"/>
  <c r="BN67" i="2"/>
  <c r="BO67" i="2"/>
  <c r="BP67" i="2"/>
  <c r="BQ67" i="2"/>
  <c r="BM68" i="2"/>
  <c r="BN68" i="2"/>
  <c r="BO68" i="2"/>
  <c r="BP68" i="2"/>
  <c r="BQ68" i="2"/>
  <c r="BM69" i="2"/>
  <c r="BN69" i="2"/>
  <c r="BO69" i="2"/>
  <c r="BP69" i="2"/>
  <c r="BQ69" i="2"/>
  <c r="BM70" i="2"/>
  <c r="BN70" i="2"/>
  <c r="BO70" i="2"/>
  <c r="BP70" i="2"/>
  <c r="BQ70" i="2"/>
  <c r="BM71" i="2"/>
  <c r="BN71" i="2"/>
  <c r="BO71" i="2"/>
  <c r="BP71" i="2"/>
  <c r="BQ71" i="2"/>
  <c r="BM72" i="2"/>
  <c r="BN72" i="2"/>
  <c r="BO72" i="2"/>
  <c r="BP72" i="2"/>
  <c r="BQ72" i="2"/>
  <c r="BM73" i="2"/>
  <c r="BN73" i="2"/>
  <c r="BO73" i="2"/>
  <c r="BP73" i="2"/>
  <c r="BQ73" i="2"/>
  <c r="BM74" i="2"/>
  <c r="BN74" i="2"/>
  <c r="BO74" i="2"/>
  <c r="BP74" i="2"/>
  <c r="BQ74" i="2"/>
  <c r="BM75" i="2"/>
  <c r="BN75" i="2"/>
  <c r="BO75" i="2"/>
  <c r="BP75" i="2"/>
  <c r="BQ75" i="2"/>
  <c r="BM76" i="2"/>
  <c r="BN76" i="2"/>
  <c r="BO76" i="2"/>
  <c r="BP76" i="2"/>
  <c r="BQ76" i="2"/>
  <c r="BM77" i="2"/>
  <c r="BN77" i="2"/>
  <c r="BO77" i="2"/>
  <c r="BP77" i="2"/>
  <c r="BQ77" i="2"/>
  <c r="BM78" i="2"/>
  <c r="BN78" i="2"/>
  <c r="BO78" i="2"/>
  <c r="BP78" i="2"/>
  <c r="BQ78" i="2"/>
  <c r="BM79" i="2"/>
  <c r="BN79" i="2"/>
  <c r="BO79" i="2"/>
  <c r="BP79" i="2"/>
  <c r="BQ79" i="2"/>
  <c r="BM80" i="2"/>
  <c r="BN80" i="2"/>
  <c r="BO80" i="2"/>
  <c r="BP80" i="2"/>
  <c r="BQ80" i="2"/>
  <c r="BM81" i="2"/>
  <c r="BN81" i="2"/>
  <c r="BO81" i="2"/>
  <c r="BP81" i="2"/>
  <c r="BQ81" i="2"/>
  <c r="BM82" i="2"/>
  <c r="BN82" i="2"/>
  <c r="BO82" i="2"/>
  <c r="BP82" i="2"/>
  <c r="BQ82" i="2"/>
  <c r="BM83" i="2"/>
  <c r="BN83" i="2"/>
  <c r="BO83" i="2"/>
  <c r="BP83" i="2"/>
  <c r="BQ83" i="2"/>
  <c r="BM84" i="2"/>
  <c r="BN84" i="2"/>
  <c r="BO84" i="2"/>
  <c r="BP84" i="2"/>
  <c r="BQ84" i="2"/>
  <c r="BM85" i="2"/>
  <c r="BN85" i="2"/>
  <c r="BO85" i="2"/>
  <c r="BP85" i="2"/>
  <c r="BQ85" i="2"/>
  <c r="BM86" i="2"/>
  <c r="BN86" i="2"/>
  <c r="BO86" i="2"/>
  <c r="BP86" i="2"/>
  <c r="BQ86" i="2"/>
  <c r="BM87" i="2"/>
  <c r="BN87" i="2"/>
  <c r="BO87" i="2"/>
  <c r="BP87" i="2"/>
  <c r="BQ87" i="2"/>
  <c r="BM88" i="2"/>
  <c r="BN88" i="2"/>
  <c r="BO88" i="2"/>
  <c r="BP88" i="2"/>
  <c r="BQ88" i="2"/>
  <c r="BM89" i="2"/>
  <c r="BN89" i="2"/>
  <c r="BO89" i="2"/>
  <c r="BP89" i="2"/>
  <c r="BQ89" i="2"/>
  <c r="BM90" i="2"/>
  <c r="BN90" i="2"/>
  <c r="BO90" i="2"/>
  <c r="BP90" i="2"/>
  <c r="BQ90" i="2"/>
  <c r="BM91" i="2"/>
  <c r="BN91" i="2"/>
  <c r="BO91" i="2"/>
  <c r="BP91" i="2"/>
  <c r="BQ91" i="2"/>
  <c r="BM92" i="2"/>
  <c r="BN92" i="2"/>
  <c r="BO92" i="2"/>
  <c r="BP92" i="2"/>
  <c r="BQ92" i="2"/>
  <c r="BM93" i="2"/>
  <c r="BN93" i="2"/>
  <c r="BO93" i="2"/>
  <c r="BP93" i="2"/>
  <c r="BQ93" i="2"/>
  <c r="BM94" i="2"/>
  <c r="BN94" i="2"/>
  <c r="BO94" i="2"/>
  <c r="BP94" i="2"/>
  <c r="BQ94" i="2"/>
  <c r="BM95" i="2"/>
  <c r="BN95" i="2"/>
  <c r="BO95" i="2"/>
  <c r="BP95" i="2"/>
  <c r="BQ95" i="2"/>
  <c r="BM96" i="2"/>
  <c r="BN96" i="2"/>
  <c r="BO96" i="2"/>
  <c r="BP96" i="2"/>
  <c r="BQ96" i="2"/>
  <c r="BM97" i="2"/>
  <c r="BN97" i="2"/>
  <c r="BO97" i="2"/>
  <c r="BP97" i="2"/>
  <c r="BQ97" i="2"/>
  <c r="BM98" i="2"/>
  <c r="BN98" i="2"/>
  <c r="BO98" i="2"/>
  <c r="BP98" i="2"/>
  <c r="BQ98" i="2"/>
  <c r="BM99" i="2"/>
  <c r="BN99" i="2"/>
  <c r="BO99" i="2"/>
  <c r="BP99" i="2"/>
  <c r="BQ99" i="2"/>
  <c r="BM100" i="2"/>
  <c r="BN100" i="2"/>
  <c r="BO100" i="2"/>
  <c r="BP100" i="2"/>
  <c r="BQ100" i="2"/>
  <c r="BM101" i="2"/>
  <c r="BN101" i="2"/>
  <c r="BO101" i="2"/>
  <c r="BP101" i="2"/>
  <c r="BQ101" i="2"/>
  <c r="BM102" i="2"/>
  <c r="BN102" i="2"/>
  <c r="BO102" i="2"/>
  <c r="BP102" i="2"/>
  <c r="BQ102" i="2"/>
  <c r="BM103" i="2"/>
  <c r="BN103" i="2"/>
  <c r="BO103" i="2"/>
  <c r="BP103" i="2"/>
  <c r="BQ103" i="2"/>
  <c r="BM104" i="2"/>
  <c r="BN104" i="2"/>
  <c r="BO104" i="2"/>
  <c r="BP104" i="2"/>
  <c r="BQ104" i="2"/>
  <c r="BM105" i="2"/>
  <c r="BN105" i="2"/>
  <c r="BO105" i="2"/>
  <c r="BP105" i="2"/>
  <c r="BQ105" i="2"/>
  <c r="BM106" i="2"/>
  <c r="BN106" i="2"/>
  <c r="BO106" i="2"/>
  <c r="BP106" i="2"/>
  <c r="BQ106" i="2"/>
  <c r="BM107" i="2"/>
  <c r="BN107" i="2"/>
  <c r="BO107" i="2"/>
  <c r="BP107" i="2"/>
  <c r="BQ107" i="2"/>
  <c r="BM108" i="2"/>
  <c r="BN108" i="2"/>
  <c r="BO108" i="2"/>
  <c r="BP108" i="2"/>
  <c r="BQ108" i="2"/>
  <c r="BM109" i="2"/>
  <c r="BN109" i="2"/>
  <c r="BO109" i="2"/>
  <c r="BP109" i="2"/>
  <c r="BQ109" i="2"/>
  <c r="BM110" i="2"/>
  <c r="BN110" i="2"/>
  <c r="BO110" i="2"/>
  <c r="BP110" i="2"/>
  <c r="BQ110" i="2"/>
  <c r="BM111" i="2"/>
  <c r="BN111" i="2"/>
  <c r="BO111" i="2"/>
  <c r="BP111" i="2"/>
  <c r="BQ111" i="2"/>
  <c r="BM112" i="2"/>
  <c r="BN112" i="2"/>
  <c r="BO112" i="2"/>
  <c r="BP112" i="2"/>
  <c r="BQ112" i="2"/>
  <c r="BM113" i="2"/>
  <c r="BN113" i="2"/>
  <c r="BO113" i="2"/>
  <c r="BP113" i="2"/>
  <c r="BQ113" i="2"/>
  <c r="BM114" i="2"/>
  <c r="BN114" i="2"/>
  <c r="BO114" i="2"/>
  <c r="BP114" i="2"/>
  <c r="BQ114" i="2"/>
  <c r="BM115" i="2"/>
  <c r="BN115" i="2"/>
  <c r="BO115" i="2"/>
  <c r="BP115" i="2"/>
  <c r="BQ115" i="2"/>
  <c r="BM116" i="2"/>
  <c r="BN116" i="2"/>
  <c r="BO116" i="2"/>
  <c r="BP116" i="2"/>
  <c r="BQ116" i="2"/>
  <c r="BM117" i="2"/>
  <c r="BN117" i="2"/>
  <c r="BO117" i="2"/>
  <c r="BP117" i="2"/>
  <c r="BQ117" i="2"/>
  <c r="BM118" i="2"/>
  <c r="BN118" i="2"/>
  <c r="BO118" i="2"/>
  <c r="BP118" i="2"/>
  <c r="BQ118" i="2"/>
  <c r="BM119" i="2"/>
  <c r="BN119" i="2"/>
  <c r="BO119" i="2"/>
  <c r="BP119" i="2"/>
  <c r="BQ119" i="2"/>
  <c r="BM120" i="2"/>
  <c r="BN120" i="2"/>
  <c r="BO120" i="2"/>
  <c r="BP120" i="2"/>
  <c r="BQ120" i="2"/>
  <c r="BM121" i="2"/>
  <c r="BN121" i="2"/>
  <c r="BO121" i="2"/>
  <c r="BP121" i="2"/>
  <c r="BQ121" i="2"/>
  <c r="BM122" i="2"/>
  <c r="BN122" i="2"/>
  <c r="BO122" i="2"/>
  <c r="BP122" i="2"/>
  <c r="BQ122" i="2"/>
  <c r="BM123" i="2"/>
  <c r="BN123" i="2"/>
  <c r="BO123" i="2"/>
  <c r="BP123" i="2"/>
  <c r="BQ123" i="2"/>
  <c r="BM124" i="2"/>
  <c r="BN124" i="2"/>
  <c r="BO124" i="2"/>
  <c r="BP124" i="2"/>
  <c r="BQ124" i="2"/>
  <c r="BM125" i="2"/>
  <c r="BN125" i="2"/>
  <c r="BO125" i="2"/>
  <c r="BP125" i="2"/>
  <c r="BQ125" i="2"/>
  <c r="BM126" i="2"/>
  <c r="BN126" i="2"/>
  <c r="BO126" i="2"/>
  <c r="BP126" i="2"/>
  <c r="BQ126" i="2"/>
  <c r="BM127" i="2"/>
  <c r="BN127" i="2"/>
  <c r="BO127" i="2"/>
  <c r="BP127" i="2"/>
  <c r="BQ127" i="2"/>
  <c r="BM128" i="2"/>
  <c r="BN128" i="2"/>
  <c r="BO128" i="2"/>
  <c r="BP128" i="2"/>
  <c r="BQ128" i="2"/>
  <c r="BM129" i="2"/>
  <c r="BN129" i="2"/>
  <c r="BO129" i="2"/>
  <c r="BP129" i="2"/>
  <c r="BQ129" i="2"/>
  <c r="BM130" i="2"/>
  <c r="BN130" i="2"/>
  <c r="BO130" i="2"/>
  <c r="BP130" i="2"/>
  <c r="BQ130" i="2"/>
  <c r="BM131" i="2"/>
  <c r="BN131" i="2"/>
  <c r="BO131" i="2"/>
  <c r="BP131" i="2"/>
  <c r="BQ131" i="2"/>
  <c r="BM132" i="2"/>
  <c r="BN132" i="2"/>
  <c r="BO132" i="2"/>
  <c r="BP132" i="2"/>
  <c r="BQ132" i="2"/>
  <c r="BM133" i="2"/>
  <c r="BN133" i="2"/>
  <c r="BO133" i="2"/>
  <c r="BP133" i="2"/>
  <c r="BQ133" i="2"/>
  <c r="BM134" i="2"/>
  <c r="BN134" i="2"/>
  <c r="BO134" i="2"/>
  <c r="BP134" i="2"/>
  <c r="BQ134" i="2"/>
  <c r="BM135" i="2"/>
  <c r="BN135" i="2"/>
  <c r="BO135" i="2"/>
  <c r="BP135" i="2"/>
  <c r="BQ135" i="2"/>
  <c r="BM136" i="2"/>
  <c r="BN136" i="2"/>
  <c r="BO136" i="2"/>
  <c r="BP136" i="2"/>
  <c r="BQ136" i="2"/>
  <c r="BM137" i="2"/>
  <c r="BN137" i="2"/>
  <c r="BO137" i="2"/>
  <c r="BP137" i="2"/>
  <c r="BQ137" i="2"/>
  <c r="BM138" i="2"/>
  <c r="BN138" i="2"/>
  <c r="BO138" i="2"/>
  <c r="BP138" i="2"/>
  <c r="BQ138" i="2"/>
  <c r="BM139" i="2"/>
  <c r="BN139" i="2"/>
  <c r="BO139" i="2"/>
  <c r="BP139" i="2"/>
  <c r="BQ139" i="2"/>
  <c r="BM140" i="2"/>
  <c r="BN140" i="2"/>
  <c r="BO140" i="2"/>
  <c r="BP140" i="2"/>
  <c r="BQ140" i="2"/>
  <c r="BM141" i="2"/>
  <c r="BN141" i="2"/>
  <c r="BO141" i="2"/>
  <c r="BP141" i="2"/>
  <c r="BQ141" i="2"/>
  <c r="BM142" i="2"/>
  <c r="BN142" i="2"/>
  <c r="BO142" i="2"/>
  <c r="BP142" i="2"/>
  <c r="BQ142" i="2"/>
  <c r="BM143" i="2"/>
  <c r="BN143" i="2"/>
  <c r="BO143" i="2"/>
  <c r="BP143" i="2"/>
  <c r="BQ143" i="2"/>
  <c r="BM144" i="2"/>
  <c r="BN144" i="2"/>
  <c r="BO144" i="2"/>
  <c r="BP144" i="2"/>
  <c r="BQ144" i="2"/>
  <c r="BM145" i="2"/>
  <c r="BN145" i="2"/>
  <c r="BO145" i="2"/>
  <c r="BP145" i="2"/>
  <c r="BQ145" i="2"/>
  <c r="BM146" i="2"/>
  <c r="BN146" i="2"/>
  <c r="BO146" i="2"/>
  <c r="BP146" i="2"/>
  <c r="BQ146" i="2"/>
  <c r="BM147" i="2"/>
  <c r="BN147" i="2"/>
  <c r="BO147" i="2"/>
  <c r="BP147" i="2"/>
  <c r="BQ147" i="2"/>
  <c r="BM148" i="2"/>
  <c r="BN148" i="2"/>
  <c r="BO148" i="2"/>
  <c r="BP148" i="2"/>
  <c r="BQ148" i="2"/>
  <c r="BM149" i="2"/>
  <c r="BN149" i="2"/>
  <c r="BO149" i="2"/>
  <c r="BP149" i="2"/>
  <c r="BQ149" i="2"/>
  <c r="BM150" i="2"/>
  <c r="BN150" i="2"/>
  <c r="BO150" i="2"/>
  <c r="BP150" i="2"/>
  <c r="BQ150" i="2"/>
  <c r="BM151" i="2"/>
  <c r="BN151" i="2"/>
  <c r="BO151" i="2"/>
  <c r="BP151" i="2"/>
  <c r="BQ151" i="2"/>
  <c r="BM152" i="2"/>
  <c r="BN152" i="2"/>
  <c r="BO152" i="2"/>
  <c r="BP152" i="2"/>
  <c r="BQ152" i="2"/>
  <c r="BM153" i="2"/>
  <c r="BN153" i="2"/>
  <c r="BO153" i="2"/>
  <c r="BP153" i="2"/>
  <c r="BQ153" i="2"/>
  <c r="BM154" i="2"/>
  <c r="BN154" i="2"/>
  <c r="BO154" i="2"/>
  <c r="BP154" i="2"/>
  <c r="BQ154" i="2"/>
  <c r="BM155" i="2"/>
  <c r="BN155" i="2"/>
  <c r="BO155" i="2"/>
  <c r="BP155" i="2"/>
  <c r="BQ155" i="2"/>
  <c r="BM156" i="2"/>
  <c r="BN156" i="2"/>
  <c r="BO156" i="2"/>
  <c r="BP156" i="2"/>
  <c r="BQ156" i="2"/>
  <c r="BM157" i="2"/>
  <c r="BN157" i="2"/>
  <c r="BO157" i="2"/>
  <c r="BP157" i="2"/>
  <c r="BQ157" i="2"/>
  <c r="BM158" i="2"/>
  <c r="BN158" i="2"/>
  <c r="BO158" i="2"/>
  <c r="BP158" i="2"/>
  <c r="BQ158" i="2"/>
  <c r="BM159" i="2"/>
  <c r="BN159" i="2"/>
  <c r="BO159" i="2"/>
  <c r="BP159" i="2"/>
  <c r="BQ159" i="2"/>
  <c r="BM160" i="2"/>
  <c r="BN160" i="2"/>
  <c r="BO160" i="2"/>
  <c r="BP160" i="2"/>
  <c r="BQ160" i="2"/>
  <c r="BM161" i="2"/>
  <c r="BN161" i="2"/>
  <c r="BO161" i="2"/>
  <c r="BP161" i="2"/>
  <c r="BQ161" i="2"/>
  <c r="BM162" i="2"/>
  <c r="BN162" i="2"/>
  <c r="BO162" i="2"/>
  <c r="BP162" i="2"/>
  <c r="BQ162" i="2"/>
  <c r="BM163" i="2"/>
  <c r="BN163" i="2"/>
  <c r="BO163" i="2"/>
  <c r="BP163" i="2"/>
  <c r="BQ163" i="2"/>
  <c r="BM164" i="2"/>
  <c r="BN164" i="2"/>
  <c r="BO164" i="2"/>
  <c r="BP164" i="2"/>
  <c r="BQ164" i="2"/>
  <c r="BM165" i="2"/>
  <c r="BN165" i="2"/>
  <c r="BO165" i="2"/>
  <c r="BP165" i="2"/>
  <c r="BQ165" i="2"/>
  <c r="BM166" i="2"/>
  <c r="BN166" i="2"/>
  <c r="BO166" i="2"/>
  <c r="BP166" i="2"/>
  <c r="BQ166" i="2"/>
  <c r="BM167" i="2"/>
  <c r="BN167" i="2"/>
  <c r="BO167" i="2"/>
  <c r="BP167" i="2"/>
  <c r="BQ167" i="2"/>
  <c r="BM168" i="2"/>
  <c r="BN168" i="2"/>
  <c r="BO168" i="2"/>
  <c r="BP168" i="2"/>
  <c r="BQ168" i="2"/>
  <c r="BM169" i="2"/>
  <c r="BN169" i="2"/>
  <c r="BO169" i="2"/>
  <c r="BP169" i="2"/>
  <c r="BQ169" i="2"/>
  <c r="BM170" i="2"/>
  <c r="BN170" i="2"/>
  <c r="BO170" i="2"/>
  <c r="BP170" i="2"/>
  <c r="BQ170" i="2"/>
  <c r="BM171" i="2"/>
  <c r="BN171" i="2"/>
  <c r="BO171" i="2"/>
  <c r="BP171" i="2"/>
  <c r="BQ171" i="2"/>
  <c r="BM172" i="2"/>
  <c r="BN172" i="2"/>
  <c r="BO172" i="2"/>
  <c r="BP172" i="2"/>
  <c r="BQ172" i="2"/>
  <c r="BM173" i="2"/>
  <c r="BN173" i="2"/>
  <c r="BO173" i="2"/>
  <c r="BP173" i="2"/>
  <c r="BQ173" i="2"/>
  <c r="BM174" i="2"/>
  <c r="BN174" i="2"/>
  <c r="BO174" i="2"/>
  <c r="BP174" i="2"/>
  <c r="BQ174" i="2"/>
  <c r="BM175" i="2"/>
  <c r="BN175" i="2"/>
  <c r="BO175" i="2"/>
  <c r="BP175" i="2"/>
  <c r="BQ175" i="2"/>
  <c r="BM176" i="2"/>
  <c r="BN176" i="2"/>
  <c r="BO176" i="2"/>
  <c r="BP176" i="2"/>
  <c r="BQ176" i="2"/>
  <c r="BM177" i="2"/>
  <c r="BN177" i="2"/>
  <c r="BO177" i="2"/>
  <c r="BP177" i="2"/>
  <c r="BQ177" i="2"/>
  <c r="BM178" i="2"/>
  <c r="BN178" i="2"/>
  <c r="BO178" i="2"/>
  <c r="BP178" i="2"/>
  <c r="BQ178" i="2"/>
  <c r="BM179" i="2"/>
  <c r="BN179" i="2"/>
  <c r="BO179" i="2"/>
  <c r="BP179" i="2"/>
  <c r="BQ179" i="2"/>
  <c r="BM180" i="2"/>
  <c r="BN180" i="2"/>
  <c r="BO180" i="2"/>
  <c r="BP180" i="2"/>
  <c r="BQ180" i="2"/>
  <c r="BM181" i="2"/>
  <c r="BN181" i="2"/>
  <c r="BO181" i="2"/>
  <c r="BP181" i="2"/>
  <c r="BQ181" i="2"/>
  <c r="BM182" i="2"/>
  <c r="BN182" i="2"/>
  <c r="BO182" i="2"/>
  <c r="BP182" i="2"/>
  <c r="BQ182" i="2"/>
  <c r="BM183" i="2"/>
  <c r="BN183" i="2"/>
  <c r="BO183" i="2"/>
  <c r="BP183" i="2"/>
  <c r="BQ183" i="2"/>
  <c r="BM184" i="2"/>
  <c r="BN184" i="2"/>
  <c r="BO184" i="2"/>
  <c r="BP184" i="2"/>
  <c r="BQ184" i="2"/>
  <c r="BM185" i="2"/>
  <c r="BN185" i="2"/>
  <c r="BO185" i="2"/>
  <c r="BP185" i="2"/>
  <c r="BQ185" i="2"/>
  <c r="BM186" i="2"/>
  <c r="BN186" i="2"/>
  <c r="BO186" i="2"/>
  <c r="BP186" i="2"/>
  <c r="BQ186" i="2"/>
  <c r="BM187" i="2"/>
  <c r="BN187" i="2"/>
  <c r="BO187" i="2"/>
  <c r="BP187" i="2"/>
  <c r="BQ187" i="2"/>
  <c r="BM188" i="2"/>
  <c r="BN188" i="2"/>
  <c r="BO188" i="2"/>
  <c r="BP188" i="2"/>
  <c r="BQ188" i="2"/>
  <c r="BM189" i="2"/>
  <c r="BN189" i="2"/>
  <c r="BO189" i="2"/>
  <c r="BP189" i="2"/>
  <c r="BQ189" i="2"/>
  <c r="BM190" i="2"/>
  <c r="BN190" i="2"/>
  <c r="BO190" i="2"/>
  <c r="BP190" i="2"/>
  <c r="BQ190" i="2"/>
  <c r="BM191" i="2"/>
  <c r="BN191" i="2"/>
  <c r="BO191" i="2"/>
  <c r="BP191" i="2"/>
  <c r="BQ191" i="2"/>
  <c r="BM192" i="2"/>
  <c r="BN192" i="2"/>
  <c r="BO192" i="2"/>
  <c r="BP192" i="2"/>
  <c r="BQ192" i="2"/>
  <c r="BM193" i="2"/>
  <c r="BN193" i="2"/>
  <c r="BO193" i="2"/>
  <c r="BP193" i="2"/>
  <c r="BQ193" i="2"/>
  <c r="BM194" i="2"/>
  <c r="BN194" i="2"/>
  <c r="BO194" i="2"/>
  <c r="BP194" i="2"/>
  <c r="BQ194" i="2"/>
  <c r="BM195" i="2"/>
  <c r="BN195" i="2"/>
  <c r="BO195" i="2"/>
  <c r="BP195" i="2"/>
  <c r="BQ195" i="2"/>
  <c r="BM196" i="2"/>
  <c r="BN196" i="2"/>
  <c r="BO196" i="2"/>
  <c r="BP196" i="2"/>
  <c r="BQ196" i="2"/>
  <c r="BM197" i="2"/>
  <c r="BN197" i="2"/>
  <c r="BO197" i="2"/>
  <c r="BP197" i="2"/>
  <c r="BQ197" i="2"/>
  <c r="BM198" i="2"/>
  <c r="BN198" i="2"/>
  <c r="BO198" i="2"/>
  <c r="BP198" i="2"/>
  <c r="BQ198" i="2"/>
  <c r="BM199" i="2"/>
  <c r="BN199" i="2"/>
  <c r="BO199" i="2"/>
  <c r="BP199" i="2"/>
  <c r="BQ199" i="2"/>
  <c r="BM200" i="2"/>
  <c r="BN200" i="2"/>
  <c r="BO200" i="2"/>
  <c r="BP200" i="2"/>
  <c r="BQ200" i="2"/>
  <c r="BM201" i="2"/>
  <c r="BN201" i="2"/>
  <c r="BO201" i="2"/>
  <c r="BP201" i="2"/>
  <c r="BQ201" i="2"/>
  <c r="BM202" i="2"/>
  <c r="BN202" i="2"/>
  <c r="BO202" i="2"/>
  <c r="BP202" i="2"/>
  <c r="BQ202" i="2"/>
  <c r="BM203" i="2"/>
  <c r="BN203" i="2"/>
  <c r="BO203" i="2"/>
  <c r="BP203" i="2"/>
  <c r="BQ203" i="2"/>
  <c r="BM204" i="2"/>
  <c r="BN204" i="2"/>
  <c r="BO204" i="2"/>
  <c r="BP204" i="2"/>
  <c r="BQ204" i="2"/>
  <c r="BM205" i="2"/>
  <c r="BN205" i="2"/>
  <c r="BO205" i="2"/>
  <c r="BP205" i="2"/>
  <c r="BQ205" i="2"/>
  <c r="BM206" i="2"/>
  <c r="BN206" i="2"/>
  <c r="BO206" i="2"/>
  <c r="BP206" i="2"/>
  <c r="BQ206" i="2"/>
  <c r="BM207" i="2"/>
  <c r="BN207" i="2"/>
  <c r="BO207" i="2"/>
  <c r="BP207" i="2"/>
  <c r="BQ207" i="2"/>
  <c r="BM208" i="2"/>
  <c r="BN208" i="2"/>
  <c r="BO208" i="2"/>
  <c r="BP208" i="2"/>
  <c r="BQ208" i="2"/>
  <c r="BM209" i="2"/>
  <c r="BN209" i="2"/>
  <c r="BO209" i="2"/>
  <c r="BP209" i="2"/>
  <c r="BQ209" i="2"/>
  <c r="BM210" i="2"/>
  <c r="BN210" i="2"/>
  <c r="BO210" i="2"/>
  <c r="BP210" i="2"/>
  <c r="BQ210" i="2"/>
  <c r="BM211" i="2"/>
  <c r="BN211" i="2"/>
  <c r="BO211" i="2"/>
  <c r="BP211" i="2"/>
  <c r="BQ211" i="2"/>
  <c r="BM212" i="2"/>
  <c r="BN212" i="2"/>
  <c r="BO212" i="2"/>
  <c r="BP212" i="2"/>
  <c r="BQ212" i="2"/>
  <c r="BM213" i="2"/>
  <c r="BN213" i="2"/>
  <c r="BO213" i="2"/>
  <c r="BP213" i="2"/>
  <c r="BQ213" i="2"/>
  <c r="BM214" i="2"/>
  <c r="BN214" i="2"/>
  <c r="BO214" i="2"/>
  <c r="BP214" i="2"/>
  <c r="BQ214" i="2"/>
  <c r="BM215" i="2"/>
  <c r="BN215" i="2"/>
  <c r="BO215" i="2"/>
  <c r="BP215" i="2"/>
  <c r="BQ215" i="2"/>
  <c r="BM216" i="2"/>
  <c r="BN216" i="2"/>
  <c r="BO216" i="2"/>
  <c r="BP216" i="2"/>
  <c r="BQ216" i="2"/>
  <c r="BM217" i="2"/>
  <c r="BN217" i="2"/>
  <c r="BO217" i="2"/>
  <c r="BP217" i="2"/>
  <c r="BQ217" i="2"/>
  <c r="BM218" i="2"/>
  <c r="BN218" i="2"/>
  <c r="BO218" i="2"/>
  <c r="BP218" i="2"/>
  <c r="BQ218" i="2"/>
  <c r="AS3" i="2"/>
  <c r="AT3" i="2"/>
  <c r="AU3" i="2"/>
  <c r="AV3" i="2"/>
  <c r="AW3" i="2"/>
  <c r="AS4" i="2"/>
  <c r="AT4" i="2"/>
  <c r="AU4" i="2"/>
  <c r="AV4" i="2"/>
  <c r="AW4" i="2"/>
  <c r="AS5" i="2"/>
  <c r="AT5" i="2"/>
  <c r="AU5" i="2"/>
  <c r="AV5" i="2"/>
  <c r="AW5" i="2"/>
  <c r="AS6" i="2"/>
  <c r="AT6" i="2"/>
  <c r="AU6" i="2"/>
  <c r="AV6" i="2"/>
  <c r="AW6" i="2"/>
  <c r="AS7" i="2"/>
  <c r="AT7" i="2"/>
  <c r="AU7" i="2"/>
  <c r="AV7" i="2"/>
  <c r="AW7" i="2"/>
  <c r="AS8" i="2"/>
  <c r="AT8" i="2"/>
  <c r="AU8" i="2"/>
  <c r="AV8" i="2"/>
  <c r="AW8" i="2"/>
  <c r="AS9" i="2"/>
  <c r="AT9" i="2"/>
  <c r="AU9" i="2"/>
  <c r="AV9" i="2"/>
  <c r="AW9" i="2"/>
  <c r="AS10" i="2"/>
  <c r="AT10" i="2"/>
  <c r="AU10" i="2"/>
  <c r="AV10" i="2"/>
  <c r="AW10" i="2"/>
  <c r="AS11" i="2"/>
  <c r="AT11" i="2"/>
  <c r="AU11" i="2"/>
  <c r="AV11" i="2"/>
  <c r="AW11" i="2"/>
  <c r="AS12" i="2"/>
  <c r="AT12" i="2"/>
  <c r="AU12" i="2"/>
  <c r="AV12" i="2"/>
  <c r="AW12" i="2"/>
  <c r="AS13" i="2"/>
  <c r="AT13" i="2"/>
  <c r="AU13" i="2"/>
  <c r="AV13" i="2"/>
  <c r="AW13" i="2"/>
  <c r="AS14" i="2"/>
  <c r="AT14" i="2"/>
  <c r="AU14" i="2"/>
  <c r="AV14" i="2"/>
  <c r="AW14" i="2"/>
  <c r="AS15" i="2"/>
  <c r="AT15" i="2"/>
  <c r="AU15" i="2"/>
  <c r="AV15" i="2"/>
  <c r="AW15" i="2"/>
  <c r="AS16" i="2"/>
  <c r="AT16" i="2"/>
  <c r="AU16" i="2"/>
  <c r="AV16" i="2"/>
  <c r="AW16" i="2"/>
  <c r="AS17" i="2"/>
  <c r="AT17" i="2"/>
  <c r="AU17" i="2"/>
  <c r="AV17" i="2"/>
  <c r="AW17" i="2"/>
  <c r="AS18" i="2"/>
  <c r="AT18" i="2"/>
  <c r="AU18" i="2"/>
  <c r="AV18" i="2"/>
  <c r="AW18" i="2"/>
  <c r="AS19" i="2"/>
  <c r="AT19" i="2"/>
  <c r="AU19" i="2"/>
  <c r="AV19" i="2"/>
  <c r="AW19" i="2"/>
  <c r="AS20" i="2"/>
  <c r="AT20" i="2"/>
  <c r="AU20" i="2"/>
  <c r="AV20" i="2"/>
  <c r="AW20" i="2"/>
  <c r="AS21" i="2"/>
  <c r="AT21" i="2"/>
  <c r="AU21" i="2"/>
  <c r="AV21" i="2"/>
  <c r="AW21" i="2"/>
  <c r="AS22" i="2"/>
  <c r="AT22" i="2"/>
  <c r="AU22" i="2"/>
  <c r="AV22" i="2"/>
  <c r="AW22" i="2"/>
  <c r="AS23" i="2"/>
  <c r="AT23" i="2"/>
  <c r="AU23" i="2"/>
  <c r="AV23" i="2"/>
  <c r="AW23" i="2"/>
  <c r="AS24" i="2"/>
  <c r="AT24" i="2"/>
  <c r="AU24" i="2"/>
  <c r="AV24" i="2"/>
  <c r="AW24" i="2"/>
  <c r="AS25" i="2"/>
  <c r="AT25" i="2"/>
  <c r="AU25" i="2"/>
  <c r="AV25" i="2"/>
  <c r="AW25" i="2"/>
  <c r="AS26" i="2"/>
  <c r="AT26" i="2"/>
  <c r="AU26" i="2"/>
  <c r="AV26" i="2"/>
  <c r="AW26" i="2"/>
  <c r="AS27" i="2"/>
  <c r="AT27" i="2"/>
  <c r="AU27" i="2"/>
  <c r="AV27" i="2"/>
  <c r="AW27" i="2"/>
  <c r="AS28" i="2"/>
  <c r="AT28" i="2"/>
  <c r="AU28" i="2"/>
  <c r="AV28" i="2"/>
  <c r="AW28" i="2"/>
  <c r="AS29" i="2"/>
  <c r="AT29" i="2"/>
  <c r="AU29" i="2"/>
  <c r="AV29" i="2"/>
  <c r="AW29" i="2"/>
  <c r="AS30" i="2"/>
  <c r="AT30" i="2"/>
  <c r="AU30" i="2"/>
  <c r="AV30" i="2"/>
  <c r="AW30" i="2"/>
  <c r="AS31" i="2"/>
  <c r="AT31" i="2"/>
  <c r="AU31" i="2"/>
  <c r="AV31" i="2"/>
  <c r="AW31" i="2"/>
  <c r="AS32" i="2"/>
  <c r="AT32" i="2"/>
  <c r="AU32" i="2"/>
  <c r="AV32" i="2"/>
  <c r="AW32" i="2"/>
  <c r="AS33" i="2"/>
  <c r="AT33" i="2"/>
  <c r="AU33" i="2"/>
  <c r="AV33" i="2"/>
  <c r="AW33" i="2"/>
  <c r="AS34" i="2"/>
  <c r="AT34" i="2"/>
  <c r="AU34" i="2"/>
  <c r="AV34" i="2"/>
  <c r="AW34" i="2"/>
  <c r="AS35" i="2"/>
  <c r="AT35" i="2"/>
  <c r="AU35" i="2"/>
  <c r="AV35" i="2"/>
  <c r="AW35" i="2"/>
  <c r="AS36" i="2"/>
  <c r="AT36" i="2"/>
  <c r="AU36" i="2"/>
  <c r="AV36" i="2"/>
  <c r="AW36" i="2"/>
  <c r="AS37" i="2"/>
  <c r="AT37" i="2"/>
  <c r="AU37" i="2"/>
  <c r="AV37" i="2"/>
  <c r="AW37" i="2"/>
  <c r="AS38" i="2"/>
  <c r="AT38" i="2"/>
  <c r="AU38" i="2"/>
  <c r="AV38" i="2"/>
  <c r="AW38" i="2"/>
  <c r="AS39" i="2"/>
  <c r="AT39" i="2"/>
  <c r="AU39" i="2"/>
  <c r="AV39" i="2"/>
  <c r="AW39" i="2"/>
  <c r="AS40" i="2"/>
  <c r="AT40" i="2"/>
  <c r="AU40" i="2"/>
  <c r="AV40" i="2"/>
  <c r="AW40" i="2"/>
  <c r="AS41" i="2"/>
  <c r="AT41" i="2"/>
  <c r="AU41" i="2"/>
  <c r="AV41" i="2"/>
  <c r="AW41" i="2"/>
  <c r="AS42" i="2"/>
  <c r="AT42" i="2"/>
  <c r="AU42" i="2"/>
  <c r="AV42" i="2"/>
  <c r="AW42" i="2"/>
  <c r="AS43" i="2"/>
  <c r="AT43" i="2"/>
  <c r="AU43" i="2"/>
  <c r="AV43" i="2"/>
  <c r="AW43" i="2"/>
  <c r="AS44" i="2"/>
  <c r="AT44" i="2"/>
  <c r="AU44" i="2"/>
  <c r="AV44" i="2"/>
  <c r="AW44" i="2"/>
  <c r="AS45" i="2"/>
  <c r="AT45" i="2"/>
  <c r="AU45" i="2"/>
  <c r="AV45" i="2"/>
  <c r="AW45" i="2"/>
  <c r="AS46" i="2"/>
  <c r="AT46" i="2"/>
  <c r="AU46" i="2"/>
  <c r="AV46" i="2"/>
  <c r="AW46" i="2"/>
  <c r="AS47" i="2"/>
  <c r="AT47" i="2"/>
  <c r="AU47" i="2"/>
  <c r="AV47" i="2"/>
  <c r="AW47" i="2"/>
  <c r="AS48" i="2"/>
  <c r="AT48" i="2"/>
  <c r="AU48" i="2"/>
  <c r="AV48" i="2"/>
  <c r="AW48" i="2"/>
  <c r="AS49" i="2"/>
  <c r="AT49" i="2"/>
  <c r="AU49" i="2"/>
  <c r="AV49" i="2"/>
  <c r="AW49" i="2"/>
  <c r="AS50" i="2"/>
  <c r="AT50" i="2"/>
  <c r="AU50" i="2"/>
  <c r="AV50" i="2"/>
  <c r="AW50" i="2"/>
  <c r="AS51" i="2"/>
  <c r="AT51" i="2"/>
  <c r="AU51" i="2"/>
  <c r="AV51" i="2"/>
  <c r="AW51" i="2"/>
  <c r="AS52" i="2"/>
  <c r="AT52" i="2"/>
  <c r="AU52" i="2"/>
  <c r="AV52" i="2"/>
  <c r="AW52" i="2"/>
  <c r="AS53" i="2"/>
  <c r="AT53" i="2"/>
  <c r="AU53" i="2"/>
  <c r="AV53" i="2"/>
  <c r="AW53" i="2"/>
  <c r="AS54" i="2"/>
  <c r="AT54" i="2"/>
  <c r="AU54" i="2"/>
  <c r="AV54" i="2"/>
  <c r="AW54" i="2"/>
  <c r="AS55" i="2"/>
  <c r="AT55" i="2"/>
  <c r="AU55" i="2"/>
  <c r="AV55" i="2"/>
  <c r="AW55" i="2"/>
  <c r="AS56" i="2"/>
  <c r="AT56" i="2"/>
  <c r="AU56" i="2"/>
  <c r="AV56" i="2"/>
  <c r="AW56" i="2"/>
  <c r="AS57" i="2"/>
  <c r="AT57" i="2"/>
  <c r="AU57" i="2"/>
  <c r="AV57" i="2"/>
  <c r="AW57" i="2"/>
  <c r="AS58" i="2"/>
  <c r="AT58" i="2"/>
  <c r="AU58" i="2"/>
  <c r="AV58" i="2"/>
  <c r="AW58" i="2"/>
  <c r="AS59" i="2"/>
  <c r="AT59" i="2"/>
  <c r="AU59" i="2"/>
  <c r="AV59" i="2"/>
  <c r="AW59" i="2"/>
  <c r="AS60" i="2"/>
  <c r="AT60" i="2"/>
  <c r="AU60" i="2"/>
  <c r="AV60" i="2"/>
  <c r="AW60" i="2"/>
  <c r="AS61" i="2"/>
  <c r="AT61" i="2"/>
  <c r="AU61" i="2"/>
  <c r="AV61" i="2"/>
  <c r="AW61" i="2"/>
  <c r="AS62" i="2"/>
  <c r="AT62" i="2"/>
  <c r="AU62" i="2"/>
  <c r="AV62" i="2"/>
  <c r="AW62" i="2"/>
  <c r="AS63" i="2"/>
  <c r="AT63" i="2"/>
  <c r="AU63" i="2"/>
  <c r="AV63" i="2"/>
  <c r="AW63" i="2"/>
  <c r="AS64" i="2"/>
  <c r="AT64" i="2"/>
  <c r="AU64" i="2"/>
  <c r="AV64" i="2"/>
  <c r="AW64" i="2"/>
  <c r="AS65" i="2"/>
  <c r="AT65" i="2"/>
  <c r="AU65" i="2"/>
  <c r="AV65" i="2"/>
  <c r="AW65" i="2"/>
  <c r="AS66" i="2"/>
  <c r="AT66" i="2"/>
  <c r="AU66" i="2"/>
  <c r="AV66" i="2"/>
  <c r="AW66" i="2"/>
  <c r="AS67" i="2"/>
  <c r="AT67" i="2"/>
  <c r="AU67" i="2"/>
  <c r="AV67" i="2"/>
  <c r="AW67" i="2"/>
  <c r="AS68" i="2"/>
  <c r="AT68" i="2"/>
  <c r="AU68" i="2"/>
  <c r="AV68" i="2"/>
  <c r="AW68" i="2"/>
  <c r="AS69" i="2"/>
  <c r="AT69" i="2"/>
  <c r="AU69" i="2"/>
  <c r="AV69" i="2"/>
  <c r="AW69" i="2"/>
  <c r="AS70" i="2"/>
  <c r="AT70" i="2"/>
  <c r="AU70" i="2"/>
  <c r="AV70" i="2"/>
  <c r="AW70" i="2"/>
  <c r="AS71" i="2"/>
  <c r="AT71" i="2"/>
  <c r="AU71" i="2"/>
  <c r="AV71" i="2"/>
  <c r="AW71" i="2"/>
  <c r="AS72" i="2"/>
  <c r="AT72" i="2"/>
  <c r="AU72" i="2"/>
  <c r="AV72" i="2"/>
  <c r="AW72" i="2"/>
  <c r="AS73" i="2"/>
  <c r="AT73" i="2"/>
  <c r="AU73" i="2"/>
  <c r="AV73" i="2"/>
  <c r="AW73" i="2"/>
  <c r="AS74" i="2"/>
  <c r="AT74" i="2"/>
  <c r="AU74" i="2"/>
  <c r="AV74" i="2"/>
  <c r="AW74" i="2"/>
  <c r="AS75" i="2"/>
  <c r="AT75" i="2"/>
  <c r="AU75" i="2"/>
  <c r="AV75" i="2"/>
  <c r="AW75" i="2"/>
  <c r="AS76" i="2"/>
  <c r="AT76" i="2"/>
  <c r="AU76" i="2"/>
  <c r="AV76" i="2"/>
  <c r="AW76" i="2"/>
  <c r="AS77" i="2"/>
  <c r="AT77" i="2"/>
  <c r="AU77" i="2"/>
  <c r="AV77" i="2"/>
  <c r="AW77" i="2"/>
  <c r="AS78" i="2"/>
  <c r="AT78" i="2"/>
  <c r="AU78" i="2"/>
  <c r="AV78" i="2"/>
  <c r="AW78" i="2"/>
  <c r="AS79" i="2"/>
  <c r="AT79" i="2"/>
  <c r="AU79" i="2"/>
  <c r="AV79" i="2"/>
  <c r="AW79" i="2"/>
  <c r="AS80" i="2"/>
  <c r="AT80" i="2"/>
  <c r="AU80" i="2"/>
  <c r="AV80" i="2"/>
  <c r="AW80" i="2"/>
  <c r="AS81" i="2"/>
  <c r="AT81" i="2"/>
  <c r="AU81" i="2"/>
  <c r="AV81" i="2"/>
  <c r="AW81" i="2"/>
  <c r="AS82" i="2"/>
  <c r="AT82" i="2"/>
  <c r="AU82" i="2"/>
  <c r="AV82" i="2"/>
  <c r="AW82" i="2"/>
  <c r="AS83" i="2"/>
  <c r="AT83" i="2"/>
  <c r="AU83" i="2"/>
  <c r="AV83" i="2"/>
  <c r="AW83" i="2"/>
  <c r="AS84" i="2"/>
  <c r="AT84" i="2"/>
  <c r="AU84" i="2"/>
  <c r="AV84" i="2"/>
  <c r="AW84" i="2"/>
  <c r="AS85" i="2"/>
  <c r="AT85" i="2"/>
  <c r="AU85" i="2"/>
  <c r="AV85" i="2"/>
  <c r="AW85" i="2"/>
  <c r="AS86" i="2"/>
  <c r="AT86" i="2"/>
  <c r="AU86" i="2"/>
  <c r="AV86" i="2"/>
  <c r="AW86" i="2"/>
  <c r="AS87" i="2"/>
  <c r="AT87" i="2"/>
  <c r="AU87" i="2"/>
  <c r="AV87" i="2"/>
  <c r="AW87" i="2"/>
  <c r="AS88" i="2"/>
  <c r="AT88" i="2"/>
  <c r="AU88" i="2"/>
  <c r="AV88" i="2"/>
  <c r="AW88" i="2"/>
  <c r="AS89" i="2"/>
  <c r="AT89" i="2"/>
  <c r="AU89" i="2"/>
  <c r="AV89" i="2"/>
  <c r="AW89" i="2"/>
  <c r="AS90" i="2"/>
  <c r="AT90" i="2"/>
  <c r="AU90" i="2"/>
  <c r="AV90" i="2"/>
  <c r="AW90" i="2"/>
  <c r="AS91" i="2"/>
  <c r="AT91" i="2"/>
  <c r="AU91" i="2"/>
  <c r="AV91" i="2"/>
  <c r="AW91" i="2"/>
  <c r="AS92" i="2"/>
  <c r="AT92" i="2"/>
  <c r="AU92" i="2"/>
  <c r="AV92" i="2"/>
  <c r="AW92" i="2"/>
  <c r="AS93" i="2"/>
  <c r="AT93" i="2"/>
  <c r="AU93" i="2"/>
  <c r="AV93" i="2"/>
  <c r="AW93" i="2"/>
  <c r="AS94" i="2"/>
  <c r="AT94" i="2"/>
  <c r="AU94" i="2"/>
  <c r="AV94" i="2"/>
  <c r="AW94" i="2"/>
  <c r="AS95" i="2"/>
  <c r="AT95" i="2"/>
  <c r="AU95" i="2"/>
  <c r="AV95" i="2"/>
  <c r="AW95" i="2"/>
  <c r="AS96" i="2"/>
  <c r="AT96" i="2"/>
  <c r="AU96" i="2"/>
  <c r="AV96" i="2"/>
  <c r="AW96" i="2"/>
  <c r="AS97" i="2"/>
  <c r="AT97" i="2"/>
  <c r="AU97" i="2"/>
  <c r="AV97" i="2"/>
  <c r="AW97" i="2"/>
  <c r="AS98" i="2"/>
  <c r="AT98" i="2"/>
  <c r="AU98" i="2"/>
  <c r="AV98" i="2"/>
  <c r="AW98" i="2"/>
  <c r="AS99" i="2"/>
  <c r="AT99" i="2"/>
  <c r="AU99" i="2"/>
  <c r="AV99" i="2"/>
  <c r="AW99" i="2"/>
  <c r="AS100" i="2"/>
  <c r="AT100" i="2"/>
  <c r="AU100" i="2"/>
  <c r="AV100" i="2"/>
  <c r="AW100" i="2"/>
  <c r="AS101" i="2"/>
  <c r="AT101" i="2"/>
  <c r="AU101" i="2"/>
  <c r="AV101" i="2"/>
  <c r="AW101" i="2"/>
  <c r="AS102" i="2"/>
  <c r="AT102" i="2"/>
  <c r="AU102" i="2"/>
  <c r="AV102" i="2"/>
  <c r="AW102" i="2"/>
  <c r="AS103" i="2"/>
  <c r="AT103" i="2"/>
  <c r="AU103" i="2"/>
  <c r="AV103" i="2"/>
  <c r="AW103" i="2"/>
  <c r="AS104" i="2"/>
  <c r="AT104" i="2"/>
  <c r="AU104" i="2"/>
  <c r="AV104" i="2"/>
  <c r="AW104" i="2"/>
  <c r="AS105" i="2"/>
  <c r="AT105" i="2"/>
  <c r="AU105" i="2"/>
  <c r="AV105" i="2"/>
  <c r="AW105" i="2"/>
  <c r="AS106" i="2"/>
  <c r="AT106" i="2"/>
  <c r="AU106" i="2"/>
  <c r="AV106" i="2"/>
  <c r="AW106" i="2"/>
  <c r="AS107" i="2"/>
  <c r="AT107" i="2"/>
  <c r="AU107" i="2"/>
  <c r="AV107" i="2"/>
  <c r="AW107" i="2"/>
  <c r="AS108" i="2"/>
  <c r="AT108" i="2"/>
  <c r="AU108" i="2"/>
  <c r="AV108" i="2"/>
  <c r="AW108" i="2"/>
  <c r="AS109" i="2"/>
  <c r="AT109" i="2"/>
  <c r="AU109" i="2"/>
  <c r="AV109" i="2"/>
  <c r="AW109" i="2"/>
  <c r="AS110" i="2"/>
  <c r="AT110" i="2"/>
  <c r="AU110" i="2"/>
  <c r="AV110" i="2"/>
  <c r="AW110" i="2"/>
  <c r="AS111" i="2"/>
  <c r="AT111" i="2"/>
  <c r="AU111" i="2"/>
  <c r="AV111" i="2"/>
  <c r="AW111" i="2"/>
  <c r="AS112" i="2"/>
  <c r="AT112" i="2"/>
  <c r="AU112" i="2"/>
  <c r="AV112" i="2"/>
  <c r="AW112" i="2"/>
  <c r="AS113" i="2"/>
  <c r="AT113" i="2"/>
  <c r="AU113" i="2"/>
  <c r="AV113" i="2"/>
  <c r="AW113" i="2"/>
  <c r="AS114" i="2"/>
  <c r="AT114" i="2"/>
  <c r="AU114" i="2"/>
  <c r="AV114" i="2"/>
  <c r="AW114" i="2"/>
  <c r="AS115" i="2"/>
  <c r="AT115" i="2"/>
  <c r="AU115" i="2"/>
  <c r="AV115" i="2"/>
  <c r="AW115" i="2"/>
  <c r="AS116" i="2"/>
  <c r="AT116" i="2"/>
  <c r="AU116" i="2"/>
  <c r="AV116" i="2"/>
  <c r="AW116" i="2"/>
  <c r="AS117" i="2"/>
  <c r="AT117" i="2"/>
  <c r="AU117" i="2"/>
  <c r="AV117" i="2"/>
  <c r="AW117" i="2"/>
  <c r="AS118" i="2"/>
  <c r="AT118" i="2"/>
  <c r="AU118" i="2"/>
  <c r="AV118" i="2"/>
  <c r="AW118" i="2"/>
  <c r="AS119" i="2"/>
  <c r="AT119" i="2"/>
  <c r="AU119" i="2"/>
  <c r="AV119" i="2"/>
  <c r="AW119" i="2"/>
  <c r="AS120" i="2"/>
  <c r="AT120" i="2"/>
  <c r="AU120" i="2"/>
  <c r="AV120" i="2"/>
  <c r="AW120" i="2"/>
  <c r="AS121" i="2"/>
  <c r="AT121" i="2"/>
  <c r="AU121" i="2"/>
  <c r="AV121" i="2"/>
  <c r="AW121" i="2"/>
  <c r="AS122" i="2"/>
  <c r="AT122" i="2"/>
  <c r="AU122" i="2"/>
  <c r="AV122" i="2"/>
  <c r="AW122" i="2"/>
  <c r="AS123" i="2"/>
  <c r="AT123" i="2"/>
  <c r="AU123" i="2"/>
  <c r="AV123" i="2"/>
  <c r="AW123" i="2"/>
  <c r="AS124" i="2"/>
  <c r="AT124" i="2"/>
  <c r="AU124" i="2"/>
  <c r="AV124" i="2"/>
  <c r="AW124" i="2"/>
  <c r="AS125" i="2"/>
  <c r="AT125" i="2"/>
  <c r="AU125" i="2"/>
  <c r="AV125" i="2"/>
  <c r="AW125" i="2"/>
  <c r="AS126" i="2"/>
  <c r="AT126" i="2"/>
  <c r="AU126" i="2"/>
  <c r="AV126" i="2"/>
  <c r="AW126" i="2"/>
  <c r="AS127" i="2"/>
  <c r="AT127" i="2"/>
  <c r="AU127" i="2"/>
  <c r="AV127" i="2"/>
  <c r="AW127" i="2"/>
  <c r="AS128" i="2"/>
  <c r="AT128" i="2"/>
  <c r="AU128" i="2"/>
  <c r="AV128" i="2"/>
  <c r="AW128" i="2"/>
  <c r="AS129" i="2"/>
  <c r="AT129" i="2"/>
  <c r="AU129" i="2"/>
  <c r="AV129" i="2"/>
  <c r="AW129" i="2"/>
  <c r="AS130" i="2"/>
  <c r="AT130" i="2"/>
  <c r="AU130" i="2"/>
  <c r="AV130" i="2"/>
  <c r="AW130" i="2"/>
  <c r="AS131" i="2"/>
  <c r="AT131" i="2"/>
  <c r="AU131" i="2"/>
  <c r="AV131" i="2"/>
  <c r="AW131" i="2"/>
  <c r="AS132" i="2"/>
  <c r="AT132" i="2"/>
  <c r="AU132" i="2"/>
  <c r="AV132" i="2"/>
  <c r="AW132" i="2"/>
  <c r="AS133" i="2"/>
  <c r="AT133" i="2"/>
  <c r="AU133" i="2"/>
  <c r="AV133" i="2"/>
  <c r="AW133" i="2"/>
  <c r="AS134" i="2"/>
  <c r="AT134" i="2"/>
  <c r="AU134" i="2"/>
  <c r="AV134" i="2"/>
  <c r="AW134" i="2"/>
  <c r="AS135" i="2"/>
  <c r="AT135" i="2"/>
  <c r="AU135" i="2"/>
  <c r="AV135" i="2"/>
  <c r="AW135" i="2"/>
  <c r="AS136" i="2"/>
  <c r="AT136" i="2"/>
  <c r="AU136" i="2"/>
  <c r="AV136" i="2"/>
  <c r="AW136" i="2"/>
  <c r="AS137" i="2"/>
  <c r="AT137" i="2"/>
  <c r="AU137" i="2"/>
  <c r="AV137" i="2"/>
  <c r="AW137" i="2"/>
  <c r="AS138" i="2"/>
  <c r="AT138" i="2"/>
  <c r="AU138" i="2"/>
  <c r="AV138" i="2"/>
  <c r="AW138" i="2"/>
  <c r="AS139" i="2"/>
  <c r="AT139" i="2"/>
  <c r="AU139" i="2"/>
  <c r="AV139" i="2"/>
  <c r="AW139" i="2"/>
  <c r="AS140" i="2"/>
  <c r="AT140" i="2"/>
  <c r="AU140" i="2"/>
  <c r="AV140" i="2"/>
  <c r="AW140" i="2"/>
  <c r="AS141" i="2"/>
  <c r="AT141" i="2"/>
  <c r="AU141" i="2"/>
  <c r="AV141" i="2"/>
  <c r="AW141" i="2"/>
  <c r="AS142" i="2"/>
  <c r="AT142" i="2"/>
  <c r="AU142" i="2"/>
  <c r="AV142" i="2"/>
  <c r="AW142" i="2"/>
  <c r="AS143" i="2"/>
  <c r="AT143" i="2"/>
  <c r="AU143" i="2"/>
  <c r="AV143" i="2"/>
  <c r="AW143" i="2"/>
  <c r="AS144" i="2"/>
  <c r="AT144" i="2"/>
  <c r="AU144" i="2"/>
  <c r="AV144" i="2"/>
  <c r="AW144" i="2"/>
  <c r="AS145" i="2"/>
  <c r="AT145" i="2"/>
  <c r="AU145" i="2"/>
  <c r="AV145" i="2"/>
  <c r="AW145" i="2"/>
  <c r="AS146" i="2"/>
  <c r="AT146" i="2"/>
  <c r="AU146" i="2"/>
  <c r="AV146" i="2"/>
  <c r="AW146" i="2"/>
  <c r="AS147" i="2"/>
  <c r="AT147" i="2"/>
  <c r="AU147" i="2"/>
  <c r="AV147" i="2"/>
  <c r="AW147" i="2"/>
  <c r="AS148" i="2"/>
  <c r="AT148" i="2"/>
  <c r="AU148" i="2"/>
  <c r="AV148" i="2"/>
  <c r="AW148" i="2"/>
  <c r="AS149" i="2"/>
  <c r="AT149" i="2"/>
  <c r="AU149" i="2"/>
  <c r="AV149" i="2"/>
  <c r="AW149" i="2"/>
  <c r="AS150" i="2"/>
  <c r="AT150" i="2"/>
  <c r="AU150" i="2"/>
  <c r="AV150" i="2"/>
  <c r="AW150" i="2"/>
  <c r="AS151" i="2"/>
  <c r="AT151" i="2"/>
  <c r="AU151" i="2"/>
  <c r="AV151" i="2"/>
  <c r="AW151" i="2"/>
  <c r="AS152" i="2"/>
  <c r="AT152" i="2"/>
  <c r="AU152" i="2"/>
  <c r="AV152" i="2"/>
  <c r="AW152" i="2"/>
  <c r="AS153" i="2"/>
  <c r="AT153" i="2"/>
  <c r="AU153" i="2"/>
  <c r="AV153" i="2"/>
  <c r="AW153" i="2"/>
  <c r="AS154" i="2"/>
  <c r="AT154" i="2"/>
  <c r="AU154" i="2"/>
  <c r="AV154" i="2"/>
  <c r="AW154" i="2"/>
  <c r="AS155" i="2"/>
  <c r="AT155" i="2"/>
  <c r="AU155" i="2"/>
  <c r="AV155" i="2"/>
  <c r="AW155" i="2"/>
  <c r="AS156" i="2"/>
  <c r="AT156" i="2"/>
  <c r="AU156" i="2"/>
  <c r="AV156" i="2"/>
  <c r="AW156" i="2"/>
  <c r="AS157" i="2"/>
  <c r="AT157" i="2"/>
  <c r="AU157" i="2"/>
  <c r="AV157" i="2"/>
  <c r="AW157" i="2"/>
  <c r="AS158" i="2"/>
  <c r="AT158" i="2"/>
  <c r="AU158" i="2"/>
  <c r="AV158" i="2"/>
  <c r="AW158" i="2"/>
  <c r="AS159" i="2"/>
  <c r="AT159" i="2"/>
  <c r="AU159" i="2"/>
  <c r="AV159" i="2"/>
  <c r="AW159" i="2"/>
  <c r="AS160" i="2"/>
  <c r="AT160" i="2"/>
  <c r="AU160" i="2"/>
  <c r="AV160" i="2"/>
  <c r="AW160" i="2"/>
  <c r="AS161" i="2"/>
  <c r="AT161" i="2"/>
  <c r="AU161" i="2"/>
  <c r="AV161" i="2"/>
  <c r="AW161" i="2"/>
  <c r="AS162" i="2"/>
  <c r="AT162" i="2"/>
  <c r="AU162" i="2"/>
  <c r="AV162" i="2"/>
  <c r="AW162" i="2"/>
  <c r="AS163" i="2"/>
  <c r="AT163" i="2"/>
  <c r="AU163" i="2"/>
  <c r="AV163" i="2"/>
  <c r="AW163" i="2"/>
  <c r="AS164" i="2"/>
  <c r="AT164" i="2"/>
  <c r="AU164" i="2"/>
  <c r="AV164" i="2"/>
  <c r="AW164" i="2"/>
  <c r="AS165" i="2"/>
  <c r="AT165" i="2"/>
  <c r="AU165" i="2"/>
  <c r="AV165" i="2"/>
  <c r="AW165" i="2"/>
  <c r="AS166" i="2"/>
  <c r="AT166" i="2"/>
  <c r="AU166" i="2"/>
  <c r="AV166" i="2"/>
  <c r="AW166" i="2"/>
  <c r="AS167" i="2"/>
  <c r="AT167" i="2"/>
  <c r="AU167" i="2"/>
  <c r="AV167" i="2"/>
  <c r="AW167" i="2"/>
  <c r="AS168" i="2"/>
  <c r="AT168" i="2"/>
  <c r="AU168" i="2"/>
  <c r="AV168" i="2"/>
  <c r="AW168" i="2"/>
  <c r="AS169" i="2"/>
  <c r="AT169" i="2"/>
  <c r="AU169" i="2"/>
  <c r="AV169" i="2"/>
  <c r="AW169" i="2"/>
  <c r="AS170" i="2"/>
  <c r="AT170" i="2"/>
  <c r="AU170" i="2"/>
  <c r="AV170" i="2"/>
  <c r="AW170" i="2"/>
  <c r="AS171" i="2"/>
  <c r="AT171" i="2"/>
  <c r="AU171" i="2"/>
  <c r="AV171" i="2"/>
  <c r="AW171" i="2"/>
  <c r="AS172" i="2"/>
  <c r="AT172" i="2"/>
  <c r="AU172" i="2"/>
  <c r="AV172" i="2"/>
  <c r="AW172" i="2"/>
  <c r="AS173" i="2"/>
  <c r="AT173" i="2"/>
  <c r="AU173" i="2"/>
  <c r="AV173" i="2"/>
  <c r="AW173" i="2"/>
  <c r="AS174" i="2"/>
  <c r="AT174" i="2"/>
  <c r="AU174" i="2"/>
  <c r="AV174" i="2"/>
  <c r="AW174" i="2"/>
  <c r="AS175" i="2"/>
  <c r="AT175" i="2"/>
  <c r="AU175" i="2"/>
  <c r="AV175" i="2"/>
  <c r="AW175" i="2"/>
  <c r="AS176" i="2"/>
  <c r="AT176" i="2"/>
  <c r="AU176" i="2"/>
  <c r="AV176" i="2"/>
  <c r="AW176" i="2"/>
  <c r="AS177" i="2"/>
  <c r="AT177" i="2"/>
  <c r="AU177" i="2"/>
  <c r="AV177" i="2"/>
  <c r="AW177" i="2"/>
  <c r="AS178" i="2"/>
  <c r="AT178" i="2"/>
  <c r="AU178" i="2"/>
  <c r="AV178" i="2"/>
  <c r="AW178" i="2"/>
  <c r="AS179" i="2"/>
  <c r="AT179" i="2"/>
  <c r="AU179" i="2"/>
  <c r="AV179" i="2"/>
  <c r="AW179" i="2"/>
  <c r="AS180" i="2"/>
  <c r="AT180" i="2"/>
  <c r="AU180" i="2"/>
  <c r="AV180" i="2"/>
  <c r="AW180" i="2"/>
  <c r="AS181" i="2"/>
  <c r="AT181" i="2"/>
  <c r="AU181" i="2"/>
  <c r="AV181" i="2"/>
  <c r="AW181" i="2"/>
  <c r="AS182" i="2"/>
  <c r="AT182" i="2"/>
  <c r="AU182" i="2"/>
  <c r="AV182" i="2"/>
  <c r="AW182" i="2"/>
  <c r="AS183" i="2"/>
  <c r="AT183" i="2"/>
  <c r="AU183" i="2"/>
  <c r="AV183" i="2"/>
  <c r="AW183" i="2"/>
  <c r="AS184" i="2"/>
  <c r="AT184" i="2"/>
  <c r="AU184" i="2"/>
  <c r="AV184" i="2"/>
  <c r="AW184" i="2"/>
  <c r="AS185" i="2"/>
  <c r="AT185" i="2"/>
  <c r="AU185" i="2"/>
  <c r="AV185" i="2"/>
  <c r="AW185" i="2"/>
  <c r="AS186" i="2"/>
  <c r="AT186" i="2"/>
  <c r="AU186" i="2"/>
  <c r="AV186" i="2"/>
  <c r="AW186" i="2"/>
  <c r="AS187" i="2"/>
  <c r="AT187" i="2"/>
  <c r="AU187" i="2"/>
  <c r="AV187" i="2"/>
  <c r="AW187" i="2"/>
  <c r="AS188" i="2"/>
  <c r="AT188" i="2"/>
  <c r="AU188" i="2"/>
  <c r="AV188" i="2"/>
  <c r="AW188" i="2"/>
  <c r="AS189" i="2"/>
  <c r="AT189" i="2"/>
  <c r="AU189" i="2"/>
  <c r="AV189" i="2"/>
  <c r="AW189" i="2"/>
  <c r="AS190" i="2"/>
  <c r="AT190" i="2"/>
  <c r="AU190" i="2"/>
  <c r="AV190" i="2"/>
  <c r="AW190" i="2"/>
  <c r="AS191" i="2"/>
  <c r="AT191" i="2"/>
  <c r="AU191" i="2"/>
  <c r="AV191" i="2"/>
  <c r="AW191" i="2"/>
  <c r="AS192" i="2"/>
  <c r="AT192" i="2"/>
  <c r="AU192" i="2"/>
  <c r="AV192" i="2"/>
  <c r="AW192" i="2"/>
  <c r="AS193" i="2"/>
  <c r="AT193" i="2"/>
  <c r="AU193" i="2"/>
  <c r="AV193" i="2"/>
  <c r="AW193" i="2"/>
  <c r="AS194" i="2"/>
  <c r="AT194" i="2"/>
  <c r="AU194" i="2"/>
  <c r="AV194" i="2"/>
  <c r="AW194" i="2"/>
  <c r="AS195" i="2"/>
  <c r="AT195" i="2"/>
  <c r="AU195" i="2"/>
  <c r="AV195" i="2"/>
  <c r="AW195" i="2"/>
  <c r="AS196" i="2"/>
  <c r="AT196" i="2"/>
  <c r="AU196" i="2"/>
  <c r="AV196" i="2"/>
  <c r="AW196" i="2"/>
  <c r="AS197" i="2"/>
  <c r="AT197" i="2"/>
  <c r="AU197" i="2"/>
  <c r="AV197" i="2"/>
  <c r="AW197" i="2"/>
  <c r="AS198" i="2"/>
  <c r="AT198" i="2"/>
  <c r="AU198" i="2"/>
  <c r="AV198" i="2"/>
  <c r="AW198" i="2"/>
  <c r="AS199" i="2"/>
  <c r="AT199" i="2"/>
  <c r="AU199" i="2"/>
  <c r="AV199" i="2"/>
  <c r="AW199" i="2"/>
  <c r="AS200" i="2"/>
  <c r="AT200" i="2"/>
  <c r="AU200" i="2"/>
  <c r="AV200" i="2"/>
  <c r="AW200" i="2"/>
  <c r="AS201" i="2"/>
  <c r="AT201" i="2"/>
  <c r="AU201" i="2"/>
  <c r="AV201" i="2"/>
  <c r="AW201" i="2"/>
  <c r="AS202" i="2"/>
  <c r="AT202" i="2"/>
  <c r="AU202" i="2"/>
  <c r="AV202" i="2"/>
  <c r="AW202" i="2"/>
  <c r="AS203" i="2"/>
  <c r="AT203" i="2"/>
  <c r="AU203" i="2"/>
  <c r="AV203" i="2"/>
  <c r="AW203" i="2"/>
  <c r="AS204" i="2"/>
  <c r="AT204" i="2"/>
  <c r="AU204" i="2"/>
  <c r="AV204" i="2"/>
  <c r="AW204" i="2"/>
  <c r="AS205" i="2"/>
  <c r="AT205" i="2"/>
  <c r="AU205" i="2"/>
  <c r="AV205" i="2"/>
  <c r="AW205" i="2"/>
  <c r="AS206" i="2"/>
  <c r="AT206" i="2"/>
  <c r="AU206" i="2"/>
  <c r="AV206" i="2"/>
  <c r="AW206" i="2"/>
  <c r="AS207" i="2"/>
  <c r="AT207" i="2"/>
  <c r="AU207" i="2"/>
  <c r="AV207" i="2"/>
  <c r="AW207" i="2"/>
  <c r="AS208" i="2"/>
  <c r="AT208" i="2"/>
  <c r="AU208" i="2"/>
  <c r="AV208" i="2"/>
  <c r="AW208" i="2"/>
  <c r="AS209" i="2"/>
  <c r="AT209" i="2"/>
  <c r="AU209" i="2"/>
  <c r="AV209" i="2"/>
  <c r="AW209" i="2"/>
  <c r="AS210" i="2"/>
  <c r="AT210" i="2"/>
  <c r="AU210" i="2"/>
  <c r="AV210" i="2"/>
  <c r="AW210" i="2"/>
  <c r="AS211" i="2"/>
  <c r="AT211" i="2"/>
  <c r="AU211" i="2"/>
  <c r="AV211" i="2"/>
  <c r="AW211" i="2"/>
  <c r="AS212" i="2"/>
  <c r="AT212" i="2"/>
  <c r="AU212" i="2"/>
  <c r="AV212" i="2"/>
  <c r="AW212" i="2"/>
  <c r="AS213" i="2"/>
  <c r="AT213" i="2"/>
  <c r="AU213" i="2"/>
  <c r="AV213" i="2"/>
  <c r="AW213" i="2"/>
  <c r="AS214" i="2"/>
  <c r="AT214" i="2"/>
  <c r="AU214" i="2"/>
  <c r="AV214" i="2"/>
  <c r="AW214" i="2"/>
  <c r="AS215" i="2"/>
  <c r="AT215" i="2"/>
  <c r="AU215" i="2"/>
  <c r="AV215" i="2"/>
  <c r="AW215" i="2"/>
  <c r="AS216" i="2"/>
  <c r="AT216" i="2"/>
  <c r="AU216" i="2"/>
  <c r="AV216" i="2"/>
  <c r="AW216" i="2"/>
  <c r="AS217" i="2"/>
  <c r="AT217" i="2"/>
  <c r="AU217" i="2"/>
  <c r="AV217" i="2"/>
  <c r="AW217" i="2"/>
  <c r="AS218" i="2"/>
  <c r="AT218" i="2"/>
  <c r="AU218" i="2"/>
  <c r="AV218" i="2"/>
  <c r="AW218" i="2"/>
  <c r="X3" i="2"/>
  <c r="Y3" i="2"/>
  <c r="Z3" i="2"/>
  <c r="AA3" i="2"/>
  <c r="AB3" i="2"/>
  <c r="X4" i="2"/>
  <c r="Y4" i="2"/>
  <c r="Z4" i="2"/>
  <c r="AA4" i="2"/>
  <c r="AB4" i="2"/>
  <c r="X5" i="2"/>
  <c r="Y5" i="2"/>
  <c r="Z5" i="2"/>
  <c r="AA5" i="2"/>
  <c r="AB5" i="2"/>
  <c r="X6" i="2"/>
  <c r="Y6" i="2"/>
  <c r="Z6" i="2"/>
  <c r="AA6" i="2"/>
  <c r="AB6" i="2"/>
  <c r="X7" i="2"/>
  <c r="Y7" i="2"/>
  <c r="Z7" i="2"/>
  <c r="AA7" i="2"/>
  <c r="AB7" i="2"/>
  <c r="X8" i="2"/>
  <c r="Y8" i="2"/>
  <c r="Z8" i="2"/>
  <c r="AA8" i="2"/>
  <c r="AB8" i="2"/>
  <c r="X9" i="2"/>
  <c r="Y9" i="2"/>
  <c r="Z9" i="2"/>
  <c r="AA9" i="2"/>
  <c r="AB9" i="2"/>
  <c r="X10" i="2"/>
  <c r="Y10" i="2"/>
  <c r="Z10" i="2"/>
  <c r="AA10" i="2"/>
  <c r="AB10" i="2"/>
  <c r="X11" i="2"/>
  <c r="Y11" i="2"/>
  <c r="Z11" i="2"/>
  <c r="AA11" i="2"/>
  <c r="AB11" i="2"/>
  <c r="X12" i="2"/>
  <c r="Y12" i="2"/>
  <c r="Z12" i="2"/>
  <c r="AA12" i="2"/>
  <c r="AB12" i="2"/>
  <c r="X13" i="2"/>
  <c r="Y13" i="2"/>
  <c r="Z13" i="2"/>
  <c r="AA13" i="2"/>
  <c r="AB13" i="2"/>
  <c r="X14" i="2"/>
  <c r="Y14" i="2"/>
  <c r="Z14" i="2"/>
  <c r="AA14" i="2"/>
  <c r="AB14" i="2"/>
  <c r="X15" i="2"/>
  <c r="Y15" i="2"/>
  <c r="Z15" i="2"/>
  <c r="AA15" i="2"/>
  <c r="AB15" i="2"/>
  <c r="X16" i="2"/>
  <c r="Y16" i="2"/>
  <c r="Z16" i="2"/>
  <c r="AA16" i="2"/>
  <c r="AB16" i="2"/>
  <c r="X17" i="2"/>
  <c r="Y17" i="2"/>
  <c r="Z17" i="2"/>
  <c r="AA17" i="2"/>
  <c r="AB17" i="2"/>
  <c r="X18" i="2"/>
  <c r="Y18" i="2"/>
  <c r="Z18" i="2"/>
  <c r="AA18" i="2"/>
  <c r="AB18" i="2"/>
  <c r="X19" i="2"/>
  <c r="Y19" i="2"/>
  <c r="Z19" i="2"/>
  <c r="AA19" i="2"/>
  <c r="AB19" i="2"/>
  <c r="X20" i="2"/>
  <c r="Y20" i="2"/>
  <c r="Z20" i="2"/>
  <c r="AA20" i="2"/>
  <c r="AB20" i="2"/>
  <c r="X21" i="2"/>
  <c r="Y21" i="2"/>
  <c r="Z21" i="2"/>
  <c r="AA21" i="2"/>
  <c r="AB21" i="2"/>
  <c r="X22" i="2"/>
  <c r="Y22" i="2"/>
  <c r="Z22" i="2"/>
  <c r="AA22" i="2"/>
  <c r="AB22" i="2"/>
  <c r="X23" i="2"/>
  <c r="Y23" i="2"/>
  <c r="Z23" i="2"/>
  <c r="AA23" i="2"/>
  <c r="AB23" i="2"/>
  <c r="X24" i="2"/>
  <c r="Y24" i="2"/>
  <c r="Z24" i="2"/>
  <c r="AA24" i="2"/>
  <c r="AB24" i="2"/>
  <c r="X25" i="2"/>
  <c r="Y25" i="2"/>
  <c r="Z25" i="2"/>
  <c r="AA25" i="2"/>
  <c r="AB25" i="2"/>
  <c r="X26" i="2"/>
  <c r="Y26" i="2"/>
  <c r="Z26" i="2"/>
  <c r="AA26" i="2"/>
  <c r="AB26" i="2"/>
  <c r="X27" i="2"/>
  <c r="Y27" i="2"/>
  <c r="Z27" i="2"/>
  <c r="AA27" i="2"/>
  <c r="AB27" i="2"/>
  <c r="X28" i="2"/>
  <c r="Y28" i="2"/>
  <c r="Z28" i="2"/>
  <c r="AA28" i="2"/>
  <c r="AB28" i="2"/>
  <c r="X29" i="2"/>
  <c r="Y29" i="2"/>
  <c r="Z29" i="2"/>
  <c r="AA29" i="2"/>
  <c r="AB29" i="2"/>
  <c r="X30" i="2"/>
  <c r="Y30" i="2"/>
  <c r="Z30" i="2"/>
  <c r="AA30" i="2"/>
  <c r="AB30" i="2"/>
  <c r="X31" i="2"/>
  <c r="Y31" i="2"/>
  <c r="Z31" i="2"/>
  <c r="AA31" i="2"/>
  <c r="AB31" i="2"/>
  <c r="X32" i="2"/>
  <c r="Y32" i="2"/>
  <c r="Z32" i="2"/>
  <c r="AA32" i="2"/>
  <c r="AB32" i="2"/>
  <c r="X33" i="2"/>
  <c r="Y33" i="2"/>
  <c r="Z33" i="2"/>
  <c r="AA33" i="2"/>
  <c r="AB33" i="2"/>
  <c r="X34" i="2"/>
  <c r="Y34" i="2"/>
  <c r="Z34" i="2"/>
  <c r="AA34" i="2"/>
  <c r="AB34" i="2"/>
  <c r="X35" i="2"/>
  <c r="Y35" i="2"/>
  <c r="Z35" i="2"/>
  <c r="AA35" i="2"/>
  <c r="AB35" i="2"/>
  <c r="X36" i="2"/>
  <c r="Y36" i="2"/>
  <c r="Z36" i="2"/>
  <c r="AA36" i="2"/>
  <c r="AB36" i="2"/>
  <c r="X37" i="2"/>
  <c r="Y37" i="2"/>
  <c r="Z37" i="2"/>
  <c r="AA37" i="2"/>
  <c r="AB37" i="2"/>
  <c r="X38" i="2"/>
  <c r="Y38" i="2"/>
  <c r="Z38" i="2"/>
  <c r="AA38" i="2"/>
  <c r="AB38" i="2"/>
  <c r="X39" i="2"/>
  <c r="Y39" i="2"/>
  <c r="Z39" i="2"/>
  <c r="AA39" i="2"/>
  <c r="AB39" i="2"/>
  <c r="X40" i="2"/>
  <c r="Y40" i="2"/>
  <c r="Z40" i="2"/>
  <c r="AA40" i="2"/>
  <c r="AB40" i="2"/>
  <c r="X41" i="2"/>
  <c r="Y41" i="2"/>
  <c r="Z41" i="2"/>
  <c r="AA41" i="2"/>
  <c r="AB41" i="2"/>
  <c r="X42" i="2"/>
  <c r="Y42" i="2"/>
  <c r="Z42" i="2"/>
  <c r="AA42" i="2"/>
  <c r="AB42" i="2"/>
  <c r="X43" i="2"/>
  <c r="Y43" i="2"/>
  <c r="Z43" i="2"/>
  <c r="AA43" i="2"/>
  <c r="AB43" i="2"/>
  <c r="X44" i="2"/>
  <c r="Y44" i="2"/>
  <c r="Z44" i="2"/>
  <c r="AA44" i="2"/>
  <c r="AB44" i="2"/>
  <c r="X45" i="2"/>
  <c r="Y45" i="2"/>
  <c r="Z45" i="2"/>
  <c r="AA45" i="2"/>
  <c r="AB45" i="2"/>
  <c r="X46" i="2"/>
  <c r="Y46" i="2"/>
  <c r="Z46" i="2"/>
  <c r="AA46" i="2"/>
  <c r="AB46" i="2"/>
  <c r="X47" i="2"/>
  <c r="Y47" i="2"/>
  <c r="Z47" i="2"/>
  <c r="AA47" i="2"/>
  <c r="AB47" i="2"/>
  <c r="X48" i="2"/>
  <c r="Y48" i="2"/>
  <c r="Z48" i="2"/>
  <c r="AA48" i="2"/>
  <c r="AB48" i="2"/>
  <c r="X49" i="2"/>
  <c r="Y49" i="2"/>
  <c r="Z49" i="2"/>
  <c r="AA49" i="2"/>
  <c r="AB49" i="2"/>
  <c r="X50" i="2"/>
  <c r="Y50" i="2"/>
  <c r="Z50" i="2"/>
  <c r="AA50" i="2"/>
  <c r="AB50" i="2"/>
  <c r="X51" i="2"/>
  <c r="Y51" i="2"/>
  <c r="Z51" i="2"/>
  <c r="AA51" i="2"/>
  <c r="AB51" i="2"/>
  <c r="X52" i="2"/>
  <c r="Y52" i="2"/>
  <c r="Z52" i="2"/>
  <c r="AA52" i="2"/>
  <c r="AB52" i="2"/>
  <c r="X53" i="2"/>
  <c r="Y53" i="2"/>
  <c r="Z53" i="2"/>
  <c r="AA53" i="2"/>
  <c r="AB53" i="2"/>
  <c r="X54" i="2"/>
  <c r="Y54" i="2"/>
  <c r="Z54" i="2"/>
  <c r="AA54" i="2"/>
  <c r="AB54" i="2"/>
  <c r="X55" i="2"/>
  <c r="Y55" i="2"/>
  <c r="Z55" i="2"/>
  <c r="AA55" i="2"/>
  <c r="AB55" i="2"/>
  <c r="X56" i="2"/>
  <c r="Y56" i="2"/>
  <c r="Z56" i="2"/>
  <c r="AA56" i="2"/>
  <c r="AB56" i="2"/>
  <c r="X57" i="2"/>
  <c r="Y57" i="2"/>
  <c r="Z57" i="2"/>
  <c r="AA57" i="2"/>
  <c r="AB57" i="2"/>
  <c r="X58" i="2"/>
  <c r="Y58" i="2"/>
  <c r="Z58" i="2"/>
  <c r="AA58" i="2"/>
  <c r="AB58" i="2"/>
  <c r="X59" i="2"/>
  <c r="Y59" i="2"/>
  <c r="Z59" i="2"/>
  <c r="AA59" i="2"/>
  <c r="AB59" i="2"/>
  <c r="X60" i="2"/>
  <c r="Y60" i="2"/>
  <c r="Z60" i="2"/>
  <c r="AA60" i="2"/>
  <c r="AB60" i="2"/>
  <c r="X61" i="2"/>
  <c r="Y61" i="2"/>
  <c r="Z61" i="2"/>
  <c r="AA61" i="2"/>
  <c r="AB61" i="2"/>
  <c r="X62" i="2"/>
  <c r="Y62" i="2"/>
  <c r="Z62" i="2"/>
  <c r="AA62" i="2"/>
  <c r="AB62" i="2"/>
  <c r="X63" i="2"/>
  <c r="Y63" i="2"/>
  <c r="Z63" i="2"/>
  <c r="AA63" i="2"/>
  <c r="AB63" i="2"/>
  <c r="X64" i="2"/>
  <c r="Y64" i="2"/>
  <c r="Z64" i="2"/>
  <c r="AA64" i="2"/>
  <c r="AB64" i="2"/>
  <c r="X65" i="2"/>
  <c r="Y65" i="2"/>
  <c r="Z65" i="2"/>
  <c r="AA65" i="2"/>
  <c r="AB65" i="2"/>
  <c r="X66" i="2"/>
  <c r="Y66" i="2"/>
  <c r="Z66" i="2"/>
  <c r="AA66" i="2"/>
  <c r="AB66" i="2"/>
  <c r="X67" i="2"/>
  <c r="Y67" i="2"/>
  <c r="Z67" i="2"/>
  <c r="AA67" i="2"/>
  <c r="AB67" i="2"/>
  <c r="X68" i="2"/>
  <c r="Y68" i="2"/>
  <c r="Z68" i="2"/>
  <c r="AA68" i="2"/>
  <c r="AB68" i="2"/>
  <c r="X69" i="2"/>
  <c r="Y69" i="2"/>
  <c r="Z69" i="2"/>
  <c r="AA69" i="2"/>
  <c r="AB69" i="2"/>
  <c r="X70" i="2"/>
  <c r="Y70" i="2"/>
  <c r="Z70" i="2"/>
  <c r="AA70" i="2"/>
  <c r="AB70" i="2"/>
  <c r="X71" i="2"/>
  <c r="Y71" i="2"/>
  <c r="Z71" i="2"/>
  <c r="AA71" i="2"/>
  <c r="AB71" i="2"/>
  <c r="X72" i="2"/>
  <c r="Y72" i="2"/>
  <c r="Z72" i="2"/>
  <c r="AA72" i="2"/>
  <c r="AB72" i="2"/>
  <c r="X73" i="2"/>
  <c r="Y73" i="2"/>
  <c r="Z73" i="2"/>
  <c r="AA73" i="2"/>
  <c r="AB73" i="2"/>
  <c r="X74" i="2"/>
  <c r="Y74" i="2"/>
  <c r="Z74" i="2"/>
  <c r="AA74" i="2"/>
  <c r="AB74" i="2"/>
  <c r="X75" i="2"/>
  <c r="Y75" i="2"/>
  <c r="Z75" i="2"/>
  <c r="AA75" i="2"/>
  <c r="AB75" i="2"/>
  <c r="X76" i="2"/>
  <c r="Y76" i="2"/>
  <c r="Z76" i="2"/>
  <c r="AA76" i="2"/>
  <c r="AB76" i="2"/>
  <c r="X77" i="2"/>
  <c r="Y77" i="2"/>
  <c r="Z77" i="2"/>
  <c r="AA77" i="2"/>
  <c r="AB77" i="2"/>
  <c r="X78" i="2"/>
  <c r="Y78" i="2"/>
  <c r="Z78" i="2"/>
  <c r="AA78" i="2"/>
  <c r="AB78" i="2"/>
  <c r="X79" i="2"/>
  <c r="Y79" i="2"/>
  <c r="Z79" i="2"/>
  <c r="AA79" i="2"/>
  <c r="AB79" i="2"/>
  <c r="X80" i="2"/>
  <c r="Y80" i="2"/>
  <c r="Z80" i="2"/>
  <c r="AA80" i="2"/>
  <c r="AB80" i="2"/>
  <c r="X81" i="2"/>
  <c r="Y81" i="2"/>
  <c r="Z81" i="2"/>
  <c r="AA81" i="2"/>
  <c r="AB81" i="2"/>
  <c r="X82" i="2"/>
  <c r="Y82" i="2"/>
  <c r="Z82" i="2"/>
  <c r="AA82" i="2"/>
  <c r="AB82" i="2"/>
  <c r="X83" i="2"/>
  <c r="Y83" i="2"/>
  <c r="Z83" i="2"/>
  <c r="AA83" i="2"/>
  <c r="AB83" i="2"/>
  <c r="X84" i="2"/>
  <c r="Y84" i="2"/>
  <c r="Z84" i="2"/>
  <c r="AA84" i="2"/>
  <c r="AB84" i="2"/>
  <c r="X85" i="2"/>
  <c r="Y85" i="2"/>
  <c r="Z85" i="2"/>
  <c r="AA85" i="2"/>
  <c r="AB85" i="2"/>
  <c r="X86" i="2"/>
  <c r="Y86" i="2"/>
  <c r="Z86" i="2"/>
  <c r="AA86" i="2"/>
  <c r="AB86" i="2"/>
  <c r="X87" i="2"/>
  <c r="Y87" i="2"/>
  <c r="Z87" i="2"/>
  <c r="AA87" i="2"/>
  <c r="AB87" i="2"/>
  <c r="X88" i="2"/>
  <c r="Y88" i="2"/>
  <c r="Z88" i="2"/>
  <c r="AA88" i="2"/>
  <c r="AB88" i="2"/>
  <c r="X89" i="2"/>
  <c r="Y89" i="2"/>
  <c r="Z89" i="2"/>
  <c r="AA89" i="2"/>
  <c r="AB89" i="2"/>
  <c r="X90" i="2"/>
  <c r="Y90" i="2"/>
  <c r="Z90" i="2"/>
  <c r="AA90" i="2"/>
  <c r="AB90" i="2"/>
  <c r="X91" i="2"/>
  <c r="Y91" i="2"/>
  <c r="Z91" i="2"/>
  <c r="AA91" i="2"/>
  <c r="AB91" i="2"/>
  <c r="X92" i="2"/>
  <c r="Y92" i="2"/>
  <c r="Z92" i="2"/>
  <c r="AA92" i="2"/>
  <c r="AB92" i="2"/>
  <c r="X93" i="2"/>
  <c r="Y93" i="2"/>
  <c r="Z93" i="2"/>
  <c r="AA93" i="2"/>
  <c r="AB93" i="2"/>
  <c r="X94" i="2"/>
  <c r="Y94" i="2"/>
  <c r="Z94" i="2"/>
  <c r="AA94" i="2"/>
  <c r="AB94" i="2"/>
  <c r="X95" i="2"/>
  <c r="Y95" i="2"/>
  <c r="Z95" i="2"/>
  <c r="AA95" i="2"/>
  <c r="AB95" i="2"/>
  <c r="X96" i="2"/>
  <c r="Y96" i="2"/>
  <c r="Z96" i="2"/>
  <c r="AA96" i="2"/>
  <c r="AB96" i="2"/>
  <c r="X97" i="2"/>
  <c r="Y97" i="2"/>
  <c r="Z97" i="2"/>
  <c r="AA97" i="2"/>
  <c r="AB97" i="2"/>
  <c r="X98" i="2"/>
  <c r="Y98" i="2"/>
  <c r="Z98" i="2"/>
  <c r="AA98" i="2"/>
  <c r="AB98" i="2"/>
  <c r="X99" i="2"/>
  <c r="Y99" i="2"/>
  <c r="Z99" i="2"/>
  <c r="AA99" i="2"/>
  <c r="AB99" i="2"/>
  <c r="X100" i="2"/>
  <c r="Y100" i="2"/>
  <c r="Z100" i="2"/>
  <c r="AA100" i="2"/>
  <c r="AB100" i="2"/>
  <c r="X101" i="2"/>
  <c r="Y101" i="2"/>
  <c r="Z101" i="2"/>
  <c r="AA101" i="2"/>
  <c r="AB101" i="2"/>
  <c r="X102" i="2"/>
  <c r="Y102" i="2"/>
  <c r="Z102" i="2"/>
  <c r="AA102" i="2"/>
  <c r="AB102" i="2"/>
  <c r="X103" i="2"/>
  <c r="Y103" i="2"/>
  <c r="Z103" i="2"/>
  <c r="AA103" i="2"/>
  <c r="AB103" i="2"/>
  <c r="X104" i="2"/>
  <c r="Y104" i="2"/>
  <c r="Z104" i="2"/>
  <c r="AA104" i="2"/>
  <c r="AB104" i="2"/>
  <c r="X105" i="2"/>
  <c r="Y105" i="2"/>
  <c r="Z105" i="2"/>
  <c r="AA105" i="2"/>
  <c r="AB105" i="2"/>
  <c r="X106" i="2"/>
  <c r="Y106" i="2"/>
  <c r="Z106" i="2"/>
  <c r="AA106" i="2"/>
  <c r="AB106" i="2"/>
  <c r="X107" i="2"/>
  <c r="Y107" i="2"/>
  <c r="Z107" i="2"/>
  <c r="AA107" i="2"/>
  <c r="AB107" i="2"/>
  <c r="X108" i="2"/>
  <c r="Y108" i="2"/>
  <c r="Z108" i="2"/>
  <c r="AA108" i="2"/>
  <c r="AB108" i="2"/>
  <c r="X109" i="2"/>
  <c r="Y109" i="2"/>
  <c r="Z109" i="2"/>
  <c r="AA109" i="2"/>
  <c r="AB109" i="2"/>
  <c r="X110" i="2"/>
  <c r="Y110" i="2"/>
  <c r="Z110" i="2"/>
  <c r="AA110" i="2"/>
  <c r="AB110" i="2"/>
  <c r="X111" i="2"/>
  <c r="Y111" i="2"/>
  <c r="Z111" i="2"/>
  <c r="AA111" i="2"/>
  <c r="AB111" i="2"/>
  <c r="X112" i="2"/>
  <c r="Y112" i="2"/>
  <c r="Z112" i="2"/>
  <c r="AA112" i="2"/>
  <c r="AB112" i="2"/>
  <c r="X113" i="2"/>
  <c r="Y113" i="2"/>
  <c r="Z113" i="2"/>
  <c r="AA113" i="2"/>
  <c r="AB113" i="2"/>
  <c r="X114" i="2"/>
  <c r="Y114" i="2"/>
  <c r="Z114" i="2"/>
  <c r="AA114" i="2"/>
  <c r="AB114" i="2"/>
  <c r="X115" i="2"/>
  <c r="Y115" i="2"/>
  <c r="Z115" i="2"/>
  <c r="AA115" i="2"/>
  <c r="AB115" i="2"/>
  <c r="X116" i="2"/>
  <c r="Y116" i="2"/>
  <c r="Z116" i="2"/>
  <c r="AA116" i="2"/>
  <c r="AB116" i="2"/>
  <c r="X117" i="2"/>
  <c r="Y117" i="2"/>
  <c r="Z117" i="2"/>
  <c r="AA117" i="2"/>
  <c r="AB117" i="2"/>
  <c r="X118" i="2"/>
  <c r="Y118" i="2"/>
  <c r="Z118" i="2"/>
  <c r="AA118" i="2"/>
  <c r="AB118" i="2"/>
  <c r="X119" i="2"/>
  <c r="Y119" i="2"/>
  <c r="Z119" i="2"/>
  <c r="AA119" i="2"/>
  <c r="AB119" i="2"/>
  <c r="X120" i="2"/>
  <c r="Y120" i="2"/>
  <c r="Z120" i="2"/>
  <c r="AA120" i="2"/>
  <c r="AB120" i="2"/>
  <c r="X121" i="2"/>
  <c r="Y121" i="2"/>
  <c r="Z121" i="2"/>
  <c r="AA121" i="2"/>
  <c r="AB121" i="2"/>
  <c r="X122" i="2"/>
  <c r="Y122" i="2"/>
  <c r="Z122" i="2"/>
  <c r="AA122" i="2"/>
  <c r="AB122" i="2"/>
  <c r="X123" i="2"/>
  <c r="Y123" i="2"/>
  <c r="Z123" i="2"/>
  <c r="AA123" i="2"/>
  <c r="AB123" i="2"/>
  <c r="X124" i="2"/>
  <c r="Y124" i="2"/>
  <c r="Z124" i="2"/>
  <c r="AA124" i="2"/>
  <c r="AB124" i="2"/>
  <c r="X125" i="2"/>
  <c r="Y125" i="2"/>
  <c r="Z125" i="2"/>
  <c r="AA125" i="2"/>
  <c r="AB125" i="2"/>
  <c r="X126" i="2"/>
  <c r="Y126" i="2"/>
  <c r="Z126" i="2"/>
  <c r="AA126" i="2"/>
  <c r="AB126" i="2"/>
  <c r="X127" i="2"/>
  <c r="Y127" i="2"/>
  <c r="Z127" i="2"/>
  <c r="AA127" i="2"/>
  <c r="AB127" i="2"/>
  <c r="X128" i="2"/>
  <c r="Y128" i="2"/>
  <c r="Z128" i="2"/>
  <c r="AA128" i="2"/>
  <c r="AB128" i="2"/>
  <c r="X129" i="2"/>
  <c r="Y129" i="2"/>
  <c r="Z129" i="2"/>
  <c r="AA129" i="2"/>
  <c r="AB129" i="2"/>
  <c r="X130" i="2"/>
  <c r="Y130" i="2"/>
  <c r="Z130" i="2"/>
  <c r="AA130" i="2"/>
  <c r="AB130" i="2"/>
  <c r="X131" i="2"/>
  <c r="Y131" i="2"/>
  <c r="Z131" i="2"/>
  <c r="AA131" i="2"/>
  <c r="AB131" i="2"/>
  <c r="X132" i="2"/>
  <c r="Y132" i="2"/>
  <c r="Z132" i="2"/>
  <c r="AA132" i="2"/>
  <c r="AB132" i="2"/>
  <c r="X133" i="2"/>
  <c r="Y133" i="2"/>
  <c r="Z133" i="2"/>
  <c r="AA133" i="2"/>
  <c r="AB133" i="2"/>
  <c r="X134" i="2"/>
  <c r="Y134" i="2"/>
  <c r="Z134" i="2"/>
  <c r="AA134" i="2"/>
  <c r="AB134" i="2"/>
  <c r="X135" i="2"/>
  <c r="Y135" i="2"/>
  <c r="Z135" i="2"/>
  <c r="AA135" i="2"/>
  <c r="AB135" i="2"/>
  <c r="X136" i="2"/>
  <c r="Y136" i="2"/>
  <c r="Z136" i="2"/>
  <c r="AA136" i="2"/>
  <c r="AB136" i="2"/>
  <c r="X137" i="2"/>
  <c r="Y137" i="2"/>
  <c r="Z137" i="2"/>
  <c r="AA137" i="2"/>
  <c r="AB137" i="2"/>
  <c r="X138" i="2"/>
  <c r="Y138" i="2"/>
  <c r="Z138" i="2"/>
  <c r="AA138" i="2"/>
  <c r="AB138" i="2"/>
  <c r="X139" i="2"/>
  <c r="Y139" i="2"/>
  <c r="Z139" i="2"/>
  <c r="AA139" i="2"/>
  <c r="AB139" i="2"/>
  <c r="X140" i="2"/>
  <c r="Y140" i="2"/>
  <c r="Z140" i="2"/>
  <c r="AA140" i="2"/>
  <c r="AB140" i="2"/>
  <c r="X141" i="2"/>
  <c r="Y141" i="2"/>
  <c r="Z141" i="2"/>
  <c r="AA141" i="2"/>
  <c r="AB141" i="2"/>
  <c r="X142" i="2"/>
  <c r="Y142" i="2"/>
  <c r="Z142" i="2"/>
  <c r="AA142" i="2"/>
  <c r="AB142" i="2"/>
  <c r="X143" i="2"/>
  <c r="Y143" i="2"/>
  <c r="Z143" i="2"/>
  <c r="AA143" i="2"/>
  <c r="AB143" i="2"/>
  <c r="X144" i="2"/>
  <c r="Y144" i="2"/>
  <c r="Z144" i="2"/>
  <c r="AA144" i="2"/>
  <c r="AB144" i="2"/>
  <c r="X145" i="2"/>
  <c r="Y145" i="2"/>
  <c r="Z145" i="2"/>
  <c r="AA145" i="2"/>
  <c r="AB145" i="2"/>
  <c r="X146" i="2"/>
  <c r="Y146" i="2"/>
  <c r="Z146" i="2"/>
  <c r="AA146" i="2"/>
  <c r="AB146" i="2"/>
  <c r="X147" i="2"/>
  <c r="Y147" i="2"/>
  <c r="Z147" i="2"/>
  <c r="AA147" i="2"/>
  <c r="AB147" i="2"/>
  <c r="X148" i="2"/>
  <c r="Y148" i="2"/>
  <c r="Z148" i="2"/>
  <c r="AA148" i="2"/>
  <c r="AB148" i="2"/>
  <c r="X149" i="2"/>
  <c r="Y149" i="2"/>
  <c r="Z149" i="2"/>
  <c r="AA149" i="2"/>
  <c r="AB149" i="2"/>
  <c r="X150" i="2"/>
  <c r="Y150" i="2"/>
  <c r="Z150" i="2"/>
  <c r="AA150" i="2"/>
  <c r="AB150" i="2"/>
  <c r="X151" i="2"/>
  <c r="Y151" i="2"/>
  <c r="Z151" i="2"/>
  <c r="AA151" i="2"/>
  <c r="AB151" i="2"/>
  <c r="X152" i="2"/>
  <c r="Y152" i="2"/>
  <c r="Z152" i="2"/>
  <c r="AA152" i="2"/>
  <c r="AB152" i="2"/>
  <c r="X153" i="2"/>
  <c r="Y153" i="2"/>
  <c r="Z153" i="2"/>
  <c r="AA153" i="2"/>
  <c r="AB153" i="2"/>
  <c r="X154" i="2"/>
  <c r="Y154" i="2"/>
  <c r="Z154" i="2"/>
  <c r="AA154" i="2"/>
  <c r="AB154" i="2"/>
  <c r="X155" i="2"/>
  <c r="Y155" i="2"/>
  <c r="Z155" i="2"/>
  <c r="AA155" i="2"/>
  <c r="AB155" i="2"/>
  <c r="X156" i="2"/>
  <c r="Y156" i="2"/>
  <c r="Z156" i="2"/>
  <c r="AA156" i="2"/>
  <c r="AB156" i="2"/>
  <c r="X157" i="2"/>
  <c r="Y157" i="2"/>
  <c r="Z157" i="2"/>
  <c r="AA157" i="2"/>
  <c r="AB157" i="2"/>
  <c r="X158" i="2"/>
  <c r="Y158" i="2"/>
  <c r="Z158" i="2"/>
  <c r="AA158" i="2"/>
  <c r="AB158" i="2"/>
  <c r="X159" i="2"/>
  <c r="Y159" i="2"/>
  <c r="Z159" i="2"/>
  <c r="AA159" i="2"/>
  <c r="AB159" i="2"/>
  <c r="X160" i="2"/>
  <c r="Y160" i="2"/>
  <c r="Z160" i="2"/>
  <c r="AA160" i="2"/>
  <c r="AB160" i="2"/>
  <c r="X161" i="2"/>
  <c r="Y161" i="2"/>
  <c r="Z161" i="2"/>
  <c r="AA161" i="2"/>
  <c r="AB161" i="2"/>
  <c r="X162" i="2"/>
  <c r="Y162" i="2"/>
  <c r="Z162" i="2"/>
  <c r="AA162" i="2"/>
  <c r="AB162" i="2"/>
  <c r="X163" i="2"/>
  <c r="Y163" i="2"/>
  <c r="Z163" i="2"/>
  <c r="AA163" i="2"/>
  <c r="AB163" i="2"/>
  <c r="X164" i="2"/>
  <c r="Y164" i="2"/>
  <c r="Z164" i="2"/>
  <c r="AA164" i="2"/>
  <c r="AB164" i="2"/>
  <c r="X165" i="2"/>
  <c r="Y165" i="2"/>
  <c r="Z165" i="2"/>
  <c r="AA165" i="2"/>
  <c r="AB165" i="2"/>
  <c r="X166" i="2"/>
  <c r="Y166" i="2"/>
  <c r="Z166" i="2"/>
  <c r="AA166" i="2"/>
  <c r="AB166" i="2"/>
  <c r="X167" i="2"/>
  <c r="Y167" i="2"/>
  <c r="Z167" i="2"/>
  <c r="AA167" i="2"/>
  <c r="AB167" i="2"/>
  <c r="X168" i="2"/>
  <c r="Y168" i="2"/>
  <c r="Z168" i="2"/>
  <c r="AA168" i="2"/>
  <c r="AB168" i="2"/>
  <c r="X169" i="2"/>
  <c r="Y169" i="2"/>
  <c r="Z169" i="2"/>
  <c r="AA169" i="2"/>
  <c r="AB169" i="2"/>
  <c r="X170" i="2"/>
  <c r="Y170" i="2"/>
  <c r="Z170" i="2"/>
  <c r="AA170" i="2"/>
  <c r="AB170" i="2"/>
  <c r="X171" i="2"/>
  <c r="Y171" i="2"/>
  <c r="Z171" i="2"/>
  <c r="AA171" i="2"/>
  <c r="AB171" i="2"/>
  <c r="X172" i="2"/>
  <c r="Y172" i="2"/>
  <c r="Z172" i="2"/>
  <c r="AA172" i="2"/>
  <c r="AB172" i="2"/>
  <c r="X173" i="2"/>
  <c r="Y173" i="2"/>
  <c r="Z173" i="2"/>
  <c r="AA173" i="2"/>
  <c r="AB173" i="2"/>
  <c r="X174" i="2"/>
  <c r="Y174" i="2"/>
  <c r="Z174" i="2"/>
  <c r="AA174" i="2"/>
  <c r="AB174" i="2"/>
  <c r="X175" i="2"/>
  <c r="Y175" i="2"/>
  <c r="Z175" i="2"/>
  <c r="AA175" i="2"/>
  <c r="AB175" i="2"/>
  <c r="X176" i="2"/>
  <c r="Y176" i="2"/>
  <c r="Z176" i="2"/>
  <c r="AA176" i="2"/>
  <c r="AB176" i="2"/>
  <c r="X177" i="2"/>
  <c r="Y177" i="2"/>
  <c r="Z177" i="2"/>
  <c r="AA177" i="2"/>
  <c r="AB177" i="2"/>
  <c r="X178" i="2"/>
  <c r="Y178" i="2"/>
  <c r="Z178" i="2"/>
  <c r="AA178" i="2"/>
  <c r="AB178" i="2"/>
  <c r="X179" i="2"/>
  <c r="Y179" i="2"/>
  <c r="Z179" i="2"/>
  <c r="AA179" i="2"/>
  <c r="AB179" i="2"/>
  <c r="X180" i="2"/>
  <c r="Y180" i="2"/>
  <c r="Z180" i="2"/>
  <c r="AA180" i="2"/>
  <c r="AB180" i="2"/>
  <c r="X181" i="2"/>
  <c r="Y181" i="2"/>
  <c r="Z181" i="2"/>
  <c r="AA181" i="2"/>
  <c r="AB181" i="2"/>
  <c r="X182" i="2"/>
  <c r="Y182" i="2"/>
  <c r="Z182" i="2"/>
  <c r="AA182" i="2"/>
  <c r="AB182" i="2"/>
  <c r="X183" i="2"/>
  <c r="Y183" i="2"/>
  <c r="Z183" i="2"/>
  <c r="AA183" i="2"/>
  <c r="AB183" i="2"/>
  <c r="X184" i="2"/>
  <c r="Y184" i="2"/>
  <c r="Z184" i="2"/>
  <c r="AA184" i="2"/>
  <c r="AB184" i="2"/>
  <c r="X185" i="2"/>
  <c r="Y185" i="2"/>
  <c r="Z185" i="2"/>
  <c r="AA185" i="2"/>
  <c r="AB185" i="2"/>
  <c r="X186" i="2"/>
  <c r="Y186" i="2"/>
  <c r="Z186" i="2"/>
  <c r="AA186" i="2"/>
  <c r="AB186" i="2"/>
  <c r="X187" i="2"/>
  <c r="Y187" i="2"/>
  <c r="Z187" i="2"/>
  <c r="AA187" i="2"/>
  <c r="AB187" i="2"/>
  <c r="X188" i="2"/>
  <c r="Y188" i="2"/>
  <c r="Z188" i="2"/>
  <c r="AA188" i="2"/>
  <c r="AB188" i="2"/>
  <c r="X189" i="2"/>
  <c r="Y189" i="2"/>
  <c r="Z189" i="2"/>
  <c r="AA189" i="2"/>
  <c r="AB189" i="2"/>
  <c r="X190" i="2"/>
  <c r="Y190" i="2"/>
  <c r="Z190" i="2"/>
  <c r="AA190" i="2"/>
  <c r="AB190" i="2"/>
  <c r="X191" i="2"/>
  <c r="Y191" i="2"/>
  <c r="Z191" i="2"/>
  <c r="AA191" i="2"/>
  <c r="AB191" i="2"/>
  <c r="X192" i="2"/>
  <c r="Y192" i="2"/>
  <c r="Z192" i="2"/>
  <c r="AA192" i="2"/>
  <c r="AB192" i="2"/>
  <c r="X193" i="2"/>
  <c r="Y193" i="2"/>
  <c r="Z193" i="2"/>
  <c r="AA193" i="2"/>
  <c r="AB193" i="2"/>
  <c r="X194" i="2"/>
  <c r="Y194" i="2"/>
  <c r="Z194" i="2"/>
  <c r="AA194" i="2"/>
  <c r="AB194" i="2"/>
  <c r="X195" i="2"/>
  <c r="Y195" i="2"/>
  <c r="Z195" i="2"/>
  <c r="AA195" i="2"/>
  <c r="AB195" i="2"/>
  <c r="X196" i="2"/>
  <c r="Y196" i="2"/>
  <c r="Z196" i="2"/>
  <c r="AA196" i="2"/>
  <c r="AB196" i="2"/>
  <c r="X197" i="2"/>
  <c r="Y197" i="2"/>
  <c r="Z197" i="2"/>
  <c r="AA197" i="2"/>
  <c r="AB197" i="2"/>
  <c r="X198" i="2"/>
  <c r="Y198" i="2"/>
  <c r="Z198" i="2"/>
  <c r="AA198" i="2"/>
  <c r="AB198" i="2"/>
  <c r="X199" i="2"/>
  <c r="Y199" i="2"/>
  <c r="Z199" i="2"/>
  <c r="AA199" i="2"/>
  <c r="AB199" i="2"/>
  <c r="X200" i="2"/>
  <c r="Y200" i="2"/>
  <c r="Z200" i="2"/>
  <c r="AA200" i="2"/>
  <c r="AB200" i="2"/>
  <c r="X201" i="2"/>
  <c r="Y201" i="2"/>
  <c r="Z201" i="2"/>
  <c r="AA201" i="2"/>
  <c r="AB201" i="2"/>
  <c r="X202" i="2"/>
  <c r="Y202" i="2"/>
  <c r="Z202" i="2"/>
  <c r="AA202" i="2"/>
  <c r="AB202" i="2"/>
  <c r="X203" i="2"/>
  <c r="Y203" i="2"/>
  <c r="Z203" i="2"/>
  <c r="AA203" i="2"/>
  <c r="AB203" i="2"/>
  <c r="X204" i="2"/>
  <c r="Y204" i="2"/>
  <c r="Z204" i="2"/>
  <c r="AA204" i="2"/>
  <c r="AB204" i="2"/>
  <c r="X205" i="2"/>
  <c r="Y205" i="2"/>
  <c r="Z205" i="2"/>
  <c r="AA205" i="2"/>
  <c r="AB205" i="2"/>
  <c r="X206" i="2"/>
  <c r="Y206" i="2"/>
  <c r="Z206" i="2"/>
  <c r="AA206" i="2"/>
  <c r="AB206" i="2"/>
  <c r="X207" i="2"/>
  <c r="Y207" i="2"/>
  <c r="Z207" i="2"/>
  <c r="AA207" i="2"/>
  <c r="AB207" i="2"/>
  <c r="X208" i="2"/>
  <c r="Y208" i="2"/>
  <c r="Z208" i="2"/>
  <c r="AA208" i="2"/>
  <c r="AB208" i="2"/>
  <c r="X209" i="2"/>
  <c r="Y209" i="2"/>
  <c r="Z209" i="2"/>
  <c r="AA209" i="2"/>
  <c r="AB209" i="2"/>
  <c r="X210" i="2"/>
  <c r="Y210" i="2"/>
  <c r="Z210" i="2"/>
  <c r="AA210" i="2"/>
  <c r="AB210" i="2"/>
  <c r="X211" i="2"/>
  <c r="Y211" i="2"/>
  <c r="Z211" i="2"/>
  <c r="AA211" i="2"/>
  <c r="AB211" i="2"/>
  <c r="X212" i="2"/>
  <c r="Y212" i="2"/>
  <c r="Z212" i="2"/>
  <c r="AA212" i="2"/>
  <c r="AB212" i="2"/>
  <c r="X213" i="2"/>
  <c r="Y213" i="2"/>
  <c r="Z213" i="2"/>
  <c r="AA213" i="2"/>
  <c r="AB213" i="2"/>
  <c r="X214" i="2"/>
  <c r="Y214" i="2"/>
  <c r="Z214" i="2"/>
  <c r="AA214" i="2"/>
  <c r="AB214" i="2"/>
  <c r="X215" i="2"/>
  <c r="Y215" i="2"/>
  <c r="Z215" i="2"/>
  <c r="AA215" i="2"/>
  <c r="AB215" i="2"/>
  <c r="X216" i="2"/>
  <c r="Y216" i="2"/>
  <c r="Z216" i="2"/>
  <c r="AA216" i="2"/>
  <c r="AB216" i="2"/>
  <c r="X217" i="2"/>
  <c r="Y217" i="2"/>
  <c r="Z217" i="2"/>
  <c r="AA217" i="2"/>
  <c r="AB217" i="2"/>
  <c r="X218" i="2"/>
  <c r="Y218" i="2"/>
  <c r="Z218" i="2"/>
  <c r="AA218" i="2"/>
  <c r="AB218" i="2"/>
  <c r="D3" i="2"/>
  <c r="E3" i="2"/>
  <c r="F3" i="2"/>
  <c r="G3" i="2"/>
  <c r="H3" i="2"/>
  <c r="D4" i="2"/>
  <c r="E4" i="2"/>
  <c r="F4" i="2"/>
  <c r="G4" i="2"/>
  <c r="H4" i="2"/>
  <c r="D5" i="2"/>
  <c r="E5" i="2"/>
  <c r="F5" i="2"/>
  <c r="G5" i="2"/>
  <c r="H5" i="2"/>
  <c r="D6" i="2"/>
  <c r="E6" i="2"/>
  <c r="F6" i="2"/>
  <c r="G6" i="2"/>
  <c r="H6" i="2"/>
  <c r="D7" i="2"/>
  <c r="E7" i="2"/>
  <c r="F7" i="2"/>
  <c r="G7" i="2"/>
  <c r="H7" i="2"/>
  <c r="D8" i="2"/>
  <c r="E8" i="2"/>
  <c r="F8" i="2"/>
  <c r="G8" i="2"/>
  <c r="H8" i="2"/>
  <c r="D9" i="2"/>
  <c r="E9" i="2"/>
  <c r="F9" i="2"/>
  <c r="G9" i="2"/>
  <c r="H9" i="2"/>
  <c r="D10" i="2"/>
  <c r="E10" i="2"/>
  <c r="F10" i="2"/>
  <c r="G10" i="2"/>
  <c r="H10" i="2"/>
  <c r="D11" i="2"/>
  <c r="E11" i="2"/>
  <c r="F11" i="2"/>
  <c r="G11" i="2"/>
  <c r="H11" i="2"/>
  <c r="D12" i="2"/>
  <c r="E12" i="2"/>
  <c r="F12" i="2"/>
  <c r="G12" i="2"/>
  <c r="H12" i="2"/>
  <c r="D13" i="2"/>
  <c r="E13" i="2"/>
  <c r="F13" i="2"/>
  <c r="G13" i="2"/>
  <c r="H13" i="2"/>
  <c r="D14" i="2"/>
  <c r="E14" i="2"/>
  <c r="F14" i="2"/>
  <c r="G14" i="2"/>
  <c r="H14" i="2"/>
  <c r="D15" i="2"/>
  <c r="E15" i="2"/>
  <c r="F15" i="2"/>
  <c r="G15" i="2"/>
  <c r="H15" i="2"/>
  <c r="D16" i="2"/>
  <c r="E16" i="2"/>
  <c r="F16" i="2"/>
  <c r="G16" i="2"/>
  <c r="H16" i="2"/>
  <c r="D17" i="2"/>
  <c r="E17" i="2"/>
  <c r="F17" i="2"/>
  <c r="G17" i="2"/>
  <c r="H17" i="2"/>
  <c r="D18" i="2"/>
  <c r="E18" i="2"/>
  <c r="F18" i="2"/>
  <c r="G18" i="2"/>
  <c r="H18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D24" i="2"/>
  <c r="E24" i="2"/>
  <c r="F24" i="2"/>
  <c r="G24" i="2"/>
  <c r="H24" i="2"/>
  <c r="D25" i="2"/>
  <c r="E25" i="2"/>
  <c r="F25" i="2"/>
  <c r="G25" i="2"/>
  <c r="H25" i="2"/>
  <c r="D26" i="2"/>
  <c r="E26" i="2"/>
  <c r="F26" i="2"/>
  <c r="G26" i="2"/>
  <c r="H26" i="2"/>
  <c r="D27" i="2"/>
  <c r="E27" i="2"/>
  <c r="F27" i="2"/>
  <c r="G27" i="2"/>
  <c r="H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D32" i="2"/>
  <c r="E32" i="2"/>
  <c r="F32" i="2"/>
  <c r="G32" i="2"/>
  <c r="H32" i="2"/>
  <c r="D33" i="2"/>
  <c r="E33" i="2"/>
  <c r="F33" i="2"/>
  <c r="G33" i="2"/>
  <c r="H33" i="2"/>
  <c r="D34" i="2"/>
  <c r="E34" i="2"/>
  <c r="F34" i="2"/>
  <c r="G34" i="2"/>
  <c r="H34" i="2"/>
  <c r="D35" i="2"/>
  <c r="E35" i="2"/>
  <c r="F35" i="2"/>
  <c r="G35" i="2"/>
  <c r="H35" i="2"/>
  <c r="D36" i="2"/>
  <c r="E36" i="2"/>
  <c r="F36" i="2"/>
  <c r="G36" i="2"/>
  <c r="H36" i="2"/>
  <c r="D37" i="2"/>
  <c r="E37" i="2"/>
  <c r="F37" i="2"/>
  <c r="G37" i="2"/>
  <c r="H37" i="2"/>
  <c r="D38" i="2"/>
  <c r="E38" i="2"/>
  <c r="F38" i="2"/>
  <c r="G38" i="2"/>
  <c r="H38" i="2"/>
  <c r="D39" i="2"/>
  <c r="E39" i="2"/>
  <c r="F39" i="2"/>
  <c r="G39" i="2"/>
  <c r="H39" i="2"/>
  <c r="D40" i="2"/>
  <c r="E40" i="2"/>
  <c r="F40" i="2"/>
  <c r="G40" i="2"/>
  <c r="H40" i="2"/>
  <c r="D41" i="2"/>
  <c r="E41" i="2"/>
  <c r="F41" i="2"/>
  <c r="G41" i="2"/>
  <c r="H41" i="2"/>
  <c r="D42" i="2"/>
  <c r="E42" i="2"/>
  <c r="F42" i="2"/>
  <c r="G42" i="2"/>
  <c r="H42" i="2"/>
  <c r="D43" i="2"/>
  <c r="E43" i="2"/>
  <c r="F43" i="2"/>
  <c r="G43" i="2"/>
  <c r="H43" i="2"/>
  <c r="D44" i="2"/>
  <c r="E44" i="2"/>
  <c r="F44" i="2"/>
  <c r="G44" i="2"/>
  <c r="H44" i="2"/>
  <c r="D45" i="2"/>
  <c r="E45" i="2"/>
  <c r="F45" i="2"/>
  <c r="G45" i="2"/>
  <c r="H45" i="2"/>
  <c r="D46" i="2"/>
  <c r="E46" i="2"/>
  <c r="F46" i="2"/>
  <c r="G46" i="2"/>
  <c r="H46" i="2"/>
  <c r="D47" i="2"/>
  <c r="E47" i="2"/>
  <c r="F47" i="2"/>
  <c r="G47" i="2"/>
  <c r="H47" i="2"/>
  <c r="D48" i="2"/>
  <c r="E48" i="2"/>
  <c r="F48" i="2"/>
  <c r="G48" i="2"/>
  <c r="H48" i="2"/>
  <c r="D49" i="2"/>
  <c r="E49" i="2"/>
  <c r="F49" i="2"/>
  <c r="G49" i="2"/>
  <c r="H49" i="2"/>
  <c r="D50" i="2"/>
  <c r="E50" i="2"/>
  <c r="F50" i="2"/>
  <c r="G50" i="2"/>
  <c r="H50" i="2"/>
  <c r="D51" i="2"/>
  <c r="E51" i="2"/>
  <c r="F51" i="2"/>
  <c r="G51" i="2"/>
  <c r="H51" i="2"/>
  <c r="D52" i="2"/>
  <c r="E52" i="2"/>
  <c r="F52" i="2"/>
  <c r="G52" i="2"/>
  <c r="H52" i="2"/>
  <c r="D53" i="2"/>
  <c r="E53" i="2"/>
  <c r="F53" i="2"/>
  <c r="G53" i="2"/>
  <c r="H53" i="2"/>
  <c r="D54" i="2"/>
  <c r="E54" i="2"/>
  <c r="F54" i="2"/>
  <c r="G54" i="2"/>
  <c r="H54" i="2"/>
  <c r="D55" i="2"/>
  <c r="E55" i="2"/>
  <c r="F55" i="2"/>
  <c r="G55" i="2"/>
  <c r="H55" i="2"/>
  <c r="D56" i="2"/>
  <c r="E56" i="2"/>
  <c r="F56" i="2"/>
  <c r="G56" i="2"/>
  <c r="H56" i="2"/>
  <c r="D57" i="2"/>
  <c r="E57" i="2"/>
  <c r="F57" i="2"/>
  <c r="G57" i="2"/>
  <c r="H57" i="2"/>
  <c r="D58" i="2"/>
  <c r="E58" i="2"/>
  <c r="F58" i="2"/>
  <c r="G58" i="2"/>
  <c r="H58" i="2"/>
  <c r="D59" i="2"/>
  <c r="E59" i="2"/>
  <c r="F59" i="2"/>
  <c r="G59" i="2"/>
  <c r="H59" i="2"/>
  <c r="D60" i="2"/>
  <c r="E60" i="2"/>
  <c r="F60" i="2"/>
  <c r="G60" i="2"/>
  <c r="H60" i="2"/>
  <c r="D61" i="2"/>
  <c r="E61" i="2"/>
  <c r="F61" i="2"/>
  <c r="G61" i="2"/>
  <c r="H61" i="2"/>
  <c r="D62" i="2"/>
  <c r="E62" i="2"/>
  <c r="F62" i="2"/>
  <c r="G62" i="2"/>
  <c r="H62" i="2"/>
  <c r="D63" i="2"/>
  <c r="E63" i="2"/>
  <c r="F63" i="2"/>
  <c r="G63" i="2"/>
  <c r="H63" i="2"/>
  <c r="D64" i="2"/>
  <c r="E64" i="2"/>
  <c r="F64" i="2"/>
  <c r="G64" i="2"/>
  <c r="H64" i="2"/>
  <c r="D65" i="2"/>
  <c r="E65" i="2"/>
  <c r="F65" i="2"/>
  <c r="G65" i="2"/>
  <c r="H65" i="2"/>
  <c r="D66" i="2"/>
  <c r="E66" i="2"/>
  <c r="F66" i="2"/>
  <c r="G66" i="2"/>
  <c r="H66" i="2"/>
  <c r="D67" i="2"/>
  <c r="E67" i="2"/>
  <c r="F67" i="2"/>
  <c r="G67" i="2"/>
  <c r="H67" i="2"/>
  <c r="D68" i="2"/>
  <c r="E68" i="2"/>
  <c r="F68" i="2"/>
  <c r="G68" i="2"/>
  <c r="H68" i="2"/>
  <c r="D69" i="2"/>
  <c r="E69" i="2"/>
  <c r="F69" i="2"/>
  <c r="G69" i="2"/>
  <c r="H69" i="2"/>
  <c r="D70" i="2"/>
  <c r="E70" i="2"/>
  <c r="F70" i="2"/>
  <c r="G70" i="2"/>
  <c r="H70" i="2"/>
  <c r="D71" i="2"/>
  <c r="E71" i="2"/>
  <c r="F71" i="2"/>
  <c r="G71" i="2"/>
  <c r="H71" i="2"/>
  <c r="D72" i="2"/>
  <c r="E72" i="2"/>
  <c r="F72" i="2"/>
  <c r="G72" i="2"/>
  <c r="H72" i="2"/>
  <c r="D73" i="2"/>
  <c r="E73" i="2"/>
  <c r="F73" i="2"/>
  <c r="G73" i="2"/>
  <c r="H73" i="2"/>
  <c r="D74" i="2"/>
  <c r="E74" i="2"/>
  <c r="F74" i="2"/>
  <c r="G74" i="2"/>
  <c r="H74" i="2"/>
  <c r="D75" i="2"/>
  <c r="E75" i="2"/>
  <c r="F75" i="2"/>
  <c r="G75" i="2"/>
  <c r="H75" i="2"/>
  <c r="D76" i="2"/>
  <c r="E76" i="2"/>
  <c r="F76" i="2"/>
  <c r="G76" i="2"/>
  <c r="H76" i="2"/>
  <c r="D77" i="2"/>
  <c r="E77" i="2"/>
  <c r="F77" i="2"/>
  <c r="G77" i="2"/>
  <c r="H77" i="2"/>
  <c r="D78" i="2"/>
  <c r="E78" i="2"/>
  <c r="F78" i="2"/>
  <c r="G78" i="2"/>
  <c r="H78" i="2"/>
  <c r="D79" i="2"/>
  <c r="E79" i="2"/>
  <c r="F79" i="2"/>
  <c r="G79" i="2"/>
  <c r="H79" i="2"/>
  <c r="D80" i="2"/>
  <c r="E80" i="2"/>
  <c r="F80" i="2"/>
  <c r="G80" i="2"/>
  <c r="H80" i="2"/>
  <c r="D81" i="2"/>
  <c r="E81" i="2"/>
  <c r="F81" i="2"/>
  <c r="G81" i="2"/>
  <c r="H81" i="2"/>
  <c r="D82" i="2"/>
  <c r="E82" i="2"/>
  <c r="F82" i="2"/>
  <c r="G82" i="2"/>
  <c r="H82" i="2"/>
  <c r="D83" i="2"/>
  <c r="E83" i="2"/>
  <c r="F83" i="2"/>
  <c r="G83" i="2"/>
  <c r="H83" i="2"/>
  <c r="D84" i="2"/>
  <c r="E84" i="2"/>
  <c r="F84" i="2"/>
  <c r="G84" i="2"/>
  <c r="H84" i="2"/>
  <c r="D85" i="2"/>
  <c r="E85" i="2"/>
  <c r="F85" i="2"/>
  <c r="G85" i="2"/>
  <c r="H85" i="2"/>
  <c r="D86" i="2"/>
  <c r="E86" i="2"/>
  <c r="F86" i="2"/>
  <c r="G86" i="2"/>
  <c r="H86" i="2"/>
  <c r="D87" i="2"/>
  <c r="E87" i="2"/>
  <c r="F87" i="2"/>
  <c r="G87" i="2"/>
  <c r="H87" i="2"/>
  <c r="D88" i="2"/>
  <c r="E88" i="2"/>
  <c r="F88" i="2"/>
  <c r="G88" i="2"/>
  <c r="H88" i="2"/>
  <c r="D89" i="2"/>
  <c r="E89" i="2"/>
  <c r="F89" i="2"/>
  <c r="G89" i="2"/>
  <c r="H89" i="2"/>
  <c r="D90" i="2"/>
  <c r="E90" i="2"/>
  <c r="F90" i="2"/>
  <c r="G90" i="2"/>
  <c r="H90" i="2"/>
  <c r="D91" i="2"/>
  <c r="E91" i="2"/>
  <c r="F91" i="2"/>
  <c r="G91" i="2"/>
  <c r="H91" i="2"/>
  <c r="D92" i="2"/>
  <c r="E92" i="2"/>
  <c r="F92" i="2"/>
  <c r="G92" i="2"/>
  <c r="H92" i="2"/>
  <c r="D93" i="2"/>
  <c r="E93" i="2"/>
  <c r="F93" i="2"/>
  <c r="G93" i="2"/>
  <c r="H93" i="2"/>
  <c r="D94" i="2"/>
  <c r="E94" i="2"/>
  <c r="F94" i="2"/>
  <c r="G94" i="2"/>
  <c r="H94" i="2"/>
  <c r="D95" i="2"/>
  <c r="E95" i="2"/>
  <c r="F95" i="2"/>
  <c r="G95" i="2"/>
  <c r="H95" i="2"/>
  <c r="D96" i="2"/>
  <c r="E96" i="2"/>
  <c r="F96" i="2"/>
  <c r="G96" i="2"/>
  <c r="H96" i="2"/>
  <c r="D97" i="2"/>
  <c r="E97" i="2"/>
  <c r="F97" i="2"/>
  <c r="G97" i="2"/>
  <c r="H97" i="2"/>
  <c r="D98" i="2"/>
  <c r="E98" i="2"/>
  <c r="F98" i="2"/>
  <c r="G98" i="2"/>
  <c r="H98" i="2"/>
  <c r="D99" i="2"/>
  <c r="E99" i="2"/>
  <c r="F99" i="2"/>
  <c r="G99" i="2"/>
  <c r="H99" i="2"/>
  <c r="D100" i="2"/>
  <c r="E100" i="2"/>
  <c r="F100" i="2"/>
  <c r="G100" i="2"/>
  <c r="H100" i="2"/>
  <c r="D101" i="2"/>
  <c r="E101" i="2"/>
  <c r="F101" i="2"/>
  <c r="G101" i="2"/>
  <c r="H101" i="2"/>
  <c r="D102" i="2"/>
  <c r="E102" i="2"/>
  <c r="F102" i="2"/>
  <c r="G102" i="2"/>
  <c r="H102" i="2"/>
  <c r="D103" i="2"/>
  <c r="E103" i="2"/>
  <c r="F103" i="2"/>
  <c r="G103" i="2"/>
  <c r="H103" i="2"/>
  <c r="D104" i="2"/>
  <c r="E104" i="2"/>
  <c r="F104" i="2"/>
  <c r="G104" i="2"/>
  <c r="H104" i="2"/>
  <c r="D105" i="2"/>
  <c r="E105" i="2"/>
  <c r="F105" i="2"/>
  <c r="G105" i="2"/>
  <c r="H105" i="2"/>
  <c r="D106" i="2"/>
  <c r="E106" i="2"/>
  <c r="F106" i="2"/>
  <c r="G106" i="2"/>
  <c r="H106" i="2"/>
  <c r="D107" i="2"/>
  <c r="E107" i="2"/>
  <c r="F107" i="2"/>
  <c r="G107" i="2"/>
  <c r="H107" i="2"/>
  <c r="D108" i="2"/>
  <c r="E108" i="2"/>
  <c r="F108" i="2"/>
  <c r="G108" i="2"/>
  <c r="H108" i="2"/>
  <c r="D109" i="2"/>
  <c r="E109" i="2"/>
  <c r="F109" i="2"/>
  <c r="G109" i="2"/>
  <c r="H109" i="2"/>
  <c r="D110" i="2"/>
  <c r="E110" i="2"/>
  <c r="F110" i="2"/>
  <c r="G110" i="2"/>
  <c r="H110" i="2"/>
  <c r="D111" i="2"/>
  <c r="E111" i="2"/>
  <c r="F111" i="2"/>
  <c r="G111" i="2"/>
  <c r="H111" i="2"/>
  <c r="D112" i="2"/>
  <c r="E112" i="2"/>
  <c r="F112" i="2"/>
  <c r="G112" i="2"/>
  <c r="H112" i="2"/>
  <c r="D113" i="2"/>
  <c r="E113" i="2"/>
  <c r="F113" i="2"/>
  <c r="G113" i="2"/>
  <c r="H113" i="2"/>
  <c r="D114" i="2"/>
  <c r="E114" i="2"/>
  <c r="F114" i="2"/>
  <c r="G114" i="2"/>
  <c r="H114" i="2"/>
  <c r="D115" i="2"/>
  <c r="E115" i="2"/>
  <c r="F115" i="2"/>
  <c r="G115" i="2"/>
  <c r="H115" i="2"/>
  <c r="D116" i="2"/>
  <c r="E116" i="2"/>
  <c r="F116" i="2"/>
  <c r="G116" i="2"/>
  <c r="H116" i="2"/>
  <c r="D117" i="2"/>
  <c r="E117" i="2"/>
  <c r="F117" i="2"/>
  <c r="G117" i="2"/>
  <c r="H117" i="2"/>
  <c r="D118" i="2"/>
  <c r="E118" i="2"/>
  <c r="F118" i="2"/>
  <c r="G118" i="2"/>
  <c r="H118" i="2"/>
  <c r="D119" i="2"/>
  <c r="E119" i="2"/>
  <c r="F119" i="2"/>
  <c r="G119" i="2"/>
  <c r="H119" i="2"/>
  <c r="D120" i="2"/>
  <c r="E120" i="2"/>
  <c r="F120" i="2"/>
  <c r="G120" i="2"/>
  <c r="H120" i="2"/>
  <c r="D121" i="2"/>
  <c r="E121" i="2"/>
  <c r="F121" i="2"/>
  <c r="G121" i="2"/>
  <c r="H121" i="2"/>
  <c r="D122" i="2"/>
  <c r="E122" i="2"/>
  <c r="F122" i="2"/>
  <c r="G122" i="2"/>
  <c r="H122" i="2"/>
  <c r="D123" i="2"/>
  <c r="E123" i="2"/>
  <c r="F123" i="2"/>
  <c r="G123" i="2"/>
  <c r="H123" i="2"/>
  <c r="D124" i="2"/>
  <c r="E124" i="2"/>
  <c r="F124" i="2"/>
  <c r="G124" i="2"/>
  <c r="H124" i="2"/>
  <c r="D125" i="2"/>
  <c r="E125" i="2"/>
  <c r="F125" i="2"/>
  <c r="G125" i="2"/>
  <c r="H125" i="2"/>
  <c r="D126" i="2"/>
  <c r="E126" i="2"/>
  <c r="F126" i="2"/>
  <c r="G126" i="2"/>
  <c r="H126" i="2"/>
  <c r="D127" i="2"/>
  <c r="E127" i="2"/>
  <c r="F127" i="2"/>
  <c r="G127" i="2"/>
  <c r="H127" i="2"/>
  <c r="D128" i="2"/>
  <c r="E128" i="2"/>
  <c r="F128" i="2"/>
  <c r="G128" i="2"/>
  <c r="H128" i="2"/>
  <c r="D129" i="2"/>
  <c r="E129" i="2"/>
  <c r="F129" i="2"/>
  <c r="G129" i="2"/>
  <c r="H129" i="2"/>
  <c r="D130" i="2"/>
  <c r="E130" i="2"/>
  <c r="F130" i="2"/>
  <c r="G130" i="2"/>
  <c r="H130" i="2"/>
  <c r="D131" i="2"/>
  <c r="E131" i="2"/>
  <c r="F131" i="2"/>
  <c r="G131" i="2"/>
  <c r="H131" i="2"/>
  <c r="D132" i="2"/>
  <c r="E132" i="2"/>
  <c r="F132" i="2"/>
  <c r="G132" i="2"/>
  <c r="H132" i="2"/>
  <c r="D133" i="2"/>
  <c r="E133" i="2"/>
  <c r="F133" i="2"/>
  <c r="G133" i="2"/>
  <c r="H133" i="2"/>
  <c r="D134" i="2"/>
  <c r="E134" i="2"/>
  <c r="F134" i="2"/>
  <c r="G134" i="2"/>
  <c r="H134" i="2"/>
  <c r="D135" i="2"/>
  <c r="E135" i="2"/>
  <c r="F135" i="2"/>
  <c r="G135" i="2"/>
  <c r="H135" i="2"/>
  <c r="D136" i="2"/>
  <c r="E136" i="2"/>
  <c r="F136" i="2"/>
  <c r="G136" i="2"/>
  <c r="H136" i="2"/>
  <c r="D137" i="2"/>
  <c r="E137" i="2"/>
  <c r="F137" i="2"/>
  <c r="G137" i="2"/>
  <c r="H137" i="2"/>
  <c r="D138" i="2"/>
  <c r="E138" i="2"/>
  <c r="F138" i="2"/>
  <c r="G138" i="2"/>
  <c r="H138" i="2"/>
  <c r="D139" i="2"/>
  <c r="E139" i="2"/>
  <c r="F139" i="2"/>
  <c r="G139" i="2"/>
  <c r="H139" i="2"/>
  <c r="D140" i="2"/>
  <c r="E140" i="2"/>
  <c r="F140" i="2"/>
  <c r="G140" i="2"/>
  <c r="H140" i="2"/>
  <c r="D141" i="2"/>
  <c r="E141" i="2"/>
  <c r="F141" i="2"/>
  <c r="G141" i="2"/>
  <c r="H141" i="2"/>
  <c r="D142" i="2"/>
  <c r="E142" i="2"/>
  <c r="F142" i="2"/>
  <c r="G142" i="2"/>
  <c r="H142" i="2"/>
  <c r="D143" i="2"/>
  <c r="E143" i="2"/>
  <c r="F143" i="2"/>
  <c r="G143" i="2"/>
  <c r="H143" i="2"/>
  <c r="D144" i="2"/>
  <c r="E144" i="2"/>
  <c r="F144" i="2"/>
  <c r="G144" i="2"/>
  <c r="H144" i="2"/>
  <c r="D145" i="2"/>
  <c r="E145" i="2"/>
  <c r="F145" i="2"/>
  <c r="G145" i="2"/>
  <c r="H145" i="2"/>
  <c r="D146" i="2"/>
  <c r="E146" i="2"/>
  <c r="F146" i="2"/>
  <c r="G146" i="2"/>
  <c r="H146" i="2"/>
  <c r="D147" i="2"/>
  <c r="E147" i="2"/>
  <c r="F147" i="2"/>
  <c r="G147" i="2"/>
  <c r="H147" i="2"/>
  <c r="D148" i="2"/>
  <c r="E148" i="2"/>
  <c r="F148" i="2"/>
  <c r="G148" i="2"/>
  <c r="H148" i="2"/>
  <c r="D149" i="2"/>
  <c r="E149" i="2"/>
  <c r="F149" i="2"/>
  <c r="G149" i="2"/>
  <c r="H149" i="2"/>
  <c r="D150" i="2"/>
  <c r="E150" i="2"/>
  <c r="F150" i="2"/>
  <c r="G150" i="2"/>
  <c r="H150" i="2"/>
  <c r="D151" i="2"/>
  <c r="E151" i="2"/>
  <c r="F151" i="2"/>
  <c r="G151" i="2"/>
  <c r="H151" i="2"/>
  <c r="D152" i="2"/>
  <c r="E152" i="2"/>
  <c r="F152" i="2"/>
  <c r="G152" i="2"/>
  <c r="H152" i="2"/>
  <c r="D153" i="2"/>
  <c r="E153" i="2"/>
  <c r="F153" i="2"/>
  <c r="G153" i="2"/>
  <c r="H153" i="2"/>
  <c r="D154" i="2"/>
  <c r="E154" i="2"/>
  <c r="F154" i="2"/>
  <c r="G154" i="2"/>
  <c r="H154" i="2"/>
  <c r="D155" i="2"/>
  <c r="E155" i="2"/>
  <c r="F155" i="2"/>
  <c r="G155" i="2"/>
  <c r="H155" i="2"/>
  <c r="D156" i="2"/>
  <c r="E156" i="2"/>
  <c r="F156" i="2"/>
  <c r="G156" i="2"/>
  <c r="H156" i="2"/>
  <c r="D157" i="2"/>
  <c r="E157" i="2"/>
  <c r="F157" i="2"/>
  <c r="G157" i="2"/>
  <c r="H157" i="2"/>
  <c r="D158" i="2"/>
  <c r="E158" i="2"/>
  <c r="F158" i="2"/>
  <c r="G158" i="2"/>
  <c r="H158" i="2"/>
  <c r="D159" i="2"/>
  <c r="E159" i="2"/>
  <c r="F159" i="2"/>
  <c r="G159" i="2"/>
  <c r="H159" i="2"/>
  <c r="D160" i="2"/>
  <c r="E160" i="2"/>
  <c r="F160" i="2"/>
  <c r="G160" i="2"/>
  <c r="H160" i="2"/>
  <c r="D161" i="2"/>
  <c r="E161" i="2"/>
  <c r="F161" i="2"/>
  <c r="G161" i="2"/>
  <c r="H161" i="2"/>
  <c r="D162" i="2"/>
  <c r="E162" i="2"/>
  <c r="F162" i="2"/>
  <c r="G162" i="2"/>
  <c r="H162" i="2"/>
  <c r="D163" i="2"/>
  <c r="E163" i="2"/>
  <c r="F163" i="2"/>
  <c r="G163" i="2"/>
  <c r="H163" i="2"/>
  <c r="D164" i="2"/>
  <c r="E164" i="2"/>
  <c r="F164" i="2"/>
  <c r="G164" i="2"/>
  <c r="H164" i="2"/>
  <c r="D165" i="2"/>
  <c r="E165" i="2"/>
  <c r="F165" i="2"/>
  <c r="G165" i="2"/>
  <c r="H165" i="2"/>
  <c r="D166" i="2"/>
  <c r="E166" i="2"/>
  <c r="F166" i="2"/>
  <c r="G166" i="2"/>
  <c r="H166" i="2"/>
  <c r="D167" i="2"/>
  <c r="E167" i="2"/>
  <c r="F167" i="2"/>
  <c r="G167" i="2"/>
  <c r="H167" i="2"/>
  <c r="D168" i="2"/>
  <c r="E168" i="2"/>
  <c r="F168" i="2"/>
  <c r="G168" i="2"/>
  <c r="H168" i="2"/>
  <c r="D169" i="2"/>
  <c r="E169" i="2"/>
  <c r="F169" i="2"/>
  <c r="G169" i="2"/>
  <c r="H169" i="2"/>
  <c r="D170" i="2"/>
  <c r="E170" i="2"/>
  <c r="F170" i="2"/>
  <c r="G170" i="2"/>
  <c r="H170" i="2"/>
  <c r="D171" i="2"/>
  <c r="E171" i="2"/>
  <c r="F171" i="2"/>
  <c r="G171" i="2"/>
  <c r="H171" i="2"/>
  <c r="D172" i="2"/>
  <c r="E172" i="2"/>
  <c r="F172" i="2"/>
  <c r="G172" i="2"/>
  <c r="H172" i="2"/>
  <c r="D173" i="2"/>
  <c r="E173" i="2"/>
  <c r="F173" i="2"/>
  <c r="G173" i="2"/>
  <c r="H173" i="2"/>
  <c r="D174" i="2"/>
  <c r="E174" i="2"/>
  <c r="F174" i="2"/>
  <c r="G174" i="2"/>
  <c r="H174" i="2"/>
  <c r="D175" i="2"/>
  <c r="E175" i="2"/>
  <c r="F175" i="2"/>
  <c r="G175" i="2"/>
  <c r="H175" i="2"/>
  <c r="D176" i="2"/>
  <c r="E176" i="2"/>
  <c r="F176" i="2"/>
  <c r="G176" i="2"/>
  <c r="H176" i="2"/>
  <c r="D177" i="2"/>
  <c r="E177" i="2"/>
  <c r="F177" i="2"/>
  <c r="G177" i="2"/>
  <c r="H177" i="2"/>
  <c r="D178" i="2"/>
  <c r="E178" i="2"/>
  <c r="F178" i="2"/>
  <c r="G178" i="2"/>
  <c r="H178" i="2"/>
  <c r="D179" i="2"/>
  <c r="E179" i="2"/>
  <c r="F179" i="2"/>
  <c r="G179" i="2"/>
  <c r="H179" i="2"/>
  <c r="D180" i="2"/>
  <c r="E180" i="2"/>
  <c r="F180" i="2"/>
  <c r="G180" i="2"/>
  <c r="H180" i="2"/>
  <c r="D181" i="2"/>
  <c r="E181" i="2"/>
  <c r="F181" i="2"/>
  <c r="G181" i="2"/>
  <c r="H181" i="2"/>
  <c r="D182" i="2"/>
  <c r="E182" i="2"/>
  <c r="F182" i="2"/>
  <c r="G182" i="2"/>
  <c r="H182" i="2"/>
  <c r="D183" i="2"/>
  <c r="E183" i="2"/>
  <c r="F183" i="2"/>
  <c r="G183" i="2"/>
  <c r="H183" i="2"/>
  <c r="D184" i="2"/>
  <c r="E184" i="2"/>
  <c r="F184" i="2"/>
  <c r="G184" i="2"/>
  <c r="H184" i="2"/>
  <c r="D185" i="2"/>
  <c r="E185" i="2"/>
  <c r="F185" i="2"/>
  <c r="G185" i="2"/>
  <c r="H185" i="2"/>
  <c r="D186" i="2"/>
  <c r="E186" i="2"/>
  <c r="F186" i="2"/>
  <c r="G186" i="2"/>
  <c r="H186" i="2"/>
  <c r="D187" i="2"/>
  <c r="E187" i="2"/>
  <c r="F187" i="2"/>
  <c r="G187" i="2"/>
  <c r="H187" i="2"/>
  <c r="D188" i="2"/>
  <c r="E188" i="2"/>
  <c r="F188" i="2"/>
  <c r="G188" i="2"/>
  <c r="H188" i="2"/>
  <c r="D189" i="2"/>
  <c r="E189" i="2"/>
  <c r="F189" i="2"/>
  <c r="G189" i="2"/>
  <c r="H189" i="2"/>
  <c r="D190" i="2"/>
  <c r="E190" i="2"/>
  <c r="F190" i="2"/>
  <c r="G190" i="2"/>
  <c r="H190" i="2"/>
  <c r="D191" i="2"/>
  <c r="E191" i="2"/>
  <c r="F191" i="2"/>
  <c r="G191" i="2"/>
  <c r="H191" i="2"/>
  <c r="D192" i="2"/>
  <c r="E192" i="2"/>
  <c r="F192" i="2"/>
  <c r="G192" i="2"/>
  <c r="H192" i="2"/>
  <c r="D193" i="2"/>
  <c r="E193" i="2"/>
  <c r="F193" i="2"/>
  <c r="G193" i="2"/>
  <c r="H193" i="2"/>
  <c r="D194" i="2"/>
  <c r="E194" i="2"/>
  <c r="F194" i="2"/>
  <c r="G194" i="2"/>
  <c r="H194" i="2"/>
  <c r="D195" i="2"/>
  <c r="E195" i="2"/>
  <c r="F195" i="2"/>
  <c r="G195" i="2"/>
  <c r="H195" i="2"/>
  <c r="D196" i="2"/>
  <c r="E196" i="2"/>
  <c r="F196" i="2"/>
  <c r="G196" i="2"/>
  <c r="H196" i="2"/>
  <c r="D197" i="2"/>
  <c r="E197" i="2"/>
  <c r="F197" i="2"/>
  <c r="G197" i="2"/>
  <c r="H197" i="2"/>
  <c r="D198" i="2"/>
  <c r="E198" i="2"/>
  <c r="F198" i="2"/>
  <c r="G198" i="2"/>
  <c r="H198" i="2"/>
  <c r="D199" i="2"/>
  <c r="E199" i="2"/>
  <c r="F199" i="2"/>
  <c r="G199" i="2"/>
  <c r="H199" i="2"/>
  <c r="D200" i="2"/>
  <c r="E200" i="2"/>
  <c r="F200" i="2"/>
  <c r="G200" i="2"/>
  <c r="H200" i="2"/>
  <c r="D201" i="2"/>
  <c r="E201" i="2"/>
  <c r="F201" i="2"/>
  <c r="G201" i="2"/>
  <c r="H201" i="2"/>
  <c r="D202" i="2"/>
  <c r="E202" i="2"/>
  <c r="F202" i="2"/>
  <c r="G202" i="2"/>
  <c r="H202" i="2"/>
  <c r="D203" i="2"/>
  <c r="E203" i="2"/>
  <c r="F203" i="2"/>
  <c r="G203" i="2"/>
  <c r="H203" i="2"/>
  <c r="D204" i="2"/>
  <c r="E204" i="2"/>
  <c r="F204" i="2"/>
  <c r="G204" i="2"/>
  <c r="H204" i="2"/>
  <c r="D205" i="2"/>
  <c r="E205" i="2"/>
  <c r="F205" i="2"/>
  <c r="G205" i="2"/>
  <c r="H205" i="2"/>
  <c r="D206" i="2"/>
  <c r="E206" i="2"/>
  <c r="F206" i="2"/>
  <c r="G206" i="2"/>
  <c r="H206" i="2"/>
  <c r="D207" i="2"/>
  <c r="E207" i="2"/>
  <c r="F207" i="2"/>
  <c r="G207" i="2"/>
  <c r="H207" i="2"/>
  <c r="D208" i="2"/>
  <c r="E208" i="2"/>
  <c r="F208" i="2"/>
  <c r="G208" i="2"/>
  <c r="H208" i="2"/>
  <c r="D209" i="2"/>
  <c r="E209" i="2"/>
  <c r="F209" i="2"/>
  <c r="G209" i="2"/>
  <c r="H209" i="2"/>
  <c r="D210" i="2"/>
  <c r="E210" i="2"/>
  <c r="F210" i="2"/>
  <c r="G210" i="2"/>
  <c r="H210" i="2"/>
  <c r="D211" i="2"/>
  <c r="E211" i="2"/>
  <c r="F211" i="2"/>
  <c r="G211" i="2"/>
  <c r="H211" i="2"/>
  <c r="D212" i="2"/>
  <c r="E212" i="2"/>
  <c r="F212" i="2"/>
  <c r="G212" i="2"/>
  <c r="H212" i="2"/>
  <c r="D213" i="2"/>
  <c r="E213" i="2"/>
  <c r="F213" i="2"/>
  <c r="G213" i="2"/>
  <c r="H213" i="2"/>
  <c r="D214" i="2"/>
  <c r="E214" i="2"/>
  <c r="F214" i="2"/>
  <c r="G214" i="2"/>
  <c r="H214" i="2"/>
  <c r="D215" i="2"/>
  <c r="E215" i="2"/>
  <c r="F215" i="2"/>
  <c r="G215" i="2"/>
  <c r="H215" i="2"/>
  <c r="D216" i="2"/>
  <c r="E216" i="2"/>
  <c r="F216" i="2"/>
  <c r="G216" i="2"/>
  <c r="H216" i="2"/>
  <c r="D217" i="2"/>
  <c r="E217" i="2"/>
  <c r="F217" i="2"/>
  <c r="G217" i="2"/>
  <c r="H217" i="2"/>
  <c r="D218" i="2"/>
  <c r="E218" i="2"/>
  <c r="F218" i="2"/>
  <c r="G218" i="2"/>
  <c r="H218" i="2"/>
  <c r="BQ2" i="2"/>
  <c r="AW2" i="2"/>
  <c r="AB2" i="2"/>
  <c r="H2" i="2"/>
  <c r="BP2" i="2"/>
  <c r="AV2" i="2"/>
  <c r="AA2" i="2"/>
  <c r="G2" i="2"/>
  <c r="BO2" i="2"/>
  <c r="AU2" i="2"/>
  <c r="Z2" i="2"/>
  <c r="F2" i="2"/>
  <c r="BN2" i="2"/>
  <c r="AT2" i="2"/>
  <c r="Y2" i="2"/>
  <c r="E2" i="2"/>
  <c r="BM2" i="2"/>
  <c r="AS2" i="2"/>
  <c r="X2" i="2"/>
  <c r="D2" i="2"/>
  <c r="C2" i="2"/>
  <c r="B2" i="2"/>
  <c r="BK3" i="2"/>
  <c r="BL3" i="2"/>
  <c r="BK4" i="2"/>
  <c r="BL4" i="2"/>
  <c r="BK5" i="2"/>
  <c r="BL5" i="2"/>
  <c r="BK6" i="2"/>
  <c r="BL6" i="2"/>
  <c r="BK7" i="2"/>
  <c r="BL7" i="2"/>
  <c r="BK8" i="2"/>
  <c r="BL8" i="2"/>
  <c r="BK9" i="2"/>
  <c r="BL9" i="2"/>
  <c r="BK10" i="2"/>
  <c r="BL10" i="2"/>
  <c r="BK11" i="2"/>
  <c r="BL11" i="2"/>
  <c r="BK12" i="2"/>
  <c r="BL12" i="2"/>
  <c r="BK13" i="2"/>
  <c r="BL13" i="2"/>
  <c r="BK14" i="2"/>
  <c r="BL14" i="2"/>
  <c r="BK15" i="2"/>
  <c r="BL15" i="2"/>
  <c r="BK16" i="2"/>
  <c r="BL16" i="2"/>
  <c r="BK17" i="2"/>
  <c r="BL17" i="2"/>
  <c r="BK18" i="2"/>
  <c r="BL18" i="2"/>
  <c r="BK19" i="2"/>
  <c r="BL19" i="2"/>
  <c r="BK20" i="2"/>
  <c r="BL20" i="2"/>
  <c r="BK21" i="2"/>
  <c r="BL21" i="2"/>
  <c r="BK22" i="2"/>
  <c r="BL22" i="2"/>
  <c r="BK23" i="2"/>
  <c r="BL23" i="2"/>
  <c r="BK24" i="2"/>
  <c r="BL24" i="2"/>
  <c r="BK25" i="2"/>
  <c r="BL25" i="2"/>
  <c r="BK26" i="2"/>
  <c r="BL26" i="2"/>
  <c r="BK27" i="2"/>
  <c r="BL27" i="2"/>
  <c r="BK28" i="2"/>
  <c r="BL28" i="2"/>
  <c r="BK29" i="2"/>
  <c r="BL29" i="2"/>
  <c r="BK30" i="2"/>
  <c r="BL30" i="2"/>
  <c r="BK31" i="2"/>
  <c r="BL31" i="2"/>
  <c r="BK32" i="2"/>
  <c r="BL32" i="2"/>
  <c r="BK33" i="2"/>
  <c r="BL33" i="2"/>
  <c r="BK34" i="2"/>
  <c r="BL34" i="2"/>
  <c r="BK35" i="2"/>
  <c r="BL35" i="2"/>
  <c r="BK36" i="2"/>
  <c r="BL36" i="2"/>
  <c r="BK37" i="2"/>
  <c r="BL37" i="2"/>
  <c r="BK38" i="2"/>
  <c r="BL38" i="2"/>
  <c r="BK39" i="2"/>
  <c r="BL39" i="2"/>
  <c r="BK40" i="2"/>
  <c r="BL40" i="2"/>
  <c r="BK41" i="2"/>
  <c r="BL41" i="2"/>
  <c r="BK42" i="2"/>
  <c r="BL42" i="2"/>
  <c r="BK43" i="2"/>
  <c r="BL43" i="2"/>
  <c r="BK44" i="2"/>
  <c r="BL44" i="2"/>
  <c r="BK45" i="2"/>
  <c r="BL45" i="2"/>
  <c r="BK46" i="2"/>
  <c r="BL46" i="2"/>
  <c r="BK47" i="2"/>
  <c r="BL47" i="2"/>
  <c r="BK48" i="2"/>
  <c r="BL48" i="2"/>
  <c r="BK49" i="2"/>
  <c r="BL49" i="2"/>
  <c r="BK50" i="2"/>
  <c r="BL50" i="2"/>
  <c r="BK51" i="2"/>
  <c r="BL51" i="2"/>
  <c r="BK52" i="2"/>
  <c r="BL52" i="2"/>
  <c r="BK53" i="2"/>
  <c r="BL53" i="2"/>
  <c r="BK54" i="2"/>
  <c r="BL54" i="2"/>
  <c r="BK55" i="2"/>
  <c r="BL55" i="2"/>
  <c r="BK56" i="2"/>
  <c r="BL56" i="2"/>
  <c r="BK57" i="2"/>
  <c r="BL57" i="2"/>
  <c r="BK58" i="2"/>
  <c r="BL58" i="2"/>
  <c r="BK59" i="2"/>
  <c r="BL59" i="2"/>
  <c r="BK60" i="2"/>
  <c r="BL60" i="2"/>
  <c r="BK61" i="2"/>
  <c r="BL61" i="2"/>
  <c r="BK62" i="2"/>
  <c r="BL62" i="2"/>
  <c r="BK63" i="2"/>
  <c r="BL63" i="2"/>
  <c r="BK64" i="2"/>
  <c r="BL64" i="2"/>
  <c r="BK65" i="2"/>
  <c r="BL65" i="2"/>
  <c r="BK66" i="2"/>
  <c r="BL66" i="2"/>
  <c r="BK67" i="2"/>
  <c r="BL67" i="2"/>
  <c r="BK68" i="2"/>
  <c r="BL68" i="2"/>
  <c r="BK69" i="2"/>
  <c r="BL69" i="2"/>
  <c r="BK70" i="2"/>
  <c r="BL70" i="2"/>
  <c r="BK71" i="2"/>
  <c r="BL71" i="2"/>
  <c r="BK72" i="2"/>
  <c r="BL72" i="2"/>
  <c r="BK73" i="2"/>
  <c r="BL73" i="2"/>
  <c r="BK74" i="2"/>
  <c r="BL74" i="2"/>
  <c r="BK75" i="2"/>
  <c r="BL75" i="2"/>
  <c r="BK76" i="2"/>
  <c r="BL76" i="2"/>
  <c r="BK77" i="2"/>
  <c r="BL77" i="2"/>
  <c r="BK78" i="2"/>
  <c r="BL78" i="2"/>
  <c r="BK79" i="2"/>
  <c r="BL79" i="2"/>
  <c r="BK80" i="2"/>
  <c r="BL80" i="2"/>
  <c r="BK81" i="2"/>
  <c r="BL81" i="2"/>
  <c r="BK82" i="2"/>
  <c r="BL82" i="2"/>
  <c r="BK83" i="2"/>
  <c r="BL83" i="2"/>
  <c r="BK84" i="2"/>
  <c r="BL84" i="2"/>
  <c r="BK85" i="2"/>
  <c r="BL85" i="2"/>
  <c r="BK86" i="2"/>
  <c r="BL86" i="2"/>
  <c r="BK87" i="2"/>
  <c r="BL87" i="2"/>
  <c r="BK88" i="2"/>
  <c r="BL88" i="2"/>
  <c r="BK89" i="2"/>
  <c r="BL89" i="2"/>
  <c r="BK90" i="2"/>
  <c r="BL90" i="2"/>
  <c r="BK91" i="2"/>
  <c r="BL91" i="2"/>
  <c r="BK92" i="2"/>
  <c r="BL92" i="2"/>
  <c r="BK93" i="2"/>
  <c r="BL93" i="2"/>
  <c r="BK94" i="2"/>
  <c r="BL94" i="2"/>
  <c r="BK95" i="2"/>
  <c r="BL95" i="2"/>
  <c r="BK96" i="2"/>
  <c r="BL96" i="2"/>
  <c r="BK97" i="2"/>
  <c r="BL97" i="2"/>
  <c r="BK98" i="2"/>
  <c r="BL98" i="2"/>
  <c r="BK99" i="2"/>
  <c r="BL99" i="2"/>
  <c r="BK100" i="2"/>
  <c r="BL100" i="2"/>
  <c r="BK101" i="2"/>
  <c r="BL101" i="2"/>
  <c r="BK102" i="2"/>
  <c r="BL102" i="2"/>
  <c r="BK103" i="2"/>
  <c r="BL103" i="2"/>
  <c r="BK104" i="2"/>
  <c r="BL104" i="2"/>
  <c r="BK105" i="2"/>
  <c r="BL105" i="2"/>
  <c r="BK106" i="2"/>
  <c r="BL106" i="2"/>
  <c r="BK107" i="2"/>
  <c r="BL107" i="2"/>
  <c r="BK108" i="2"/>
  <c r="BL108" i="2"/>
  <c r="BK109" i="2"/>
  <c r="BL109" i="2"/>
  <c r="BK110" i="2"/>
  <c r="BL110" i="2"/>
  <c r="BK111" i="2"/>
  <c r="BL111" i="2"/>
  <c r="BK112" i="2"/>
  <c r="BL112" i="2"/>
  <c r="BK113" i="2"/>
  <c r="BL113" i="2"/>
  <c r="BK114" i="2"/>
  <c r="BL114" i="2"/>
  <c r="BK115" i="2"/>
  <c r="BL115" i="2"/>
  <c r="BK116" i="2"/>
  <c r="BL116" i="2"/>
  <c r="BK117" i="2"/>
  <c r="BL117" i="2"/>
  <c r="BK118" i="2"/>
  <c r="BL118" i="2"/>
  <c r="BK119" i="2"/>
  <c r="BL119" i="2"/>
  <c r="BK120" i="2"/>
  <c r="BL120" i="2"/>
  <c r="BK121" i="2"/>
  <c r="BL121" i="2"/>
  <c r="BK122" i="2"/>
  <c r="BL122" i="2"/>
  <c r="BK123" i="2"/>
  <c r="BL123" i="2"/>
  <c r="BK124" i="2"/>
  <c r="BL124" i="2"/>
  <c r="BK125" i="2"/>
  <c r="BL125" i="2"/>
  <c r="BK126" i="2"/>
  <c r="BL126" i="2"/>
  <c r="BK127" i="2"/>
  <c r="BL127" i="2"/>
  <c r="BK128" i="2"/>
  <c r="BL128" i="2"/>
  <c r="BK129" i="2"/>
  <c r="BL129" i="2"/>
  <c r="BK130" i="2"/>
  <c r="BL130" i="2"/>
  <c r="BK131" i="2"/>
  <c r="BL131" i="2"/>
  <c r="BK132" i="2"/>
  <c r="BL132" i="2"/>
  <c r="BK133" i="2"/>
  <c r="BL133" i="2"/>
  <c r="BK134" i="2"/>
  <c r="BL134" i="2"/>
  <c r="BK135" i="2"/>
  <c r="BL135" i="2"/>
  <c r="BK136" i="2"/>
  <c r="BL136" i="2"/>
  <c r="BK137" i="2"/>
  <c r="BL137" i="2"/>
  <c r="BK138" i="2"/>
  <c r="BL138" i="2"/>
  <c r="BK139" i="2"/>
  <c r="BL139" i="2"/>
  <c r="BK140" i="2"/>
  <c r="BL140" i="2"/>
  <c r="BK141" i="2"/>
  <c r="BL141" i="2"/>
  <c r="BK142" i="2"/>
  <c r="BL142" i="2"/>
  <c r="BK143" i="2"/>
  <c r="BL143" i="2"/>
  <c r="BK144" i="2"/>
  <c r="BL144" i="2"/>
  <c r="BK145" i="2"/>
  <c r="BL145" i="2"/>
  <c r="BK146" i="2"/>
  <c r="BL146" i="2"/>
  <c r="BK147" i="2"/>
  <c r="BL147" i="2"/>
  <c r="BK148" i="2"/>
  <c r="BL148" i="2"/>
  <c r="BK149" i="2"/>
  <c r="BL149" i="2"/>
  <c r="BK150" i="2"/>
  <c r="BL150" i="2"/>
  <c r="BK151" i="2"/>
  <c r="BL151" i="2"/>
  <c r="BK152" i="2"/>
  <c r="BL152" i="2"/>
  <c r="BK153" i="2"/>
  <c r="BL153" i="2"/>
  <c r="BK154" i="2"/>
  <c r="BL154" i="2"/>
  <c r="BK155" i="2"/>
  <c r="BL155" i="2"/>
  <c r="BK156" i="2"/>
  <c r="BL156" i="2"/>
  <c r="BK157" i="2"/>
  <c r="BL157" i="2"/>
  <c r="BK158" i="2"/>
  <c r="BL158" i="2"/>
  <c r="BK159" i="2"/>
  <c r="BL159" i="2"/>
  <c r="BK160" i="2"/>
  <c r="BL160" i="2"/>
  <c r="BK161" i="2"/>
  <c r="BL161" i="2"/>
  <c r="BK162" i="2"/>
  <c r="BL162" i="2"/>
  <c r="BK163" i="2"/>
  <c r="BL163" i="2"/>
  <c r="BK164" i="2"/>
  <c r="BL164" i="2"/>
  <c r="BK165" i="2"/>
  <c r="BL165" i="2"/>
  <c r="BK166" i="2"/>
  <c r="BL166" i="2"/>
  <c r="BK167" i="2"/>
  <c r="BL167" i="2"/>
  <c r="BK168" i="2"/>
  <c r="BL168" i="2"/>
  <c r="BK169" i="2"/>
  <c r="BL169" i="2"/>
  <c r="BK170" i="2"/>
  <c r="BL170" i="2"/>
  <c r="BK171" i="2"/>
  <c r="BL171" i="2"/>
  <c r="BK172" i="2"/>
  <c r="BL172" i="2"/>
  <c r="BK173" i="2"/>
  <c r="BL173" i="2"/>
  <c r="BK174" i="2"/>
  <c r="BL174" i="2"/>
  <c r="BK175" i="2"/>
  <c r="BL175" i="2"/>
  <c r="BK176" i="2"/>
  <c r="BL176" i="2"/>
  <c r="BK177" i="2"/>
  <c r="BL177" i="2"/>
  <c r="BK178" i="2"/>
  <c r="BL178" i="2"/>
  <c r="BK179" i="2"/>
  <c r="BL179" i="2"/>
  <c r="BK180" i="2"/>
  <c r="BL180" i="2"/>
  <c r="BK181" i="2"/>
  <c r="BL181" i="2"/>
  <c r="BK182" i="2"/>
  <c r="BL182" i="2"/>
  <c r="BK183" i="2"/>
  <c r="BL183" i="2"/>
  <c r="BK184" i="2"/>
  <c r="BL184" i="2"/>
  <c r="BK185" i="2"/>
  <c r="BL185" i="2"/>
  <c r="BK186" i="2"/>
  <c r="BL186" i="2"/>
  <c r="BK187" i="2"/>
  <c r="BL187" i="2"/>
  <c r="BK188" i="2"/>
  <c r="BL188" i="2"/>
  <c r="BK189" i="2"/>
  <c r="BL189" i="2"/>
  <c r="BK190" i="2"/>
  <c r="BL190" i="2"/>
  <c r="BK191" i="2"/>
  <c r="BL191" i="2"/>
  <c r="BK192" i="2"/>
  <c r="BL192" i="2"/>
  <c r="BK193" i="2"/>
  <c r="BL193" i="2"/>
  <c r="BK194" i="2"/>
  <c r="BL194" i="2"/>
  <c r="BK195" i="2"/>
  <c r="BL195" i="2"/>
  <c r="BK196" i="2"/>
  <c r="BL196" i="2"/>
  <c r="BK197" i="2"/>
  <c r="BL197" i="2"/>
  <c r="BK198" i="2"/>
  <c r="BL198" i="2"/>
  <c r="BK199" i="2"/>
  <c r="BL199" i="2"/>
  <c r="BK200" i="2"/>
  <c r="BL200" i="2"/>
  <c r="BK201" i="2"/>
  <c r="BL201" i="2"/>
  <c r="BK202" i="2"/>
  <c r="BL202" i="2"/>
  <c r="BK203" i="2"/>
  <c r="BL203" i="2"/>
  <c r="BK204" i="2"/>
  <c r="BL204" i="2"/>
  <c r="BK205" i="2"/>
  <c r="BL205" i="2"/>
  <c r="BK206" i="2"/>
  <c r="BL206" i="2"/>
  <c r="BK207" i="2"/>
  <c r="BL207" i="2"/>
  <c r="BK208" i="2"/>
  <c r="BL208" i="2"/>
  <c r="BK209" i="2"/>
  <c r="BL209" i="2"/>
  <c r="BK210" i="2"/>
  <c r="BL210" i="2"/>
  <c r="BK211" i="2"/>
  <c r="BL211" i="2"/>
  <c r="BK212" i="2"/>
  <c r="BL212" i="2"/>
  <c r="BK213" i="2"/>
  <c r="BL213" i="2"/>
  <c r="BK214" i="2"/>
  <c r="BL214" i="2"/>
  <c r="BK215" i="2"/>
  <c r="BL215" i="2"/>
  <c r="BK216" i="2"/>
  <c r="BL216" i="2"/>
  <c r="BK217" i="2"/>
  <c r="BL217" i="2"/>
  <c r="BK218" i="2"/>
  <c r="BL218" i="2"/>
  <c r="AQ3" i="2"/>
  <c r="AR3" i="2"/>
  <c r="AQ4" i="2"/>
  <c r="AR4" i="2"/>
  <c r="AQ5" i="2"/>
  <c r="AR5" i="2"/>
  <c r="AQ6" i="2"/>
  <c r="AR6" i="2"/>
  <c r="AQ7" i="2"/>
  <c r="AR7" i="2"/>
  <c r="AQ8" i="2"/>
  <c r="AR8" i="2"/>
  <c r="AQ9" i="2"/>
  <c r="AR9" i="2"/>
  <c r="AQ10" i="2"/>
  <c r="AR10" i="2"/>
  <c r="AQ11" i="2"/>
  <c r="AR11" i="2"/>
  <c r="AQ12" i="2"/>
  <c r="AR12" i="2"/>
  <c r="AQ13" i="2"/>
  <c r="AR13" i="2"/>
  <c r="AQ14" i="2"/>
  <c r="AR14" i="2"/>
  <c r="AQ15" i="2"/>
  <c r="AR15" i="2"/>
  <c r="AQ16" i="2"/>
  <c r="AR16" i="2"/>
  <c r="AQ17" i="2"/>
  <c r="AR17" i="2"/>
  <c r="AQ18" i="2"/>
  <c r="AR18" i="2"/>
  <c r="AQ19" i="2"/>
  <c r="AR19" i="2"/>
  <c r="AQ20" i="2"/>
  <c r="AR20" i="2"/>
  <c r="AQ21" i="2"/>
  <c r="AR21" i="2"/>
  <c r="AQ22" i="2"/>
  <c r="AR22" i="2"/>
  <c r="AQ23" i="2"/>
  <c r="AR23" i="2"/>
  <c r="AQ24" i="2"/>
  <c r="AR24" i="2"/>
  <c r="AQ25" i="2"/>
  <c r="AR25" i="2"/>
  <c r="AQ26" i="2"/>
  <c r="AR26" i="2"/>
  <c r="AQ27" i="2"/>
  <c r="AR27" i="2"/>
  <c r="AQ28" i="2"/>
  <c r="AR28" i="2"/>
  <c r="AQ29" i="2"/>
  <c r="AR29" i="2"/>
  <c r="AQ30" i="2"/>
  <c r="AR30" i="2"/>
  <c r="AQ31" i="2"/>
  <c r="AR31" i="2"/>
  <c r="AQ32" i="2"/>
  <c r="AR32" i="2"/>
  <c r="AQ33" i="2"/>
  <c r="AR33" i="2"/>
  <c r="AQ34" i="2"/>
  <c r="AR34" i="2"/>
  <c r="AQ35" i="2"/>
  <c r="AR35" i="2"/>
  <c r="AQ36" i="2"/>
  <c r="AR36" i="2"/>
  <c r="AQ37" i="2"/>
  <c r="AR37" i="2"/>
  <c r="AQ38" i="2"/>
  <c r="AR38" i="2"/>
  <c r="AQ39" i="2"/>
  <c r="AR39" i="2"/>
  <c r="AQ40" i="2"/>
  <c r="AR40" i="2"/>
  <c r="AQ41" i="2"/>
  <c r="AR41" i="2"/>
  <c r="AQ42" i="2"/>
  <c r="AR42" i="2"/>
  <c r="AQ43" i="2"/>
  <c r="AR43" i="2"/>
  <c r="AQ44" i="2"/>
  <c r="AR44" i="2"/>
  <c r="AQ45" i="2"/>
  <c r="AR45" i="2"/>
  <c r="AQ46" i="2"/>
  <c r="AR46" i="2"/>
  <c r="AQ47" i="2"/>
  <c r="AR47" i="2"/>
  <c r="AQ48" i="2"/>
  <c r="AR48" i="2"/>
  <c r="AQ49" i="2"/>
  <c r="AR49" i="2"/>
  <c r="AQ50" i="2"/>
  <c r="AR50" i="2"/>
  <c r="AQ51" i="2"/>
  <c r="AR51" i="2"/>
  <c r="AQ52" i="2"/>
  <c r="AR52" i="2"/>
  <c r="AQ53" i="2"/>
  <c r="AR53" i="2"/>
  <c r="AQ54" i="2"/>
  <c r="AR54" i="2"/>
  <c r="AQ55" i="2"/>
  <c r="AR55" i="2"/>
  <c r="AQ56" i="2"/>
  <c r="AR56" i="2"/>
  <c r="AQ57" i="2"/>
  <c r="AR57" i="2"/>
  <c r="AQ58" i="2"/>
  <c r="AR58" i="2"/>
  <c r="AQ59" i="2"/>
  <c r="AR59" i="2"/>
  <c r="AQ60" i="2"/>
  <c r="AR60" i="2"/>
  <c r="AQ61" i="2"/>
  <c r="AR61" i="2"/>
  <c r="AQ62" i="2"/>
  <c r="AR62" i="2"/>
  <c r="AQ63" i="2"/>
  <c r="AR63" i="2"/>
  <c r="AQ64" i="2"/>
  <c r="AR64" i="2"/>
  <c r="AQ65" i="2"/>
  <c r="AR65" i="2"/>
  <c r="AQ66" i="2"/>
  <c r="AR66" i="2"/>
  <c r="AQ67" i="2"/>
  <c r="AR67" i="2"/>
  <c r="AQ68" i="2"/>
  <c r="AR68" i="2"/>
  <c r="AQ69" i="2"/>
  <c r="AR69" i="2"/>
  <c r="AQ70" i="2"/>
  <c r="AR70" i="2"/>
  <c r="AQ71" i="2"/>
  <c r="AR71" i="2"/>
  <c r="AQ72" i="2"/>
  <c r="AR72" i="2"/>
  <c r="AQ73" i="2"/>
  <c r="AR73" i="2"/>
  <c r="AQ74" i="2"/>
  <c r="AR74" i="2"/>
  <c r="AQ75" i="2"/>
  <c r="AR75" i="2"/>
  <c r="AQ76" i="2"/>
  <c r="AR76" i="2"/>
  <c r="AQ77" i="2"/>
  <c r="AR77" i="2"/>
  <c r="AQ78" i="2"/>
  <c r="AR78" i="2"/>
  <c r="AQ79" i="2"/>
  <c r="AR79" i="2"/>
  <c r="AQ80" i="2"/>
  <c r="AR80" i="2"/>
  <c r="AQ81" i="2"/>
  <c r="AR81" i="2"/>
  <c r="AQ82" i="2"/>
  <c r="AR82" i="2"/>
  <c r="AQ83" i="2"/>
  <c r="AR83" i="2"/>
  <c r="AQ84" i="2"/>
  <c r="AR84" i="2"/>
  <c r="AQ85" i="2"/>
  <c r="AR85" i="2"/>
  <c r="AQ86" i="2"/>
  <c r="AR86" i="2"/>
  <c r="AQ87" i="2"/>
  <c r="AR87" i="2"/>
  <c r="AQ88" i="2"/>
  <c r="AR88" i="2"/>
  <c r="AQ89" i="2"/>
  <c r="AR89" i="2"/>
  <c r="AQ90" i="2"/>
  <c r="AR90" i="2"/>
  <c r="AQ91" i="2"/>
  <c r="AR91" i="2"/>
  <c r="AQ92" i="2"/>
  <c r="AR92" i="2"/>
  <c r="AQ93" i="2"/>
  <c r="AR93" i="2"/>
  <c r="AQ94" i="2"/>
  <c r="AR94" i="2"/>
  <c r="AQ95" i="2"/>
  <c r="AR95" i="2"/>
  <c r="AQ96" i="2"/>
  <c r="AR96" i="2"/>
  <c r="AQ97" i="2"/>
  <c r="AR97" i="2"/>
  <c r="AQ98" i="2"/>
  <c r="AR98" i="2"/>
  <c r="AQ99" i="2"/>
  <c r="AR99" i="2"/>
  <c r="AQ100" i="2"/>
  <c r="AR100" i="2"/>
  <c r="AQ101" i="2"/>
  <c r="AR101" i="2"/>
  <c r="AQ102" i="2"/>
  <c r="AR102" i="2"/>
  <c r="AQ103" i="2"/>
  <c r="AR103" i="2"/>
  <c r="AQ104" i="2"/>
  <c r="AR104" i="2"/>
  <c r="AQ105" i="2"/>
  <c r="AR105" i="2"/>
  <c r="AQ106" i="2"/>
  <c r="AR106" i="2"/>
  <c r="AQ107" i="2"/>
  <c r="AR107" i="2"/>
  <c r="AQ108" i="2"/>
  <c r="AR108" i="2"/>
  <c r="AQ109" i="2"/>
  <c r="AR109" i="2"/>
  <c r="AQ110" i="2"/>
  <c r="AR110" i="2"/>
  <c r="AQ111" i="2"/>
  <c r="AR111" i="2"/>
  <c r="AQ112" i="2"/>
  <c r="AR112" i="2"/>
  <c r="AQ113" i="2"/>
  <c r="AR113" i="2"/>
  <c r="AQ114" i="2"/>
  <c r="AR114" i="2"/>
  <c r="AQ115" i="2"/>
  <c r="AR115" i="2"/>
  <c r="AQ116" i="2"/>
  <c r="AR116" i="2"/>
  <c r="AQ117" i="2"/>
  <c r="AR117" i="2"/>
  <c r="AQ118" i="2"/>
  <c r="AR118" i="2"/>
  <c r="AQ119" i="2"/>
  <c r="AR119" i="2"/>
  <c r="AQ120" i="2"/>
  <c r="AR120" i="2"/>
  <c r="AQ121" i="2"/>
  <c r="AR121" i="2"/>
  <c r="AQ122" i="2"/>
  <c r="AR122" i="2"/>
  <c r="AQ123" i="2"/>
  <c r="AR123" i="2"/>
  <c r="AQ124" i="2"/>
  <c r="AR124" i="2"/>
  <c r="AQ125" i="2"/>
  <c r="AR125" i="2"/>
  <c r="AQ126" i="2"/>
  <c r="AR126" i="2"/>
  <c r="AQ127" i="2"/>
  <c r="AR127" i="2"/>
  <c r="AQ128" i="2"/>
  <c r="AR128" i="2"/>
  <c r="AQ129" i="2"/>
  <c r="AR129" i="2"/>
  <c r="AQ130" i="2"/>
  <c r="AR130" i="2"/>
  <c r="AQ131" i="2"/>
  <c r="AR131" i="2"/>
  <c r="AQ132" i="2"/>
  <c r="AR132" i="2"/>
  <c r="AQ133" i="2"/>
  <c r="AR133" i="2"/>
  <c r="AQ134" i="2"/>
  <c r="AR134" i="2"/>
  <c r="AQ135" i="2"/>
  <c r="AR135" i="2"/>
  <c r="AQ136" i="2"/>
  <c r="AR136" i="2"/>
  <c r="AQ137" i="2"/>
  <c r="AR137" i="2"/>
  <c r="AQ138" i="2"/>
  <c r="AR138" i="2"/>
  <c r="AQ139" i="2"/>
  <c r="AR139" i="2"/>
  <c r="AQ140" i="2"/>
  <c r="AR140" i="2"/>
  <c r="AQ141" i="2"/>
  <c r="AR141" i="2"/>
  <c r="AQ142" i="2"/>
  <c r="AR142" i="2"/>
  <c r="AQ143" i="2"/>
  <c r="AR143" i="2"/>
  <c r="AQ144" i="2"/>
  <c r="AR144" i="2"/>
  <c r="AQ145" i="2"/>
  <c r="AR145" i="2"/>
  <c r="AQ146" i="2"/>
  <c r="AR146" i="2"/>
  <c r="AQ147" i="2"/>
  <c r="AR147" i="2"/>
  <c r="AQ148" i="2"/>
  <c r="AR148" i="2"/>
  <c r="AQ149" i="2"/>
  <c r="AR149" i="2"/>
  <c r="AQ150" i="2"/>
  <c r="AR150" i="2"/>
  <c r="AQ151" i="2"/>
  <c r="AR151" i="2"/>
  <c r="AQ152" i="2"/>
  <c r="AR152" i="2"/>
  <c r="AQ153" i="2"/>
  <c r="AR153" i="2"/>
  <c r="AQ154" i="2"/>
  <c r="AR154" i="2"/>
  <c r="AQ155" i="2"/>
  <c r="AR155" i="2"/>
  <c r="AQ156" i="2"/>
  <c r="AR156" i="2"/>
  <c r="AQ157" i="2"/>
  <c r="AR157" i="2"/>
  <c r="AQ158" i="2"/>
  <c r="AR158" i="2"/>
  <c r="AQ159" i="2"/>
  <c r="AR159" i="2"/>
  <c r="AQ160" i="2"/>
  <c r="AR160" i="2"/>
  <c r="AQ161" i="2"/>
  <c r="AR161" i="2"/>
  <c r="AQ162" i="2"/>
  <c r="AR162" i="2"/>
  <c r="AQ163" i="2"/>
  <c r="AR163" i="2"/>
  <c r="AQ164" i="2"/>
  <c r="AR164" i="2"/>
  <c r="AQ165" i="2"/>
  <c r="AR165" i="2"/>
  <c r="AQ166" i="2"/>
  <c r="AR166" i="2"/>
  <c r="AQ167" i="2"/>
  <c r="AR167" i="2"/>
  <c r="AQ168" i="2"/>
  <c r="AR168" i="2"/>
  <c r="AQ169" i="2"/>
  <c r="AR169" i="2"/>
  <c r="AQ170" i="2"/>
  <c r="AR170" i="2"/>
  <c r="AQ171" i="2"/>
  <c r="AR171" i="2"/>
  <c r="AQ172" i="2"/>
  <c r="AR172" i="2"/>
  <c r="AQ173" i="2"/>
  <c r="AR173" i="2"/>
  <c r="AQ174" i="2"/>
  <c r="AR174" i="2"/>
  <c r="AQ175" i="2"/>
  <c r="AR175" i="2"/>
  <c r="AQ176" i="2"/>
  <c r="AR176" i="2"/>
  <c r="AQ177" i="2"/>
  <c r="AR177" i="2"/>
  <c r="AQ178" i="2"/>
  <c r="AR178" i="2"/>
  <c r="AQ179" i="2"/>
  <c r="AR179" i="2"/>
  <c r="AQ180" i="2"/>
  <c r="AR180" i="2"/>
  <c r="AQ181" i="2"/>
  <c r="AR181" i="2"/>
  <c r="AQ182" i="2"/>
  <c r="AR182" i="2"/>
  <c r="AQ183" i="2"/>
  <c r="AR183" i="2"/>
  <c r="AQ184" i="2"/>
  <c r="AR184" i="2"/>
  <c r="AQ185" i="2"/>
  <c r="AR185" i="2"/>
  <c r="AQ186" i="2"/>
  <c r="AR186" i="2"/>
  <c r="AQ187" i="2"/>
  <c r="AR187" i="2"/>
  <c r="AQ188" i="2"/>
  <c r="AR188" i="2"/>
  <c r="AQ189" i="2"/>
  <c r="AR189" i="2"/>
  <c r="AQ190" i="2"/>
  <c r="AR190" i="2"/>
  <c r="AQ191" i="2"/>
  <c r="AR191" i="2"/>
  <c r="AQ192" i="2"/>
  <c r="AR192" i="2"/>
  <c r="AQ193" i="2"/>
  <c r="AR193" i="2"/>
  <c r="AQ194" i="2"/>
  <c r="AR194" i="2"/>
  <c r="AQ195" i="2"/>
  <c r="AR195" i="2"/>
  <c r="AQ196" i="2"/>
  <c r="AR196" i="2"/>
  <c r="AQ197" i="2"/>
  <c r="AR197" i="2"/>
  <c r="AQ198" i="2"/>
  <c r="AR198" i="2"/>
  <c r="AQ199" i="2"/>
  <c r="AR199" i="2"/>
  <c r="AQ200" i="2"/>
  <c r="AR200" i="2"/>
  <c r="AQ201" i="2"/>
  <c r="AR201" i="2"/>
  <c r="AQ202" i="2"/>
  <c r="AR202" i="2"/>
  <c r="AQ203" i="2"/>
  <c r="AR203" i="2"/>
  <c r="AQ204" i="2"/>
  <c r="AR204" i="2"/>
  <c r="AQ205" i="2"/>
  <c r="AR205" i="2"/>
  <c r="AQ206" i="2"/>
  <c r="AR206" i="2"/>
  <c r="AQ207" i="2"/>
  <c r="AR207" i="2"/>
  <c r="AQ208" i="2"/>
  <c r="AR208" i="2"/>
  <c r="AQ209" i="2"/>
  <c r="AR209" i="2"/>
  <c r="AQ210" i="2"/>
  <c r="AR210" i="2"/>
  <c r="AQ211" i="2"/>
  <c r="AR211" i="2"/>
  <c r="AQ212" i="2"/>
  <c r="AR212" i="2"/>
  <c r="AQ213" i="2"/>
  <c r="AR213" i="2"/>
  <c r="AQ214" i="2"/>
  <c r="AR214" i="2"/>
  <c r="AQ215" i="2"/>
  <c r="AR215" i="2"/>
  <c r="AQ216" i="2"/>
  <c r="AR216" i="2"/>
  <c r="AQ217" i="2"/>
  <c r="AR217" i="2"/>
  <c r="AQ218" i="2"/>
  <c r="AR218" i="2"/>
  <c r="V3" i="2"/>
  <c r="W3" i="2"/>
  <c r="V4" i="2"/>
  <c r="W4" i="2"/>
  <c r="V5" i="2"/>
  <c r="W5" i="2"/>
  <c r="V6" i="2"/>
  <c r="W6" i="2"/>
  <c r="V7" i="2"/>
  <c r="W7" i="2"/>
  <c r="V8" i="2"/>
  <c r="W8" i="2"/>
  <c r="V9" i="2"/>
  <c r="W9" i="2"/>
  <c r="V10" i="2"/>
  <c r="W10" i="2"/>
  <c r="V11" i="2"/>
  <c r="W11" i="2"/>
  <c r="V12" i="2"/>
  <c r="W12" i="2"/>
  <c r="V13" i="2"/>
  <c r="W13" i="2"/>
  <c r="V14" i="2"/>
  <c r="W14" i="2"/>
  <c r="V15" i="2"/>
  <c r="W15" i="2"/>
  <c r="V16" i="2"/>
  <c r="W16" i="2"/>
  <c r="V17" i="2"/>
  <c r="W17" i="2"/>
  <c r="V18" i="2"/>
  <c r="W18" i="2"/>
  <c r="V19" i="2"/>
  <c r="W19" i="2"/>
  <c r="V20" i="2"/>
  <c r="W20" i="2"/>
  <c r="V21" i="2"/>
  <c r="W21" i="2"/>
  <c r="V22" i="2"/>
  <c r="W22" i="2"/>
  <c r="V23" i="2"/>
  <c r="W23" i="2"/>
  <c r="V24" i="2"/>
  <c r="W24" i="2"/>
  <c r="V25" i="2"/>
  <c r="W25" i="2"/>
  <c r="V26" i="2"/>
  <c r="W26" i="2"/>
  <c r="V27" i="2"/>
  <c r="W27" i="2"/>
  <c r="V28" i="2"/>
  <c r="W28" i="2"/>
  <c r="V29" i="2"/>
  <c r="W29" i="2"/>
  <c r="V30" i="2"/>
  <c r="W30" i="2"/>
  <c r="V31" i="2"/>
  <c r="W31" i="2"/>
  <c r="V32" i="2"/>
  <c r="W32" i="2"/>
  <c r="V33" i="2"/>
  <c r="W33" i="2"/>
  <c r="V34" i="2"/>
  <c r="W34" i="2"/>
  <c r="V35" i="2"/>
  <c r="W35" i="2"/>
  <c r="V36" i="2"/>
  <c r="W36" i="2"/>
  <c r="V37" i="2"/>
  <c r="W37" i="2"/>
  <c r="V38" i="2"/>
  <c r="W38" i="2"/>
  <c r="V39" i="2"/>
  <c r="W39" i="2"/>
  <c r="V40" i="2"/>
  <c r="W40" i="2"/>
  <c r="V41" i="2"/>
  <c r="W41" i="2"/>
  <c r="V42" i="2"/>
  <c r="W42" i="2"/>
  <c r="V43" i="2"/>
  <c r="W43" i="2"/>
  <c r="V44" i="2"/>
  <c r="W44" i="2"/>
  <c r="V45" i="2"/>
  <c r="W45" i="2"/>
  <c r="V46" i="2"/>
  <c r="W46" i="2"/>
  <c r="V47" i="2"/>
  <c r="W47" i="2"/>
  <c r="V48" i="2"/>
  <c r="W48" i="2"/>
  <c r="V49" i="2"/>
  <c r="W49" i="2"/>
  <c r="V50" i="2"/>
  <c r="W50" i="2"/>
  <c r="V51" i="2"/>
  <c r="W51" i="2"/>
  <c r="V52" i="2"/>
  <c r="W52" i="2"/>
  <c r="V53" i="2"/>
  <c r="W53" i="2"/>
  <c r="V54" i="2"/>
  <c r="W54" i="2"/>
  <c r="V55" i="2"/>
  <c r="W55" i="2"/>
  <c r="V56" i="2"/>
  <c r="W56" i="2"/>
  <c r="V57" i="2"/>
  <c r="W57" i="2"/>
  <c r="V58" i="2"/>
  <c r="W58" i="2"/>
  <c r="V59" i="2"/>
  <c r="W59" i="2"/>
  <c r="V60" i="2"/>
  <c r="W60" i="2"/>
  <c r="V61" i="2"/>
  <c r="W61" i="2"/>
  <c r="V62" i="2"/>
  <c r="W62" i="2"/>
  <c r="V63" i="2"/>
  <c r="W63" i="2"/>
  <c r="V64" i="2"/>
  <c r="W64" i="2"/>
  <c r="V65" i="2"/>
  <c r="W65" i="2"/>
  <c r="V66" i="2"/>
  <c r="W66" i="2"/>
  <c r="V67" i="2"/>
  <c r="W67" i="2"/>
  <c r="V68" i="2"/>
  <c r="W68" i="2"/>
  <c r="V69" i="2"/>
  <c r="W69" i="2"/>
  <c r="V70" i="2"/>
  <c r="W70" i="2"/>
  <c r="V71" i="2"/>
  <c r="W71" i="2"/>
  <c r="V72" i="2"/>
  <c r="W72" i="2"/>
  <c r="V73" i="2"/>
  <c r="W73" i="2"/>
  <c r="V74" i="2"/>
  <c r="W74" i="2"/>
  <c r="V75" i="2"/>
  <c r="W75" i="2"/>
  <c r="V76" i="2"/>
  <c r="W76" i="2"/>
  <c r="V77" i="2"/>
  <c r="W77" i="2"/>
  <c r="V78" i="2"/>
  <c r="W78" i="2"/>
  <c r="V79" i="2"/>
  <c r="W79" i="2"/>
  <c r="V80" i="2"/>
  <c r="W80" i="2"/>
  <c r="V81" i="2"/>
  <c r="W81" i="2"/>
  <c r="V82" i="2"/>
  <c r="W82" i="2"/>
  <c r="V83" i="2"/>
  <c r="W83" i="2"/>
  <c r="V84" i="2"/>
  <c r="W84" i="2"/>
  <c r="V85" i="2"/>
  <c r="W85" i="2"/>
  <c r="V86" i="2"/>
  <c r="W86" i="2"/>
  <c r="V87" i="2"/>
  <c r="W87" i="2"/>
  <c r="V88" i="2"/>
  <c r="W88" i="2"/>
  <c r="V89" i="2"/>
  <c r="W89" i="2"/>
  <c r="V90" i="2"/>
  <c r="W90" i="2"/>
  <c r="V91" i="2"/>
  <c r="W91" i="2"/>
  <c r="V92" i="2"/>
  <c r="W92" i="2"/>
  <c r="V93" i="2"/>
  <c r="W93" i="2"/>
  <c r="V94" i="2"/>
  <c r="W94" i="2"/>
  <c r="V95" i="2"/>
  <c r="W95" i="2"/>
  <c r="V96" i="2"/>
  <c r="W96" i="2"/>
  <c r="V97" i="2"/>
  <c r="W97" i="2"/>
  <c r="V98" i="2"/>
  <c r="W98" i="2"/>
  <c r="V99" i="2"/>
  <c r="W99" i="2"/>
  <c r="V100" i="2"/>
  <c r="W100" i="2"/>
  <c r="V101" i="2"/>
  <c r="W101" i="2"/>
  <c r="V102" i="2"/>
  <c r="W102" i="2"/>
  <c r="V103" i="2"/>
  <c r="W103" i="2"/>
  <c r="V104" i="2"/>
  <c r="W104" i="2"/>
  <c r="V105" i="2"/>
  <c r="W105" i="2"/>
  <c r="V106" i="2"/>
  <c r="W106" i="2"/>
  <c r="V107" i="2"/>
  <c r="W107" i="2"/>
  <c r="V108" i="2"/>
  <c r="W108" i="2"/>
  <c r="V109" i="2"/>
  <c r="W109" i="2"/>
  <c r="V110" i="2"/>
  <c r="W110" i="2"/>
  <c r="V111" i="2"/>
  <c r="W111" i="2"/>
  <c r="V112" i="2"/>
  <c r="W112" i="2"/>
  <c r="V113" i="2"/>
  <c r="W113" i="2"/>
  <c r="V114" i="2"/>
  <c r="W114" i="2"/>
  <c r="V115" i="2"/>
  <c r="W115" i="2"/>
  <c r="V116" i="2"/>
  <c r="W116" i="2"/>
  <c r="V117" i="2"/>
  <c r="W117" i="2"/>
  <c r="V118" i="2"/>
  <c r="W118" i="2"/>
  <c r="V119" i="2"/>
  <c r="W119" i="2"/>
  <c r="V120" i="2"/>
  <c r="W120" i="2"/>
  <c r="V121" i="2"/>
  <c r="W121" i="2"/>
  <c r="V122" i="2"/>
  <c r="W122" i="2"/>
  <c r="V123" i="2"/>
  <c r="W123" i="2"/>
  <c r="V124" i="2"/>
  <c r="W124" i="2"/>
  <c r="V125" i="2"/>
  <c r="W125" i="2"/>
  <c r="V126" i="2"/>
  <c r="W126" i="2"/>
  <c r="V127" i="2"/>
  <c r="W127" i="2"/>
  <c r="V128" i="2"/>
  <c r="W128" i="2"/>
  <c r="V129" i="2"/>
  <c r="W129" i="2"/>
  <c r="V130" i="2"/>
  <c r="W130" i="2"/>
  <c r="V131" i="2"/>
  <c r="W131" i="2"/>
  <c r="V132" i="2"/>
  <c r="W132" i="2"/>
  <c r="V133" i="2"/>
  <c r="W133" i="2"/>
  <c r="V134" i="2"/>
  <c r="W134" i="2"/>
  <c r="V135" i="2"/>
  <c r="W135" i="2"/>
  <c r="V136" i="2"/>
  <c r="W136" i="2"/>
  <c r="V137" i="2"/>
  <c r="W137" i="2"/>
  <c r="V138" i="2"/>
  <c r="W138" i="2"/>
  <c r="V139" i="2"/>
  <c r="W139" i="2"/>
  <c r="V140" i="2"/>
  <c r="W140" i="2"/>
  <c r="V141" i="2"/>
  <c r="W141" i="2"/>
  <c r="V142" i="2"/>
  <c r="W142" i="2"/>
  <c r="V143" i="2"/>
  <c r="W143" i="2"/>
  <c r="V144" i="2"/>
  <c r="W144" i="2"/>
  <c r="V145" i="2"/>
  <c r="W145" i="2"/>
  <c r="V146" i="2"/>
  <c r="W146" i="2"/>
  <c r="V147" i="2"/>
  <c r="W147" i="2"/>
  <c r="V148" i="2"/>
  <c r="W148" i="2"/>
  <c r="V149" i="2"/>
  <c r="W149" i="2"/>
  <c r="V150" i="2"/>
  <c r="W150" i="2"/>
  <c r="V151" i="2"/>
  <c r="W151" i="2"/>
  <c r="V152" i="2"/>
  <c r="W152" i="2"/>
  <c r="V153" i="2"/>
  <c r="W153" i="2"/>
  <c r="V154" i="2"/>
  <c r="W154" i="2"/>
  <c r="V155" i="2"/>
  <c r="W155" i="2"/>
  <c r="V156" i="2"/>
  <c r="W156" i="2"/>
  <c r="V157" i="2"/>
  <c r="W157" i="2"/>
  <c r="V158" i="2"/>
  <c r="W158" i="2"/>
  <c r="V159" i="2"/>
  <c r="W159" i="2"/>
  <c r="V160" i="2"/>
  <c r="W160" i="2"/>
  <c r="V161" i="2"/>
  <c r="W161" i="2"/>
  <c r="V162" i="2"/>
  <c r="W162" i="2"/>
  <c r="V163" i="2"/>
  <c r="W163" i="2"/>
  <c r="V164" i="2"/>
  <c r="W164" i="2"/>
  <c r="V165" i="2"/>
  <c r="W165" i="2"/>
  <c r="V166" i="2"/>
  <c r="W166" i="2"/>
  <c r="V167" i="2"/>
  <c r="W167" i="2"/>
  <c r="V168" i="2"/>
  <c r="W168" i="2"/>
  <c r="V169" i="2"/>
  <c r="W169" i="2"/>
  <c r="V170" i="2"/>
  <c r="W170" i="2"/>
  <c r="V171" i="2"/>
  <c r="W171" i="2"/>
  <c r="V172" i="2"/>
  <c r="W172" i="2"/>
  <c r="V173" i="2"/>
  <c r="W173" i="2"/>
  <c r="V174" i="2"/>
  <c r="W174" i="2"/>
  <c r="V175" i="2"/>
  <c r="W175" i="2"/>
  <c r="V176" i="2"/>
  <c r="W176" i="2"/>
  <c r="V177" i="2"/>
  <c r="W177" i="2"/>
  <c r="V178" i="2"/>
  <c r="W178" i="2"/>
  <c r="V179" i="2"/>
  <c r="W179" i="2"/>
  <c r="V180" i="2"/>
  <c r="W180" i="2"/>
  <c r="V181" i="2"/>
  <c r="W181" i="2"/>
  <c r="V182" i="2"/>
  <c r="W182" i="2"/>
  <c r="V183" i="2"/>
  <c r="W183" i="2"/>
  <c r="V184" i="2"/>
  <c r="W184" i="2"/>
  <c r="V185" i="2"/>
  <c r="W185" i="2"/>
  <c r="V186" i="2"/>
  <c r="W186" i="2"/>
  <c r="V187" i="2"/>
  <c r="W187" i="2"/>
  <c r="V188" i="2"/>
  <c r="W188" i="2"/>
  <c r="V189" i="2"/>
  <c r="W189" i="2"/>
  <c r="V190" i="2"/>
  <c r="W190" i="2"/>
  <c r="V191" i="2"/>
  <c r="W191" i="2"/>
  <c r="V192" i="2"/>
  <c r="W192" i="2"/>
  <c r="V193" i="2"/>
  <c r="W193" i="2"/>
  <c r="V194" i="2"/>
  <c r="W194" i="2"/>
  <c r="V195" i="2"/>
  <c r="W195" i="2"/>
  <c r="V196" i="2"/>
  <c r="W196" i="2"/>
  <c r="V197" i="2"/>
  <c r="W197" i="2"/>
  <c r="V198" i="2"/>
  <c r="W198" i="2"/>
  <c r="V199" i="2"/>
  <c r="W199" i="2"/>
  <c r="V200" i="2"/>
  <c r="W200" i="2"/>
  <c r="V201" i="2"/>
  <c r="W201" i="2"/>
  <c r="V202" i="2"/>
  <c r="W202" i="2"/>
  <c r="V203" i="2"/>
  <c r="W203" i="2"/>
  <c r="V204" i="2"/>
  <c r="W204" i="2"/>
  <c r="V205" i="2"/>
  <c r="W205" i="2"/>
  <c r="V206" i="2"/>
  <c r="W206" i="2"/>
  <c r="V207" i="2"/>
  <c r="W207" i="2"/>
  <c r="V208" i="2"/>
  <c r="W208" i="2"/>
  <c r="V209" i="2"/>
  <c r="W209" i="2"/>
  <c r="V210" i="2"/>
  <c r="W210" i="2"/>
  <c r="V211" i="2"/>
  <c r="W211" i="2"/>
  <c r="V212" i="2"/>
  <c r="W212" i="2"/>
  <c r="V213" i="2"/>
  <c r="W213" i="2"/>
  <c r="V214" i="2"/>
  <c r="W214" i="2"/>
  <c r="V215" i="2"/>
  <c r="W215" i="2"/>
  <c r="V216" i="2"/>
  <c r="W216" i="2"/>
  <c r="V217" i="2"/>
  <c r="W217" i="2"/>
  <c r="V218" i="2"/>
  <c r="W218" i="2"/>
  <c r="BL2" i="2"/>
  <c r="AR2" i="2"/>
  <c r="W2" i="2"/>
  <c r="BK2" i="2"/>
  <c r="AQ2" i="2"/>
  <c r="V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</calcChain>
</file>

<file path=xl/sharedStrings.xml><?xml version="1.0" encoding="utf-8"?>
<sst xmlns="http://schemas.openxmlformats.org/spreadsheetml/2006/main" count="2484" uniqueCount="271">
  <si>
    <t>Mem-Base</t>
  </si>
  <si>
    <t>Regions</t>
  </si>
  <si>
    <t>Between_cent</t>
  </si>
  <si>
    <t>Ccoeff</t>
  </si>
  <si>
    <t>Degrees</t>
  </si>
  <si>
    <t>Degree_cent</t>
  </si>
  <si>
    <t>Cpl: 1.8518274757579747</t>
  </si>
  <si>
    <t>Mem-WM</t>
  </si>
  <si>
    <t>Cpl: 1.995937711577522</t>
  </si>
  <si>
    <t>5 Cingulum_Ant_R_5</t>
  </si>
  <si>
    <t>Cingulum_Ant_L_1</t>
  </si>
  <si>
    <t>Cingulum_Ant_L_2</t>
  </si>
  <si>
    <t>Cingulum_Ant_L_3</t>
  </si>
  <si>
    <t>Cingulum_Ant_L_4</t>
  </si>
  <si>
    <t>Cingulum_Ant_L_5</t>
  </si>
  <si>
    <t>Cingulum_Ant_L_6</t>
  </si>
  <si>
    <t>Cingulum_Ant_R_1</t>
  </si>
  <si>
    <t>Cingulum_Ant_R_2</t>
  </si>
  <si>
    <t>Cingulum_Ant_R_3</t>
  </si>
  <si>
    <t>Cingulum_Ant_R_4</t>
  </si>
  <si>
    <t>Frontal_Inf_Oper_L_1</t>
  </si>
  <si>
    <t>Frontal_Inf_Oper_L_2</t>
  </si>
  <si>
    <t>Frontal_Inf_Oper_L_3</t>
  </si>
  <si>
    <t>Frontal_Inf_Oper_L_4</t>
  </si>
  <si>
    <t>Frontal_Inf_Oper_R_1</t>
  </si>
  <si>
    <t>Frontal_Inf_Oper_R_2</t>
  </si>
  <si>
    <t>Frontal_Inf_Oper_R_3</t>
  </si>
  <si>
    <t>Frontal_Inf_Oper_R_4</t>
  </si>
  <si>
    <t>Frontal_Inf_Oper_R_5</t>
  </si>
  <si>
    <t>Frontal_Inf_Oper_R_6</t>
  </si>
  <si>
    <t>Frontal_Inf_Orb_L_1</t>
  </si>
  <si>
    <t>Frontal_Inf_Orb_L_2</t>
  </si>
  <si>
    <t>Frontal_Inf_Orb_L_3</t>
  </si>
  <si>
    <t>Frontal_Inf_Orb_L_4</t>
  </si>
  <si>
    <t>Frontal_Inf_Orb_L_5</t>
  </si>
  <si>
    <t>Frontal_Inf_Orb_L_6</t>
  </si>
  <si>
    <t>Frontal_Inf_Orb_L_7</t>
  </si>
  <si>
    <t>Frontal_Inf_Orb_R_1</t>
  </si>
  <si>
    <t>Frontal_Inf_Orb_R_2</t>
  </si>
  <si>
    <t>Frontal_Inf_Orb_R_3</t>
  </si>
  <si>
    <t>Frontal_Inf_Orb_R_4</t>
  </si>
  <si>
    <t>Frontal_Inf_Orb_R_5</t>
  </si>
  <si>
    <t>Frontal_Inf_Orb_R_6</t>
  </si>
  <si>
    <t>Frontal_Inf_Orb_R_7</t>
  </si>
  <si>
    <t>Frontal_Inf_Tri_L_1</t>
  </si>
  <si>
    <t>Frontal_Inf_Tri_L_10</t>
  </si>
  <si>
    <t>Frontal_Inf_Tri_L_2</t>
  </si>
  <si>
    <t>Frontal_Inf_Tri_L_3</t>
  </si>
  <si>
    <t>Frontal_Inf_Tri_L_4</t>
  </si>
  <si>
    <t>Frontal_Inf_Tri_L_5</t>
  </si>
  <si>
    <t>Frontal_Inf_Tri_L_6</t>
  </si>
  <si>
    <t>Frontal_Inf_Tri_L_7</t>
  </si>
  <si>
    <t>Frontal_Inf_Tri_L_8</t>
  </si>
  <si>
    <t>Frontal_Inf_Tri_L_9</t>
  </si>
  <si>
    <t>Frontal_Inf_Tri_R_1</t>
  </si>
  <si>
    <t>Frontal_Inf_Tri_R_2</t>
  </si>
  <si>
    <t>Frontal_Inf_Tri_R_3</t>
  </si>
  <si>
    <t>Frontal_Inf_Tri_R_4</t>
  </si>
  <si>
    <t>Frontal_Inf_Tri_R_5</t>
  </si>
  <si>
    <t>Frontal_Inf_Tri_R_6</t>
  </si>
  <si>
    <t>Frontal_Inf_Tri_R_7</t>
  </si>
  <si>
    <t>Frontal_Inf_Tri_R_8</t>
  </si>
  <si>
    <t>Frontal_Inf_Tri_R_9</t>
  </si>
  <si>
    <t>Frontal_Mid_L_1</t>
  </si>
  <si>
    <t>Frontal_Mid_L_10</t>
  </si>
  <si>
    <t>Frontal_Mid_L_11</t>
  </si>
  <si>
    <t>Frontal_Mid_L_13</t>
  </si>
  <si>
    <t>Frontal_Mid_L_14</t>
  </si>
  <si>
    <t>Frontal_Mid_L_15</t>
  </si>
  <si>
    <t>Frontal_Mid_L_16</t>
  </si>
  <si>
    <t>Frontal_Mid_L_17</t>
  </si>
  <si>
    <t>Frontal_Mid_L_18</t>
  </si>
  <si>
    <t>Frontal_Mid_L_19</t>
  </si>
  <si>
    <t>Frontal_Mid_L_2</t>
  </si>
  <si>
    <t>Frontal_Mid_L_3</t>
  </si>
  <si>
    <t>Frontal_Mid_L_4</t>
  </si>
  <si>
    <t>Frontal_Mid_L_5</t>
  </si>
  <si>
    <t>Frontal_Mid_L_6</t>
  </si>
  <si>
    <t>Frontal_Mid_L_7</t>
  </si>
  <si>
    <t>Frontal_Mid_L_8</t>
  </si>
  <si>
    <t>Frontal_Mid_L_9</t>
  </si>
  <si>
    <t>Frontal_Mid_Orb_L_1</t>
  </si>
  <si>
    <t>Frontal_Mid_Orb_L_2</t>
  </si>
  <si>
    <t>Frontal_Mid_Orb_L_3</t>
  </si>
  <si>
    <t>Frontal_Mid_Orb_L_4</t>
  </si>
  <si>
    <t>Frontal_Mid_Orb_R_1</t>
  </si>
  <si>
    <t>Frontal_Mid_Orb_R_2</t>
  </si>
  <si>
    <t>Frontal_Mid_Orb_R_3</t>
  </si>
  <si>
    <t>Frontal_Mid_Orb_R_4</t>
  </si>
  <si>
    <t>Frontal_Mid_R_1</t>
  </si>
  <si>
    <t>Frontal_Mid_R_10</t>
  </si>
  <si>
    <t>Frontal_Mid_R_11</t>
  </si>
  <si>
    <t>Frontal_Mid_R_12</t>
  </si>
  <si>
    <t>Frontal_Mid_R_13</t>
  </si>
  <si>
    <t>Frontal_Mid_R_14</t>
  </si>
  <si>
    <t>Frontal_Mid_R_15</t>
  </si>
  <si>
    <t>Frontal_Mid_R_16</t>
  </si>
  <si>
    <t>Frontal_Mid_R_17</t>
  </si>
  <si>
    <t>Frontal_Mid_R_18</t>
  </si>
  <si>
    <t>Frontal_Mid_R_19</t>
  </si>
  <si>
    <t>Frontal_Mid_R_2</t>
  </si>
  <si>
    <t>Frontal_Mid_R_20</t>
  </si>
  <si>
    <t>Frontal_Mid_R_3</t>
  </si>
  <si>
    <t>Frontal_Mid_R_4</t>
  </si>
  <si>
    <t>Frontal_Mid_R_5</t>
  </si>
  <si>
    <t>Frontal_Mid_R_6</t>
  </si>
  <si>
    <t>Frontal_Mid_R_7</t>
  </si>
  <si>
    <t>Frontal_Mid_R_8</t>
  </si>
  <si>
    <t>Frontal_Mid_R_9</t>
  </si>
  <si>
    <t>Frontal_Sup_L_1</t>
  </si>
  <si>
    <t>Frontal_Sup_L_10</t>
  </si>
  <si>
    <t>Frontal_Sup_L_11</t>
  </si>
  <si>
    <t>Frontal_Sup_L_12</t>
  </si>
  <si>
    <t>Frontal_Sup_L_13</t>
  </si>
  <si>
    <t>Frontal_Sup_L_14</t>
  </si>
  <si>
    <t>Frontal_Sup_L_2</t>
  </si>
  <si>
    <t>Frontal_Sup_L_3</t>
  </si>
  <si>
    <t>Frontal_Sup_L_4</t>
  </si>
  <si>
    <t>Frontal_Sup_L_5</t>
  </si>
  <si>
    <t>Frontal_Sup_L_7</t>
  </si>
  <si>
    <t>Frontal_Sup_L_8</t>
  </si>
  <si>
    <t>Frontal_Sup_L_9</t>
  </si>
  <si>
    <t>Frontal_Sup_Medial_L_1</t>
  </si>
  <si>
    <t>Frontal_Sup_Medial_L_10</t>
  </si>
  <si>
    <t>Frontal_Sup_Medial_L_11</t>
  </si>
  <si>
    <t>Frontal_Sup_Medial_L_12</t>
  </si>
  <si>
    <t>Frontal_Sup_Medial_L_2</t>
  </si>
  <si>
    <t>Frontal_Sup_Medial_L_3</t>
  </si>
  <si>
    <t>Frontal_Sup_Medial_L_4</t>
  </si>
  <si>
    <t>Frontal_Sup_Medial_L_5</t>
  </si>
  <si>
    <t>Frontal_Sup_Medial_L_6</t>
  </si>
  <si>
    <t>Frontal_Sup_Medial_L_7</t>
  </si>
  <si>
    <t>Frontal_Sup_Medial_L_8</t>
  </si>
  <si>
    <t>Frontal_Sup_Medial_L_9</t>
  </si>
  <si>
    <t>Frontal_Sup_Medial_R_1</t>
  </si>
  <si>
    <t>Frontal_Sup_Medial_R_2</t>
  </si>
  <si>
    <t>Frontal_Sup_Medial_R_3</t>
  </si>
  <si>
    <t>Frontal_Sup_Medial_R_4</t>
  </si>
  <si>
    <t>Frontal_Sup_Medial_R_5</t>
  </si>
  <si>
    <t>Frontal_Sup_Medial_R_6</t>
  </si>
  <si>
    <t>Frontal_Sup_Medial_R_7</t>
  </si>
  <si>
    <t>Frontal_Sup_Medial_R_9</t>
  </si>
  <si>
    <t>Frontal_Sup_Medial_R_8</t>
  </si>
  <si>
    <t>Frontal_Sup_Orb_L_1</t>
  </si>
  <si>
    <t>Frontal_Sup_Orb_L_2</t>
  </si>
  <si>
    <t>Frontal_Sup_Orb_L_3</t>
  </si>
  <si>
    <t>Frontal_Sup_Orb_L_4</t>
  </si>
  <si>
    <t>Frontal_Sup_Orb_R_1</t>
  </si>
  <si>
    <t>Frontal_Sup_Orb_R_2</t>
  </si>
  <si>
    <t>Frontal_Sup_Orb_R_3</t>
  </si>
  <si>
    <t>Frontal_Sup_Orb_R_4</t>
  </si>
  <si>
    <t>Frontal_Sup_R_1</t>
  </si>
  <si>
    <t>Frontal_Sup_R_10</t>
  </si>
  <si>
    <t>Frontal_Sup_R_11</t>
  </si>
  <si>
    <t>Frontal_Sup_R_12</t>
  </si>
  <si>
    <t>Frontal_Sup_R_13</t>
  </si>
  <si>
    <t>Frontal_Sup_R_14</t>
  </si>
  <si>
    <t>Frontal_Sup_R_15</t>
  </si>
  <si>
    <t>Frontal_Sup_R_16</t>
  </si>
  <si>
    <t>Frontal_Sup_R_2</t>
  </si>
  <si>
    <t>Frontal_Sup_R_3</t>
  </si>
  <si>
    <t>Frontal_Sup_R_4</t>
  </si>
  <si>
    <t>Frontal_Sup_R_5</t>
  </si>
  <si>
    <t>Frontal_Sup_R_6</t>
  </si>
  <si>
    <t>Frontal_Sup_R_7</t>
  </si>
  <si>
    <t>Frontal_Sup_R_8</t>
  </si>
  <si>
    <t>Frontal_Sup_R_9</t>
  </si>
  <si>
    <t>Precentral_L_1</t>
  </si>
  <si>
    <t>Precentral_L_10</t>
  </si>
  <si>
    <t>Precentral_L_11</t>
  </si>
  <si>
    <t>Precentral_L_12</t>
  </si>
  <si>
    <t>Precentral_L_13</t>
  </si>
  <si>
    <t>Precentral_L_14</t>
  </si>
  <si>
    <t>Precentral_L_2</t>
  </si>
  <si>
    <t>Precentral_L_3</t>
  </si>
  <si>
    <t>Precentral_L_4</t>
  </si>
  <si>
    <t>Precentral_L_5</t>
  </si>
  <si>
    <t>Precentral_L_6</t>
  </si>
  <si>
    <t>Precentral_L_7</t>
  </si>
  <si>
    <t>Precentral_L_8</t>
  </si>
  <si>
    <t>Precentral_L_9</t>
  </si>
  <si>
    <t>Precentral_R_1</t>
  </si>
  <si>
    <t>Precentral_R_10</t>
  </si>
  <si>
    <t>Precentral_R_11</t>
  </si>
  <si>
    <t>Precentral_R_12</t>
  </si>
  <si>
    <t>Precentral_R_13</t>
  </si>
  <si>
    <t>Precentral_R_2</t>
  </si>
  <si>
    <t>Precentral_R_4</t>
  </si>
  <si>
    <t>Precentral_R_5</t>
  </si>
  <si>
    <t>Precentral_R_3</t>
  </si>
  <si>
    <t>Precentral_R_6</t>
  </si>
  <si>
    <t>Precentral_R_7</t>
  </si>
  <si>
    <t>Precentral_R_8</t>
  </si>
  <si>
    <t>Precentral_R_9</t>
  </si>
  <si>
    <t>Rectus_L_2</t>
  </si>
  <si>
    <t>Rectus_L_3</t>
  </si>
  <si>
    <t>Rectus_R_1</t>
  </si>
  <si>
    <t>Rectus_R_2</t>
  </si>
  <si>
    <t>Rectus_R_3</t>
  </si>
  <si>
    <t>Rolandic_Oper_L_3</t>
  </si>
  <si>
    <t>Rolandic_Oper_L_4</t>
  </si>
  <si>
    <t>Rolandic_Oper_R_1</t>
  </si>
  <si>
    <t>Rolandic_Oper_R_2</t>
  </si>
  <si>
    <t>Rolandic_Oper_R_3</t>
  </si>
  <si>
    <t>Rolandic_Oper_R_4</t>
  </si>
  <si>
    <t>Rolandic_Oper_R_5</t>
  </si>
  <si>
    <t>Supp_Motor_Area_L_1</t>
  </si>
  <si>
    <t>Supp_Motor_Area_L_2</t>
  </si>
  <si>
    <t>Supp_Motor_Area_L_3</t>
  </si>
  <si>
    <t>Supp_Motor_Area_L_4</t>
  </si>
  <si>
    <t>Supp_Motor_Area_L_5</t>
  </si>
  <si>
    <t>Supp_Motor_Area_L_6</t>
  </si>
  <si>
    <t>Supp_Motor_Area_L_7</t>
  </si>
  <si>
    <t>Supp_Motor_Area_L_8</t>
  </si>
  <si>
    <t>Supp_Motor_Area_L_9</t>
  </si>
  <si>
    <t>Supp_Motor_Area_R_2</t>
  </si>
  <si>
    <t>Supp_Motor_Area_R_3</t>
  </si>
  <si>
    <t>Supp_Motor_Area_R_4</t>
  </si>
  <si>
    <t>Supp_Motor_Area_R_5</t>
  </si>
  <si>
    <t>Supp_Motor_Area_R_6</t>
  </si>
  <si>
    <t>Supp_Motor_Area_R_7</t>
  </si>
  <si>
    <t>Supp_Motor_Area_R_9</t>
  </si>
  <si>
    <t>Supp_Motor_Area_R_8</t>
  </si>
  <si>
    <t>_WM</t>
  </si>
  <si>
    <t>_Base</t>
  </si>
  <si>
    <t>_Aud</t>
  </si>
  <si>
    <t>_Att</t>
  </si>
  <si>
    <t>_Em</t>
  </si>
  <si>
    <t>_Vis</t>
  </si>
  <si>
    <t>Frontal_Sup_L_6</t>
  </si>
  <si>
    <t>Precentral_R_14</t>
  </si>
  <si>
    <t>Supp_Motor_Area_R_1</t>
  </si>
  <si>
    <t>_Lang</t>
  </si>
  <si>
    <t>Mem-Att</t>
  </si>
  <si>
    <t>Cpl: 1.8077749989030758</t>
  </si>
  <si>
    <t>Mem-Aud</t>
  </si>
  <si>
    <t>Cpl: 1.8186287536539996</t>
  </si>
  <si>
    <t>Mem-Em</t>
  </si>
  <si>
    <t>Cpl: 1.807336229213286</t>
  </si>
  <si>
    <t>Mem-Vis</t>
  </si>
  <si>
    <t>Cpl: 1.7977710499758677</t>
  </si>
  <si>
    <t>Mem-Lang</t>
  </si>
  <si>
    <t>Cpl: 1.794260892457549</t>
  </si>
  <si>
    <t>between</t>
  </si>
  <si>
    <t>ccoeff</t>
  </si>
  <si>
    <t>degree_cent</t>
  </si>
  <si>
    <t>degrees</t>
  </si>
  <si>
    <t>_AvgTask</t>
  </si>
  <si>
    <t>Top5</t>
  </si>
  <si>
    <t>Frontal_Mid_R_11
Frontal_Inf_Oper_L_2
Frontal_Mid_L_14
Frontal_Mid_L_1
Frontal_Mid_R_8</t>
  </si>
  <si>
    <t>Frontal_Inf_Tri_L_9
Precentral_L_2
Frontal_Inf_Tri_R_2
Frontal_Inf_Oper_L_2
Frontal_Mid_L_1</t>
  </si>
  <si>
    <t>Supp_Motor_Area_L_2
Frontal_Mid_L_14
Frontal_Mid_R_11
Frontal_Mid_L_1
Frontal_Mid_R_8</t>
  </si>
  <si>
    <t>Precentral_L_2
Frontal_Mid_R_8
Frontal_Inf_Oper_L_2
Supp_Motor_Area_L_2
Frontal_Mid_L_1</t>
  </si>
  <si>
    <t>Frontal_Inf_Tri_L_9
Frontal_Inf_Orb_L_4
Supp_Motor_Area_L_2
Frontal_Inf_Orb_L_2
Frontal_Mid_L_1</t>
  </si>
  <si>
    <t>Frontal_Inf_Tri_R_2
Supp_Motor_Area_L_2
Frontal_Mid_R_8
Frontal_Inf_Oper_L_2
Frontal_Mid_L_1</t>
  </si>
  <si>
    <t>Frontal_Inf_Tri_R_2
Precentral_R_6
Frontal_Mid_L_1
Frontal_Mid_R_8
Frontal_Inf_Oper_L_2</t>
  </si>
  <si>
    <r>
      <rPr>
        <b/>
        <sz val="12"/>
        <color theme="9"/>
        <rFont val="Calibri (Body)"/>
      </rPr>
      <t>green</t>
    </r>
    <r>
      <rPr>
        <sz val="12"/>
        <color theme="1"/>
        <rFont val="Calibri"/>
        <family val="2"/>
        <scheme val="minor"/>
      </rPr>
      <t xml:space="preserve"> = only consistent across multiple metrics for domain
</t>
    </r>
    <r>
      <rPr>
        <b/>
        <sz val="12"/>
        <color theme="8"/>
        <rFont val="Calibri (Body)"/>
      </rPr>
      <t>blue</t>
    </r>
    <r>
      <rPr>
        <sz val="12"/>
        <color theme="1"/>
        <rFont val="Calibri"/>
        <family val="2"/>
        <scheme val="minor"/>
      </rPr>
      <t xml:space="preserve"> = consistent across multiple domains and metrics
</t>
    </r>
    <r>
      <rPr>
        <b/>
        <sz val="12"/>
        <color rgb="FFFF0000"/>
        <rFont val="Calibri (Body)"/>
      </rPr>
      <t>red</t>
    </r>
    <r>
      <rPr>
        <sz val="12"/>
        <color theme="1"/>
        <rFont val="Calibri"/>
        <family val="2"/>
        <scheme val="minor"/>
      </rPr>
      <t xml:space="preserve"> =  only consistent across domains for metric
yellow= interesting</t>
    </r>
  </si>
  <si>
    <r>
      <rPr>
        <b/>
        <sz val="12"/>
        <color rgb="FFFF0000"/>
        <rFont val="Calibri (Body)"/>
      </rPr>
      <t>Frontal_Sup_L_7</t>
    </r>
    <r>
      <rPr>
        <sz val="12"/>
        <color theme="1"/>
        <rFont val="Calibri"/>
        <family val="2"/>
        <scheme val="minor"/>
      </rPr>
      <t xml:space="preserve">
Frontal_Sup_Medial_L_12
</t>
    </r>
    <r>
      <rPr>
        <b/>
        <sz val="12"/>
        <color rgb="FFFF0000"/>
        <rFont val="Calibri (Body)"/>
      </rPr>
      <t>Frontal_Mid_Orb_L_3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Frontal_Sup_Medial_L_6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Frontal_Mid_R_8</t>
    </r>
  </si>
  <si>
    <r>
      <rPr>
        <b/>
        <sz val="12"/>
        <color rgb="FFFF0000"/>
        <rFont val="Calibri (Body)"/>
      </rPr>
      <t>Frontal_Sup_L_7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Frontal_Mid_L_1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Supp_Motor_Area_L_2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Frontal_Mid_Orb_L_3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Frontal_Mid_R_8</t>
    </r>
  </si>
  <si>
    <r>
      <rPr>
        <b/>
        <sz val="12"/>
        <color theme="8"/>
        <rFont val="Calibri (Body)"/>
      </rPr>
      <t>Supp_Motor_Area_L_2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Frontal_Inf_Oper_L_2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Frontal_Mid_Orb_L_3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Frontal_Sup_Medial_L_6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Frontal_Mid_R_8</t>
    </r>
  </si>
  <si>
    <r>
      <rPr>
        <b/>
        <sz val="12"/>
        <color theme="8"/>
        <rFont val="Calibri (Body)"/>
      </rPr>
      <t>Frontal_Mid_L_1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Frontal_Inf_Oper_L_2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Frontal_Sup_Medial_L_6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Frontal_Mid_Orb_L_3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Frontal_Mid_R_8</t>
    </r>
  </si>
  <si>
    <r>
      <t xml:space="preserve">Supp_Motor_Area_R_7
Frontal_Sup_Medial_L_9
</t>
    </r>
    <r>
      <rPr>
        <b/>
        <sz val="12"/>
        <color rgb="FFFF0000"/>
        <rFont val="Calibri (Body)"/>
      </rPr>
      <t>Frontal_Mid_Orb_L_3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Frontal_Inf_Tri_L_9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Frontal_Mid_L_1</t>
    </r>
  </si>
  <si>
    <r>
      <rPr>
        <b/>
        <sz val="12"/>
        <color theme="8"/>
        <rFont val="Calibri (Body)"/>
      </rPr>
      <t>Frontal_Inf_Tri_L_9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Frontal_Sup_Medial_L_6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Frontal_Mid_Orb_L_3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Frontal_Mid_R_8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Frontal_Inf_Oper_L_2</t>
    </r>
  </si>
  <si>
    <r>
      <rPr>
        <b/>
        <sz val="12"/>
        <color theme="8"/>
        <rFont val="Calibri (Body)"/>
      </rPr>
      <t>Frontal_Inf_Tri_L_9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Precentral_L_2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Frontal_Inf_Oper_L_2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Frontal_Inf_Tri_R_2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8"/>
        <rFont val="Calibri (Body)"/>
      </rPr>
      <t>Frontal_Mid_L_1</t>
    </r>
  </si>
  <si>
    <r>
      <rPr>
        <sz val="12"/>
        <color theme="1"/>
        <rFont val="Calibri"/>
        <family val="2"/>
        <scheme val="minor"/>
      </rPr>
      <t>Frontal_Sup_R_10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Precentral_R_12</t>
    </r>
    <r>
      <rPr>
        <sz val="12"/>
        <color theme="1"/>
        <rFont val="Calibri"/>
        <family val="2"/>
        <scheme val="minor"/>
      </rPr>
      <t xml:space="preserve">
Frontal_Sup_R_11
</t>
    </r>
    <r>
      <rPr>
        <b/>
        <sz val="12"/>
        <color rgb="FFFF0000"/>
        <rFont val="Calibri (Body)"/>
      </rPr>
      <t>Frontal_Sup_Medial_R_8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Precentral_L_6</t>
    </r>
  </si>
  <si>
    <r>
      <t xml:space="preserve">Frontal_Sup_Orb_R_2
Frontal_Sup_R_14
</t>
    </r>
    <r>
      <rPr>
        <b/>
        <sz val="12"/>
        <color rgb="FFFF0000"/>
        <rFont val="Calibri (Body)"/>
      </rPr>
      <t>Precentral_R_12</t>
    </r>
    <r>
      <rPr>
        <sz val="12"/>
        <color theme="1"/>
        <rFont val="Calibri"/>
        <family val="2"/>
        <scheme val="minor"/>
      </rPr>
      <t xml:space="preserve">
Rolandic_Oper_L_3
Rolandic_Oper_R_1</t>
    </r>
  </si>
  <si>
    <r>
      <rPr>
        <b/>
        <sz val="12"/>
        <color rgb="FFFF0000"/>
        <rFont val="Calibri (Body)"/>
      </rPr>
      <t>Precentral_L_6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Precentral_L_13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Precentral_R_12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Frontal_Sup_Medial_R_8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Precentral_R_3</t>
    </r>
  </si>
  <si>
    <r>
      <t xml:space="preserve">Frontal_Mid_R_2
</t>
    </r>
    <r>
      <rPr>
        <b/>
        <sz val="12"/>
        <color rgb="FFFF0000"/>
        <rFont val="Calibri (Body)"/>
      </rPr>
      <t>Precentral_L_13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Frontal_Sup_Medial_R_8
Precentral_L_6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Precentral_R_3</t>
    </r>
  </si>
  <si>
    <r>
      <rPr>
        <b/>
        <sz val="12"/>
        <color rgb="FFFF0000"/>
        <rFont val="Calibri (Body)"/>
      </rPr>
      <t>Precentral_L_6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Precentral_L_13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Precentral_R_3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Frontal_Sup_Medial_R_8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Rolandic_Oper_R_2</t>
    </r>
  </si>
  <si>
    <r>
      <t xml:space="preserve">Frontal_Sup_Orb_L_3
</t>
    </r>
    <r>
      <rPr>
        <b/>
        <sz val="12"/>
        <color rgb="FFFF0000"/>
        <rFont val="Calibri (Body)"/>
      </rPr>
      <t>Precentral_L_6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Precentral_L_13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Frontal_Sup_Medial_R_8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Rolandic_Oper_R_2</t>
    </r>
  </si>
  <si>
    <r>
      <t xml:space="preserve">Cingulum_Ant_L_4
</t>
    </r>
    <r>
      <rPr>
        <b/>
        <sz val="12"/>
        <color rgb="FFFF0000"/>
        <rFont val="Calibri (Body)"/>
      </rPr>
      <t>Precentral_R_3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Rolandic_Oper_R_2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Frontal_Sup_Medial_R_8
Precentral_L_6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</si>
</sst>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/>
      <name val="Calibri (Body)"/>
    </font>
    <font>
      <b/>
      <sz val="12"/>
      <color theme="8"/>
      <name val="Calibri (Body)"/>
    </font>
    <font>
      <b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0FF"/>
      <color rgb="FF945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_WM</c:v>
                </c:pt>
              </c:strCache>
            </c:strRef>
          </c:tx>
          <c:spPr>
            <a:ln w="28575" cap="rnd">
              <a:solidFill>
                <a:srgbClr val="945200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plot!$A$2:$A$218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plot!$B$2:$B$218</c:f>
              <c:numCache>
                <c:formatCode>General</c:formatCode>
                <c:ptCount val="217"/>
                <c:pt idx="0">
                  <c:v>0.00183967431806257</c:v>
                </c:pt>
                <c:pt idx="1">
                  <c:v>0.00524698595469274</c:v>
                </c:pt>
                <c:pt idx="2">
                  <c:v>0.00161706987242461</c:v>
                </c:pt>
                <c:pt idx="3">
                  <c:v>0.00151540267714129</c:v>
                </c:pt>
                <c:pt idx="4">
                  <c:v>2.00234750514192E-5</c:v>
                </c:pt>
                <c:pt idx="5">
                  <c:v>0.000336290827158779</c:v>
                </c:pt>
                <c:pt idx="6">
                  <c:v>0.000470013707666419</c:v>
                </c:pt>
                <c:pt idx="7">
                  <c:v>0.00382296457862527</c:v>
                </c:pt>
                <c:pt idx="8">
                  <c:v>0.000361594200416261</c:v>
                </c:pt>
                <c:pt idx="9">
                  <c:v>0.0017864706974896</c:v>
                </c:pt>
                <c:pt idx="10">
                  <c:v>0.00546560379046101</c:v>
                </c:pt>
                <c:pt idx="11">
                  <c:v>0.00439743264323898</c:v>
                </c:pt>
                <c:pt idx="12">
                  <c:v>0.00949603142746159</c:v>
                </c:pt>
                <c:pt idx="13">
                  <c:v>0.00953544010580304</c:v>
                </c:pt>
                <c:pt idx="14">
                  <c:v>0.00642472403726241</c:v>
                </c:pt>
                <c:pt idx="15">
                  <c:v>0.000729246234021593</c:v>
                </c:pt>
                <c:pt idx="16">
                  <c:v>0.00208171939677927</c:v>
                </c:pt>
                <c:pt idx="17">
                  <c:v>0.00149014104384098</c:v>
                </c:pt>
                <c:pt idx="18">
                  <c:v>0.0141703969804955</c:v>
                </c:pt>
                <c:pt idx="19">
                  <c:v>0.00462018172500694</c:v>
                </c:pt>
                <c:pt idx="20">
                  <c:v>0.00821100595979351</c:v>
                </c:pt>
                <c:pt idx="21">
                  <c:v>0.00357977158831128</c:v>
                </c:pt>
                <c:pt idx="22">
                  <c:v>0.0197890213548582</c:v>
                </c:pt>
                <c:pt idx="23">
                  <c:v>0.0150505765095821</c:v>
                </c:pt>
                <c:pt idx="24">
                  <c:v>0.022158798569818</c:v>
                </c:pt>
                <c:pt idx="25">
                  <c:v>0.00600861708989636</c:v>
                </c:pt>
                <c:pt idx="26">
                  <c:v>0.00244604658116224</c:v>
                </c:pt>
                <c:pt idx="27">
                  <c:v>0.00539051718927383</c:v>
                </c:pt>
                <c:pt idx="28">
                  <c:v>0.00126340837221501</c:v>
                </c:pt>
                <c:pt idx="29">
                  <c:v>0.0103732581954624</c:v>
                </c:pt>
                <c:pt idx="30">
                  <c:v>0.00713071427601057</c:v>
                </c:pt>
                <c:pt idx="31">
                  <c:v>0.000149636430419825</c:v>
                </c:pt>
                <c:pt idx="32">
                  <c:v>1.90426500757007E-5</c:v>
                </c:pt>
                <c:pt idx="33">
                  <c:v>0.00327684355115426</c:v>
                </c:pt>
                <c:pt idx="34">
                  <c:v>0.00097533403385737</c:v>
                </c:pt>
                <c:pt idx="35">
                  <c:v>0.0115955733049431</c:v>
                </c:pt>
                <c:pt idx="36">
                  <c:v>0.00836665547132774</c:v>
                </c:pt>
                <c:pt idx="37">
                  <c:v>0.0114153126991495</c:v>
                </c:pt>
                <c:pt idx="38">
                  <c:v>0.00777738421196659</c:v>
                </c:pt>
                <c:pt idx="39">
                  <c:v>0.0125416387784528</c:v>
                </c:pt>
                <c:pt idx="40">
                  <c:v>0.00264601665679198</c:v>
                </c:pt>
                <c:pt idx="41">
                  <c:v>0.00777493649108266</c:v>
                </c:pt>
                <c:pt idx="42">
                  <c:v>0.0118012368547441</c:v>
                </c:pt>
                <c:pt idx="43">
                  <c:v>0.013136672023753</c:v>
                </c:pt>
                <c:pt idx="44">
                  <c:v>0.023564864890192</c:v>
                </c:pt>
                <c:pt idx="45">
                  <c:v>0.000993499649711683</c:v>
                </c:pt>
                <c:pt idx="46">
                  <c:v>0.0184916405466025</c:v>
                </c:pt>
                <c:pt idx="47">
                  <c:v>0.0147659261479259</c:v>
                </c:pt>
                <c:pt idx="48">
                  <c:v>0.00215124730626252</c:v>
                </c:pt>
                <c:pt idx="49">
                  <c:v>0.00365793624804426</c:v>
                </c:pt>
                <c:pt idx="50">
                  <c:v>0.00200796007529016</c:v>
                </c:pt>
                <c:pt idx="51">
                  <c:v>0.000877455244003932</c:v>
                </c:pt>
                <c:pt idx="52">
                  <c:v>0.00176584368840664</c:v>
                </c:pt>
                <c:pt idx="53">
                  <c:v>0.00316688670214865</c:v>
                </c:pt>
                <c:pt idx="54">
                  <c:v>0.0258747431625826</c:v>
                </c:pt>
                <c:pt idx="55">
                  <c:v>0.000140448281933802</c:v>
                </c:pt>
                <c:pt idx="56">
                  <c:v>0.00373233896795074</c:v>
                </c:pt>
                <c:pt idx="57">
                  <c:v>0.00500662293032566</c:v>
                </c:pt>
                <c:pt idx="58">
                  <c:v>0.00468185961132711</c:v>
                </c:pt>
                <c:pt idx="59">
                  <c:v>0.00011369094228977</c:v>
                </c:pt>
                <c:pt idx="60">
                  <c:v>0.00879918102035652</c:v>
                </c:pt>
                <c:pt idx="61">
                  <c:v>0.00322545854493439</c:v>
                </c:pt>
                <c:pt idx="62">
                  <c:v>0.00132192976838713</c:v>
                </c:pt>
                <c:pt idx="63">
                  <c:v>0.00257722487131462</c:v>
                </c:pt>
                <c:pt idx="64">
                  <c:v>0.0143451669665308</c:v>
                </c:pt>
                <c:pt idx="65">
                  <c:v>0.00512126573062432</c:v>
                </c:pt>
                <c:pt idx="66">
                  <c:v>2.23049595674314E-5</c:v>
                </c:pt>
                <c:pt idx="67">
                  <c:v>0.00132340722340311</c:v>
                </c:pt>
                <c:pt idx="68">
                  <c:v>0.00369766521546258</c:v>
                </c:pt>
                <c:pt idx="69">
                  <c:v>0.0101120476052972</c:v>
                </c:pt>
                <c:pt idx="70">
                  <c:v>0.00804928126897577</c:v>
                </c:pt>
                <c:pt idx="71">
                  <c:v>0.000762127344707059</c:v>
                </c:pt>
                <c:pt idx="72">
                  <c:v>0.00119881432974685</c:v>
                </c:pt>
                <c:pt idx="73">
                  <c:v>2.92468456218308E-5</c:v>
                </c:pt>
                <c:pt idx="74">
                  <c:v>0.00485516418605871</c:v>
                </c:pt>
                <c:pt idx="75">
                  <c:v>0.00567766404258136</c:v>
                </c:pt>
                <c:pt idx="76">
                  <c:v>4.80129436710737E-5</c:v>
                </c:pt>
                <c:pt idx="77">
                  <c:v>0.000737808578668426</c:v>
                </c:pt>
                <c:pt idx="78">
                  <c:v>0.00019827529433969</c:v>
                </c:pt>
                <c:pt idx="79">
                  <c:v>0.00499003339938468</c:v>
                </c:pt>
                <c:pt idx="80">
                  <c:v>0.00136425996784272</c:v>
                </c:pt>
                <c:pt idx="81">
                  <c:v>0.0115185546194043</c:v>
                </c:pt>
                <c:pt idx="82">
                  <c:v>0.00225494531846288</c:v>
                </c:pt>
                <c:pt idx="83">
                  <c:v>0.000100620423863228</c:v>
                </c:pt>
                <c:pt idx="84">
                  <c:v>0.00766089076853962</c:v>
                </c:pt>
                <c:pt idx="85">
                  <c:v>0.00155339885459777</c:v>
                </c:pt>
                <c:pt idx="86">
                  <c:v>0.0120509918935172</c:v>
                </c:pt>
                <c:pt idx="87">
                  <c:v>0.00156571937310602</c:v>
                </c:pt>
                <c:pt idx="88">
                  <c:v>0.00299689740022271</c:v>
                </c:pt>
                <c:pt idx="89">
                  <c:v>0.00243711056248162</c:v>
                </c:pt>
                <c:pt idx="90">
                  <c:v>0.007250824761857</c:v>
                </c:pt>
                <c:pt idx="91">
                  <c:v>0.00545772536992477</c:v>
                </c:pt>
                <c:pt idx="92">
                  <c:v>0.0016281792536728</c:v>
                </c:pt>
                <c:pt idx="93">
                  <c:v>0.00646222381464379</c:v>
                </c:pt>
                <c:pt idx="94">
                  <c:v>0.000974528659017373</c:v>
                </c:pt>
                <c:pt idx="95">
                  <c:v>0.00236020158963338</c:v>
                </c:pt>
                <c:pt idx="96">
                  <c:v>0.000265224094455937</c:v>
                </c:pt>
                <c:pt idx="97">
                  <c:v>0.00343315354560567</c:v>
                </c:pt>
                <c:pt idx="98">
                  <c:v>0.00117054986475517</c:v>
                </c:pt>
                <c:pt idx="99">
                  <c:v>0.000850715638861389</c:v>
                </c:pt>
                <c:pt idx="100">
                  <c:v>0.0014533619062414</c:v>
                </c:pt>
                <c:pt idx="101">
                  <c:v>0.0018699824501087</c:v>
                </c:pt>
                <c:pt idx="102">
                  <c:v>#N/A</c:v>
                </c:pt>
                <c:pt idx="103">
                  <c:v>0.00812880990740912</c:v>
                </c:pt>
                <c:pt idx="104">
                  <c:v>0.000238436828273628</c:v>
                </c:pt>
                <c:pt idx="105">
                  <c:v>0.0116573715571142</c:v>
                </c:pt>
                <c:pt idx="106">
                  <c:v>0.0034938641533649</c:v>
                </c:pt>
                <c:pt idx="107">
                  <c:v>0.0110275004903181</c:v>
                </c:pt>
                <c:pt idx="108">
                  <c:v>0.00819315531730395</c:v>
                </c:pt>
                <c:pt idx="109">
                  <c:v>0.0101662630002298</c:v>
                </c:pt>
                <c:pt idx="110">
                  <c:v>0.000711669373371968</c:v>
                </c:pt>
                <c:pt idx="111">
                  <c:v>0.000637174274563928</c:v>
                </c:pt>
                <c:pt idx="112">
                  <c:v>0.00560481207871525</c:v>
                </c:pt>
                <c:pt idx="113">
                  <c:v>0.0146400340690025</c:v>
                </c:pt>
                <c:pt idx="114">
                  <c:v>0.0117587314993214</c:v>
                </c:pt>
                <c:pt idx="115">
                  <c:v>0.00255335153696592</c:v>
                </c:pt>
                <c:pt idx="116">
                  <c:v>0.00220386397713504</c:v>
                </c:pt>
                <c:pt idx="117">
                  <c:v>0.0228213916036785</c:v>
                </c:pt>
                <c:pt idx="118">
                  <c:v>0.000311032916808376</c:v>
                </c:pt>
                <c:pt idx="119">
                  <c:v>0.00149646997317213</c:v>
                </c:pt>
                <c:pt idx="120">
                  <c:v>7.58706460024511E-5</c:v>
                </c:pt>
                <c:pt idx="121">
                  <c:v>0.00236115576999634</c:v>
                </c:pt>
                <c:pt idx="122">
                  <c:v>0.00722245454710378</c:v>
                </c:pt>
                <c:pt idx="123">
                  <c:v>0.000555272896933923</c:v>
                </c:pt>
                <c:pt idx="124">
                  <c:v>0.0108119070389304</c:v>
                </c:pt>
                <c:pt idx="125">
                  <c:v>#N/A</c:v>
                </c:pt>
                <c:pt idx="126">
                  <c:v>4.80914013999362E-5</c:v>
                </c:pt>
                <c:pt idx="127">
                  <c:v>0.00728636467954627</c:v>
                </c:pt>
                <c:pt idx="128">
                  <c:v>0.00549659006353859</c:v>
                </c:pt>
                <c:pt idx="129">
                  <c:v>0.0234416977675557</c:v>
                </c:pt>
                <c:pt idx="130">
                  <c:v>0.00202981732548593</c:v>
                </c:pt>
                <c:pt idx="131">
                  <c:v>0.0024742803633379</c:v>
                </c:pt>
                <c:pt idx="132">
                  <c:v>0.000950612888777467</c:v>
                </c:pt>
                <c:pt idx="133">
                  <c:v>0.00987166033502342</c:v>
                </c:pt>
                <c:pt idx="134">
                  <c:v>0.00236236971691382</c:v>
                </c:pt>
                <c:pt idx="135">
                  <c:v>0.00317391379343817</c:v>
                </c:pt>
                <c:pt idx="136">
                  <c:v>0.000624729916742064</c:v>
                </c:pt>
                <c:pt idx="137">
                  <c:v>5.75932537678712E-5</c:v>
                </c:pt>
                <c:pt idx="138">
                  <c:v>0.0101025621810361</c:v>
                </c:pt>
                <c:pt idx="139">
                  <c:v>0.000721034577370827</c:v>
                </c:pt>
                <c:pt idx="140">
                  <c:v>0.0</c:v>
                </c:pt>
                <c:pt idx="141">
                  <c:v>0.00296912081012227</c:v>
                </c:pt>
                <c:pt idx="142">
                  <c:v>5.65222727707383E-5</c:v>
                </c:pt>
                <c:pt idx="143">
                  <c:v>0.00106438109392625</c:v>
                </c:pt>
                <c:pt idx="144">
                  <c:v>0.00017340184817032</c:v>
                </c:pt>
                <c:pt idx="145">
                  <c:v>6.23079244682837E-5</c:v>
                </c:pt>
                <c:pt idx="146">
                  <c:v>0.00641592465082789</c:v>
                </c:pt>
                <c:pt idx="147">
                  <c:v>0.00238937043753687</c:v>
                </c:pt>
                <c:pt idx="148">
                  <c:v>0.0</c:v>
                </c:pt>
                <c:pt idx="149">
                  <c:v>0.00435198958219964</c:v>
                </c:pt>
                <c:pt idx="150">
                  <c:v>0.000807110411366691</c:v>
                </c:pt>
                <c:pt idx="151">
                  <c:v>0.00868089937636075</c:v>
                </c:pt>
                <c:pt idx="152">
                  <c:v>0.000154043246618043</c:v>
                </c:pt>
                <c:pt idx="153">
                  <c:v>0.000213836097272369</c:v>
                </c:pt>
                <c:pt idx="154">
                  <c:v>0.00718640238547099</c:v>
                </c:pt>
                <c:pt idx="155">
                  <c:v>0.0108450302207699</c:v>
                </c:pt>
                <c:pt idx="156">
                  <c:v>0.000764728557199837</c:v>
                </c:pt>
                <c:pt idx="157">
                  <c:v>5.0631629578998E-6</c:v>
                </c:pt>
                <c:pt idx="158">
                  <c:v>0.00026116738575499</c:v>
                </c:pt>
                <c:pt idx="159">
                  <c:v>0.00367390550913722</c:v>
                </c:pt>
                <c:pt idx="160">
                  <c:v>0.000469665158835298</c:v>
                </c:pt>
                <c:pt idx="161">
                  <c:v>0.0109967528990169</c:v>
                </c:pt>
                <c:pt idx="162">
                  <c:v>0.000264577321958041</c:v>
                </c:pt>
                <c:pt idx="163">
                  <c:v>3.25191622100301E-5</c:v>
                </c:pt>
                <c:pt idx="164">
                  <c:v>0.00196414836570446</c:v>
                </c:pt>
                <c:pt idx="165">
                  <c:v>0.0106547083914926</c:v>
                </c:pt>
                <c:pt idx="166">
                  <c:v>0.00262843594928541</c:v>
                </c:pt>
                <c:pt idx="167">
                  <c:v>0.0186534572567772</c:v>
                </c:pt>
                <c:pt idx="168">
                  <c:v>0.00542024295774964</c:v>
                </c:pt>
                <c:pt idx="169">
                  <c:v>1.89836227857213E-5</c:v>
                </c:pt>
                <c:pt idx="170">
                  <c:v>0.00584251092415686</c:v>
                </c:pt>
                <c:pt idx="171">
                  <c:v>0.00213481951570102</c:v>
                </c:pt>
                <c:pt idx="172">
                  <c:v>0.00153023339874728</c:v>
                </c:pt>
                <c:pt idx="173">
                  <c:v>0.000137475174896322</c:v>
                </c:pt>
                <c:pt idx="174">
                  <c:v>0.000276734746992638</c:v>
                </c:pt>
                <c:pt idx="175">
                  <c:v>0.00807103077191456</c:v>
                </c:pt>
                <c:pt idx="176">
                  <c:v>0.0</c:v>
                </c:pt>
                <c:pt idx="177">
                  <c:v>0.000523964237794018</c:v>
                </c:pt>
                <c:pt idx="178">
                  <c:v>#N/A</c:v>
                </c:pt>
                <c:pt idx="179">
                  <c:v>0.00117252354904123</c:v>
                </c:pt>
                <c:pt idx="180">
                  <c:v>#N/A</c:v>
                </c:pt>
                <c:pt idx="181">
                  <c:v>0.00646017819679797</c:v>
                </c:pt>
                <c:pt idx="182">
                  <c:v>0.00168422993897235</c:v>
                </c:pt>
                <c:pt idx="183">
                  <c:v>0.0173212043468103</c:v>
                </c:pt>
                <c:pt idx="184">
                  <c:v>2.77897807940872E-5</c:v>
                </c:pt>
                <c:pt idx="185">
                  <c:v>0.00765305219510392</c:v>
                </c:pt>
                <c:pt idx="186">
                  <c:v>0.00566639132502863</c:v>
                </c:pt>
                <c:pt idx="187">
                  <c:v>0.00158088192303749</c:v>
                </c:pt>
                <c:pt idx="188">
                  <c:v>0.0</c:v>
                </c:pt>
                <c:pt idx="189">
                  <c:v>0.00205308771786894</c:v>
                </c:pt>
                <c:pt idx="190">
                  <c:v>0.000767718863225422</c:v>
                </c:pt>
                <c:pt idx="191">
                  <c:v>0.00311400228366604</c:v>
                </c:pt>
                <c:pt idx="192">
                  <c:v>0.0</c:v>
                </c:pt>
                <c:pt idx="193">
                  <c:v>0.00157206667519435</c:v>
                </c:pt>
                <c:pt idx="194">
                  <c:v>0.0</c:v>
                </c:pt>
                <c:pt idx="195">
                  <c:v>3.03789777473988E-6</c:v>
                </c:pt>
                <c:pt idx="196">
                  <c:v>0.000103331641719297</c:v>
                </c:pt>
                <c:pt idx="197">
                  <c:v>0.00529507880562777</c:v>
                </c:pt>
                <c:pt idx="198">
                  <c:v>0.00133021436018994</c:v>
                </c:pt>
                <c:pt idx="199">
                  <c:v>0.00395631073849717</c:v>
                </c:pt>
                <c:pt idx="200">
                  <c:v>0.0217800044660864</c:v>
                </c:pt>
                <c:pt idx="201">
                  <c:v>0.000459875409559524</c:v>
                </c:pt>
                <c:pt idx="202">
                  <c:v>0.0041064152975379</c:v>
                </c:pt>
                <c:pt idx="203">
                  <c:v>0.011387436688341</c:v>
                </c:pt>
                <c:pt idx="204">
                  <c:v>0.00296328211745802</c:v>
                </c:pt>
                <c:pt idx="205">
                  <c:v>2.9269113454988E-5</c:v>
                </c:pt>
                <c:pt idx="206">
                  <c:v>0.00822988693643826</c:v>
                </c:pt>
                <c:pt idx="207">
                  <c:v>0.00374027902394872</c:v>
                </c:pt>
                <c:pt idx="208">
                  <c:v>#N/A</c:v>
                </c:pt>
                <c:pt idx="209">
                  <c:v>0.00371136228569992</c:v>
                </c:pt>
                <c:pt idx="210">
                  <c:v>2.21088677121808E-5</c:v>
                </c:pt>
                <c:pt idx="211">
                  <c:v>0.00260036691273041</c:v>
                </c:pt>
                <c:pt idx="212">
                  <c:v>0.00572276057861392</c:v>
                </c:pt>
                <c:pt idx="213">
                  <c:v>0.0</c:v>
                </c:pt>
                <c:pt idx="214">
                  <c:v>0.0221649575337694</c:v>
                </c:pt>
                <c:pt idx="215">
                  <c:v>#N/A</c:v>
                </c:pt>
                <c:pt idx="216">
                  <c:v>0.000711202772581253</c:v>
                </c:pt>
              </c:numCache>
            </c:numRef>
          </c:val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_Base</c:v>
                </c:pt>
              </c:strCache>
            </c:strRef>
          </c:tx>
          <c:spPr>
            <a:ln w="28575" cap="rnd">
              <a:solidFill>
                <a:schemeClr val="accent2"/>
              </a:solidFill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plot!$A$2:$A$218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plot!$C$2:$C$218</c:f>
              <c:numCache>
                <c:formatCode>General</c:formatCode>
                <c:ptCount val="217"/>
                <c:pt idx="0">
                  <c:v>0.000403784527663712</c:v>
                </c:pt>
                <c:pt idx="1">
                  <c:v>0.00697904768714077</c:v>
                </c:pt>
                <c:pt idx="2">
                  <c:v>0.00353066446790241</c:v>
                </c:pt>
                <c:pt idx="3">
                  <c:v>0.00349773065727057</c:v>
                </c:pt>
                <c:pt idx="4">
                  <c:v>0.000105140166895812</c:v>
                </c:pt>
                <c:pt idx="5">
                  <c:v>0.00208040351505717</c:v>
                </c:pt>
                <c:pt idx="6">
                  <c:v>0.00175967313142616</c:v>
                </c:pt>
                <c:pt idx="7">
                  <c:v>0.00376700707618288</c:v>
                </c:pt>
                <c:pt idx="8">
                  <c:v>0.00304025558311794</c:v>
                </c:pt>
                <c:pt idx="9">
                  <c:v>0.00659533414570152</c:v>
                </c:pt>
                <c:pt idx="10">
                  <c:v>0.00392806928721906</c:v>
                </c:pt>
                <c:pt idx="11">
                  <c:v>0.00255736273573062</c:v>
                </c:pt>
                <c:pt idx="12">
                  <c:v>0.0107359151263995</c:v>
                </c:pt>
                <c:pt idx="13">
                  <c:v>0.00752810099988698</c:v>
                </c:pt>
                <c:pt idx="14">
                  <c:v>0.00678090728523619</c:v>
                </c:pt>
                <c:pt idx="15">
                  <c:v>0.0027937033085786</c:v>
                </c:pt>
                <c:pt idx="16">
                  <c:v>0.00286487485552457</c:v>
                </c:pt>
                <c:pt idx="17">
                  <c:v>0.00227007172073313</c:v>
                </c:pt>
                <c:pt idx="18">
                  <c:v>0.00265010541866761</c:v>
                </c:pt>
                <c:pt idx="19">
                  <c:v>0.00457323794502709</c:v>
                </c:pt>
                <c:pt idx="20">
                  <c:v>0.00740343756952713</c:v>
                </c:pt>
                <c:pt idx="21">
                  <c:v>0.00241166245301004</c:v>
                </c:pt>
                <c:pt idx="22">
                  <c:v>0.00412939918088959</c:v>
                </c:pt>
                <c:pt idx="23">
                  <c:v>0.00519197295911859</c:v>
                </c:pt>
                <c:pt idx="24">
                  <c:v>0.00234080200479815</c:v>
                </c:pt>
                <c:pt idx="25">
                  <c:v>0.00489771176312083</c:v>
                </c:pt>
                <c:pt idx="26">
                  <c:v>0.00359407805412757</c:v>
                </c:pt>
                <c:pt idx="27">
                  <c:v>0.0078378477605653</c:v>
                </c:pt>
                <c:pt idx="28">
                  <c:v>0.0018385444593855</c:v>
                </c:pt>
                <c:pt idx="29">
                  <c:v>0.00750807884039903</c:v>
                </c:pt>
                <c:pt idx="30">
                  <c:v>0.00210609317174032</c:v>
                </c:pt>
                <c:pt idx="31">
                  <c:v>0.000883918534676919</c:v>
                </c:pt>
                <c:pt idx="32">
                  <c:v>0.000499721789901091</c:v>
                </c:pt>
                <c:pt idx="33">
                  <c:v>0.00193116107848287</c:v>
                </c:pt>
                <c:pt idx="34">
                  <c:v>0.00249197008796532</c:v>
                </c:pt>
                <c:pt idx="35">
                  <c:v>0.00250738022102722</c:v>
                </c:pt>
                <c:pt idx="36">
                  <c:v>0.00635237443716263</c:v>
                </c:pt>
                <c:pt idx="37">
                  <c:v>0.00395649740389844</c:v>
                </c:pt>
                <c:pt idx="38">
                  <c:v>0.00245793172450903</c:v>
                </c:pt>
                <c:pt idx="39">
                  <c:v>0.00223972229300609</c:v>
                </c:pt>
                <c:pt idx="40">
                  <c:v>0.00323109087902179</c:v>
                </c:pt>
                <c:pt idx="41">
                  <c:v>0.00467036674172248</c:v>
                </c:pt>
                <c:pt idx="42">
                  <c:v>0.0035173594586243</c:v>
                </c:pt>
                <c:pt idx="43">
                  <c:v>0.00284887136415934</c:v>
                </c:pt>
                <c:pt idx="44">
                  <c:v>0.00101531871268489</c:v>
                </c:pt>
                <c:pt idx="45">
                  <c:v>0.00226971260208677</c:v>
                </c:pt>
                <c:pt idx="46">
                  <c:v>0.00236345124032156</c:v>
                </c:pt>
                <c:pt idx="47">
                  <c:v>0.0055722506232386</c:v>
                </c:pt>
                <c:pt idx="48">
                  <c:v>0.0032722908789077</c:v>
                </c:pt>
                <c:pt idx="49">
                  <c:v>0.00459915096511225</c:v>
                </c:pt>
                <c:pt idx="50">
                  <c:v>0.00473592320298523</c:v>
                </c:pt>
                <c:pt idx="51">
                  <c:v>0.00510126698545782</c:v>
                </c:pt>
                <c:pt idx="52">
                  <c:v>0.00478723459200222</c:v>
                </c:pt>
                <c:pt idx="53">
                  <c:v>0.00180991623235453</c:v>
                </c:pt>
                <c:pt idx="54">
                  <c:v>0.0107400754504285</c:v>
                </c:pt>
                <c:pt idx="55">
                  <c:v>0.00351448263632068</c:v>
                </c:pt>
                <c:pt idx="56">
                  <c:v>0.00901295296565187</c:v>
                </c:pt>
                <c:pt idx="57">
                  <c:v>0.00185711528858133</c:v>
                </c:pt>
                <c:pt idx="58">
                  <c:v>0.0131072458084556</c:v>
                </c:pt>
                <c:pt idx="59">
                  <c:v>0.000659853068008403</c:v>
                </c:pt>
                <c:pt idx="60">
                  <c:v>0.00523765149233276</c:v>
                </c:pt>
                <c:pt idx="61">
                  <c:v>0.00672550068340707</c:v>
                </c:pt>
                <c:pt idx="62">
                  <c:v>0.00200897873029873</c:v>
                </c:pt>
                <c:pt idx="63">
                  <c:v>0.0134387582140212</c:v>
                </c:pt>
                <c:pt idx="64">
                  <c:v>0.00601255546315501</c:v>
                </c:pt>
                <c:pt idx="65">
                  <c:v>0.00409421576054011</c:v>
                </c:pt>
                <c:pt idx="66">
                  <c:v>0.000731924112343529</c:v>
                </c:pt>
                <c:pt idx="67">
                  <c:v>0.00767699797625554</c:v>
                </c:pt>
                <c:pt idx="68">
                  <c:v>0.00485036462944809</c:v>
                </c:pt>
                <c:pt idx="69">
                  <c:v>0.00557065132032476</c:v>
                </c:pt>
                <c:pt idx="70">
                  <c:v>0.00561167898375401</c:v>
                </c:pt>
                <c:pt idx="71">
                  <c:v>0.0050005407044764</c:v>
                </c:pt>
                <c:pt idx="72">
                  <c:v>0.00536969918579014</c:v>
                </c:pt>
                <c:pt idx="73">
                  <c:v>0.00077779206925011</c:v>
                </c:pt>
                <c:pt idx="74">
                  <c:v>0.0115996650532325</c:v>
                </c:pt>
                <c:pt idx="75">
                  <c:v>0.0113261889254504</c:v>
                </c:pt>
                <c:pt idx="76">
                  <c:v>0.00631119966137484</c:v>
                </c:pt>
                <c:pt idx="77">
                  <c:v>0.00228974300227533</c:v>
                </c:pt>
                <c:pt idx="78">
                  <c:v>0.00145870627337387</c:v>
                </c:pt>
                <c:pt idx="79">
                  <c:v>0.0129784095664426</c:v>
                </c:pt>
                <c:pt idx="80">
                  <c:v>0.00507202341044458</c:v>
                </c:pt>
                <c:pt idx="81">
                  <c:v>0.00860425640853142</c:v>
                </c:pt>
                <c:pt idx="82">
                  <c:v>0.00141120376352097</c:v>
                </c:pt>
                <c:pt idx="83">
                  <c:v>3.34997808547331E-5</c:v>
                </c:pt>
                <c:pt idx="84">
                  <c:v>0.00708183934226559</c:v>
                </c:pt>
                <c:pt idx="85">
                  <c:v>0.00832958962650585</c:v>
                </c:pt>
                <c:pt idx="86">
                  <c:v>0.00526647115725068</c:v>
                </c:pt>
                <c:pt idx="87">
                  <c:v>0.00288150803202281</c:v>
                </c:pt>
                <c:pt idx="88">
                  <c:v>0.00420344132737609</c:v>
                </c:pt>
                <c:pt idx="89">
                  <c:v>0.007859772284441</c:v>
                </c:pt>
                <c:pt idx="90">
                  <c:v>0.0373280604233398</c:v>
                </c:pt>
                <c:pt idx="91">
                  <c:v>0.0100755167256966</c:v>
                </c:pt>
                <c:pt idx="92">
                  <c:v>0.00259850224128626</c:v>
                </c:pt>
                <c:pt idx="93">
                  <c:v>0.00669460141314029</c:v>
                </c:pt>
                <c:pt idx="94">
                  <c:v>0.000902373197130709</c:v>
                </c:pt>
                <c:pt idx="95">
                  <c:v>0.00367902143641988</c:v>
                </c:pt>
                <c:pt idx="96">
                  <c:v>0.000516093758288007</c:v>
                </c:pt>
                <c:pt idx="97">
                  <c:v>0.00225037367619701</c:v>
                </c:pt>
                <c:pt idx="98">
                  <c:v>0.00518524150146925</c:v>
                </c:pt>
                <c:pt idx="99">
                  <c:v>0.00199986226379995</c:v>
                </c:pt>
                <c:pt idx="100">
                  <c:v>0.00406007446840558</c:v>
                </c:pt>
                <c:pt idx="101">
                  <c:v>0.00073394183808311</c:v>
                </c:pt>
                <c:pt idx="102">
                  <c:v>#N/A</c:v>
                </c:pt>
                <c:pt idx="103">
                  <c:v>0.0155852139836097</c:v>
                </c:pt>
                <c:pt idx="104">
                  <c:v>0.00100638197548173</c:v>
                </c:pt>
                <c:pt idx="105">
                  <c:v>0.00458099856221737</c:v>
                </c:pt>
                <c:pt idx="106">
                  <c:v>0.00296072692441658</c:v>
                </c:pt>
                <c:pt idx="107">
                  <c:v>0.0100060836132869</c:v>
                </c:pt>
                <c:pt idx="108">
                  <c:v>0.00811259002974395</c:v>
                </c:pt>
                <c:pt idx="109">
                  <c:v>0.0157756370781037</c:v>
                </c:pt>
                <c:pt idx="110">
                  <c:v>0.00085507828359704</c:v>
                </c:pt>
                <c:pt idx="111">
                  <c:v>0.00159411261320823</c:v>
                </c:pt>
                <c:pt idx="112">
                  <c:v>0.00347197815719704</c:v>
                </c:pt>
                <c:pt idx="113">
                  <c:v>0.00789280619697429</c:v>
                </c:pt>
                <c:pt idx="114">
                  <c:v>0.0177459442373208</c:v>
                </c:pt>
                <c:pt idx="115">
                  <c:v>0.0073252535027606</c:v>
                </c:pt>
                <c:pt idx="116">
                  <c:v>0.00138889391076159</c:v>
                </c:pt>
                <c:pt idx="117">
                  <c:v>0.00492731179626598</c:v>
                </c:pt>
                <c:pt idx="118">
                  <c:v>0.00162452112510095</c:v>
                </c:pt>
                <c:pt idx="119">
                  <c:v>0.000970328251049873</c:v>
                </c:pt>
                <c:pt idx="120">
                  <c:v>0.000204126212797547</c:v>
                </c:pt>
                <c:pt idx="121">
                  <c:v>0.00065772394184008</c:v>
                </c:pt>
                <c:pt idx="122">
                  <c:v>0.00534099999979778</c:v>
                </c:pt>
                <c:pt idx="123">
                  <c:v>0.000562001438529782</c:v>
                </c:pt>
                <c:pt idx="124">
                  <c:v>0.00590883388740898</c:v>
                </c:pt>
                <c:pt idx="125">
                  <c:v>1.16509778486447E-5</c:v>
                </c:pt>
                <c:pt idx="126">
                  <c:v>0.000220961635513151</c:v>
                </c:pt>
                <c:pt idx="127">
                  <c:v>0.00988913517039553</c:v>
                </c:pt>
                <c:pt idx="128">
                  <c:v>0.00640986052775836</c:v>
                </c:pt>
                <c:pt idx="129">
                  <c:v>0.0174178947328024</c:v>
                </c:pt>
                <c:pt idx="130">
                  <c:v>0.00317558903571417</c:v>
                </c:pt>
                <c:pt idx="131">
                  <c:v>0.00618858878751464</c:v>
                </c:pt>
                <c:pt idx="132">
                  <c:v>0.00435335532214766</c:v>
                </c:pt>
                <c:pt idx="133">
                  <c:v>0.00663390587318389</c:v>
                </c:pt>
                <c:pt idx="134">
                  <c:v>0.00417637052269442</c:v>
                </c:pt>
                <c:pt idx="135">
                  <c:v>0.00517575791175393</c:v>
                </c:pt>
                <c:pt idx="136">
                  <c:v>0.000194633619424931</c:v>
                </c:pt>
                <c:pt idx="137">
                  <c:v>3.0703058246789E-5</c:v>
                </c:pt>
                <c:pt idx="138">
                  <c:v>0.00288270913626947</c:v>
                </c:pt>
                <c:pt idx="139">
                  <c:v>0.00314626010951878</c:v>
                </c:pt>
                <c:pt idx="140">
                  <c:v>0.000105298417344501</c:v>
                </c:pt>
                <c:pt idx="141">
                  <c:v>0.00102299934724695</c:v>
                </c:pt>
                <c:pt idx="142">
                  <c:v>0.000413018688802834</c:v>
                </c:pt>
                <c:pt idx="143">
                  <c:v>0.00103311354900347</c:v>
                </c:pt>
                <c:pt idx="144">
                  <c:v>0.000169336132063725</c:v>
                </c:pt>
                <c:pt idx="145">
                  <c:v>2.56226264541437E-5</c:v>
                </c:pt>
                <c:pt idx="146">
                  <c:v>0.00290206625476568</c:v>
                </c:pt>
                <c:pt idx="147">
                  <c:v>0.000780895548096214</c:v>
                </c:pt>
                <c:pt idx="148">
                  <c:v>0.000241823126318597</c:v>
                </c:pt>
                <c:pt idx="149">
                  <c:v>0.00465451414100257</c:v>
                </c:pt>
                <c:pt idx="150">
                  <c:v>0.00087531119235197</c:v>
                </c:pt>
                <c:pt idx="151">
                  <c:v>0.00101311434367016</c:v>
                </c:pt>
                <c:pt idx="152">
                  <c:v>0.000330626910217755</c:v>
                </c:pt>
                <c:pt idx="153">
                  <c:v>0.00310669691384649</c:v>
                </c:pt>
                <c:pt idx="154">
                  <c:v>0.0049048371257281</c:v>
                </c:pt>
                <c:pt idx="155">
                  <c:v>0.00265558108419302</c:v>
                </c:pt>
                <c:pt idx="156">
                  <c:v>0.00455401732002496</c:v>
                </c:pt>
                <c:pt idx="157">
                  <c:v>0.000138559159722754</c:v>
                </c:pt>
                <c:pt idx="158">
                  <c:v>0.00458223328196078</c:v>
                </c:pt>
                <c:pt idx="159">
                  <c:v>0.00392157052012022</c:v>
                </c:pt>
                <c:pt idx="160">
                  <c:v>0.00471877132298213</c:v>
                </c:pt>
                <c:pt idx="161">
                  <c:v>0.00487347851163181</c:v>
                </c:pt>
                <c:pt idx="162">
                  <c:v>0.000803197292917488</c:v>
                </c:pt>
                <c:pt idx="163">
                  <c:v>5.44497095554227E-5</c:v>
                </c:pt>
                <c:pt idx="164">
                  <c:v>0.0033855145705014</c:v>
                </c:pt>
                <c:pt idx="165">
                  <c:v>0.00396595029541813</c:v>
                </c:pt>
                <c:pt idx="166">
                  <c:v>0.00323779306378935</c:v>
                </c:pt>
                <c:pt idx="167">
                  <c:v>0.00382295114934348</c:v>
                </c:pt>
                <c:pt idx="168">
                  <c:v>0.00492920536939219</c:v>
                </c:pt>
                <c:pt idx="169">
                  <c:v>0.0</c:v>
                </c:pt>
                <c:pt idx="170">
                  <c:v>0.00615108762688151</c:v>
                </c:pt>
                <c:pt idx="171">
                  <c:v>0.00650049719735031</c:v>
                </c:pt>
                <c:pt idx="172">
                  <c:v>0.00206825752648003</c:v>
                </c:pt>
                <c:pt idx="173">
                  <c:v>0.00049197988262602</c:v>
                </c:pt>
                <c:pt idx="174">
                  <c:v>0.00181316152877358</c:v>
                </c:pt>
                <c:pt idx="175">
                  <c:v>0.00298517860142688</c:v>
                </c:pt>
                <c:pt idx="176">
                  <c:v>8.92972139128091E-5</c:v>
                </c:pt>
                <c:pt idx="177">
                  <c:v>0.000815166272164974</c:v>
                </c:pt>
                <c:pt idx="178">
                  <c:v>#N/A</c:v>
                </c:pt>
                <c:pt idx="179">
                  <c:v>0.0104966227139985</c:v>
                </c:pt>
                <c:pt idx="180">
                  <c:v>3.70376886260036E-6</c:v>
                </c:pt>
                <c:pt idx="181">
                  <c:v>0.00823895261608475</c:v>
                </c:pt>
                <c:pt idx="182">
                  <c:v>0.00128317980831748</c:v>
                </c:pt>
                <c:pt idx="183">
                  <c:v>0.00616622253340802</c:v>
                </c:pt>
                <c:pt idx="184">
                  <c:v>0.000650827705464993</c:v>
                </c:pt>
                <c:pt idx="185">
                  <c:v>0.00673087810411376</c:v>
                </c:pt>
                <c:pt idx="186">
                  <c:v>0.00545939821395472</c:v>
                </c:pt>
                <c:pt idx="187">
                  <c:v>0.00413203231615939</c:v>
                </c:pt>
                <c:pt idx="188">
                  <c:v>1.77173336308623E-5</c:v>
                </c:pt>
                <c:pt idx="189">
                  <c:v>0.00069709089644068</c:v>
                </c:pt>
                <c:pt idx="190">
                  <c:v>0.000648500222408007</c:v>
                </c:pt>
                <c:pt idx="191">
                  <c:v>0.00194457051852298</c:v>
                </c:pt>
                <c:pt idx="192">
                  <c:v>0.000759012767827611</c:v>
                </c:pt>
                <c:pt idx="193">
                  <c:v>0.00109915687839487</c:v>
                </c:pt>
                <c:pt idx="194">
                  <c:v>0.00033219118837464</c:v>
                </c:pt>
                <c:pt idx="195">
                  <c:v>4.00975109215534E-5</c:v>
                </c:pt>
                <c:pt idx="196">
                  <c:v>0.000280637035101231</c:v>
                </c:pt>
                <c:pt idx="197">
                  <c:v>0.00429687404375324</c:v>
                </c:pt>
                <c:pt idx="198">
                  <c:v>0.00625522009339906</c:v>
                </c:pt>
                <c:pt idx="199">
                  <c:v>0.0014909529399464</c:v>
                </c:pt>
                <c:pt idx="200">
                  <c:v>0.00357777598674545</c:v>
                </c:pt>
                <c:pt idx="201">
                  <c:v>0.00177299609313598</c:v>
                </c:pt>
                <c:pt idx="202">
                  <c:v>0.00131540788279727</c:v>
                </c:pt>
                <c:pt idx="203">
                  <c:v>0.00167935339724185</c:v>
                </c:pt>
                <c:pt idx="204">
                  <c:v>0.00203214212670287</c:v>
                </c:pt>
                <c:pt idx="205">
                  <c:v>0.00207736886285326</c:v>
                </c:pt>
                <c:pt idx="206">
                  <c:v>0.00271765606211859</c:v>
                </c:pt>
                <c:pt idx="207">
                  <c:v>0.00376054431777332</c:v>
                </c:pt>
                <c:pt idx="208">
                  <c:v>#N/A</c:v>
                </c:pt>
                <c:pt idx="209">
                  <c:v>0.000910505953419433</c:v>
                </c:pt>
                <c:pt idx="210">
                  <c:v>0.00212950877080104</c:v>
                </c:pt>
                <c:pt idx="211">
                  <c:v>0.00530279735356778</c:v>
                </c:pt>
                <c:pt idx="212">
                  <c:v>0.00213750698283475</c:v>
                </c:pt>
                <c:pt idx="213">
                  <c:v>0.00213858202682561</c:v>
                </c:pt>
                <c:pt idx="214">
                  <c:v>0.00406765233395732</c:v>
                </c:pt>
                <c:pt idx="215">
                  <c:v>0.000366599876964034</c:v>
                </c:pt>
                <c:pt idx="216">
                  <c:v>0.000765136813860183</c:v>
                </c:pt>
              </c:numCache>
            </c:numRef>
          </c:val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_Aud</c:v>
                </c:pt>
              </c:strCache>
            </c:strRef>
          </c:tx>
          <c:spPr>
            <a:ln w="28575" cap="rnd">
              <a:solidFill>
                <a:schemeClr val="accent3"/>
              </a:solidFill>
            </a:ln>
            <a:effectLst>
              <a:glow rad="76200">
                <a:schemeClr val="accent3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plot!$A$2:$A$218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plot!$D$2:$D$218</c:f>
              <c:numCache>
                <c:formatCode>General</c:formatCode>
                <c:ptCount val="217"/>
                <c:pt idx="0">
                  <c:v>0.00049830223961874</c:v>
                </c:pt>
                <c:pt idx="1">
                  <c:v>0.00748051044904357</c:v>
                </c:pt>
                <c:pt idx="2">
                  <c:v>0.0049304176920477</c:v>
                </c:pt>
                <c:pt idx="3">
                  <c:v>0.00317976584161717</c:v>
                </c:pt>
                <c:pt idx="4">
                  <c:v>6.57818792453537E-5</c:v>
                </c:pt>
                <c:pt idx="5">
                  <c:v>0.00152666657208266</c:v>
                </c:pt>
                <c:pt idx="6">
                  <c:v>0.00128624169215672</c:v>
                </c:pt>
                <c:pt idx="7">
                  <c:v>0.00150300009215294</c:v>
                </c:pt>
                <c:pt idx="8">
                  <c:v>0.00288561642476746</c:v>
                </c:pt>
                <c:pt idx="9">
                  <c:v>0.00097420898544984</c:v>
                </c:pt>
                <c:pt idx="10">
                  <c:v>0.00851685385177104</c:v>
                </c:pt>
                <c:pt idx="11">
                  <c:v>0.00333339567948905</c:v>
                </c:pt>
                <c:pt idx="12">
                  <c:v>0.0193953736736237</c:v>
                </c:pt>
                <c:pt idx="13">
                  <c:v>0.00984148684118139</c:v>
                </c:pt>
                <c:pt idx="14">
                  <c:v>0.00783025937726281</c:v>
                </c:pt>
                <c:pt idx="15">
                  <c:v>0.00353013869954473</c:v>
                </c:pt>
                <c:pt idx="16">
                  <c:v>0.00369710876904352</c:v>
                </c:pt>
                <c:pt idx="17">
                  <c:v>0.00345695810484841</c:v>
                </c:pt>
                <c:pt idx="18">
                  <c:v>0.0085457103173498</c:v>
                </c:pt>
                <c:pt idx="19">
                  <c:v>0.00181907616823642</c:v>
                </c:pt>
                <c:pt idx="20">
                  <c:v>0.00359326539100693</c:v>
                </c:pt>
                <c:pt idx="21">
                  <c:v>0.00204339730502335</c:v>
                </c:pt>
                <c:pt idx="22">
                  <c:v>0.00974447918236486</c:v>
                </c:pt>
                <c:pt idx="23">
                  <c:v>0.00787326265263727</c:v>
                </c:pt>
                <c:pt idx="24">
                  <c:v>0.00835384519262567</c:v>
                </c:pt>
                <c:pt idx="25">
                  <c:v>0.0045380410606956</c:v>
                </c:pt>
                <c:pt idx="26">
                  <c:v>0.00367755118954156</c:v>
                </c:pt>
                <c:pt idx="27">
                  <c:v>0.0052359300427354</c:v>
                </c:pt>
                <c:pt idx="28">
                  <c:v>0.00196702018124272</c:v>
                </c:pt>
                <c:pt idx="29">
                  <c:v>0.000133653658514883</c:v>
                </c:pt>
                <c:pt idx="30">
                  <c:v>0.00518043464919963</c:v>
                </c:pt>
                <c:pt idx="31">
                  <c:v>0.000677574189923647</c:v>
                </c:pt>
                <c:pt idx="32">
                  <c:v>0.000172565146642669</c:v>
                </c:pt>
                <c:pt idx="33">
                  <c:v>0.000998438128835593</c:v>
                </c:pt>
                <c:pt idx="34">
                  <c:v>0.00151643615762256</c:v>
                </c:pt>
                <c:pt idx="35">
                  <c:v>0.00873127634615558</c:v>
                </c:pt>
                <c:pt idx="36">
                  <c:v>0.00453428540100008</c:v>
                </c:pt>
                <c:pt idx="37">
                  <c:v>0.00794361560411346</c:v>
                </c:pt>
                <c:pt idx="38">
                  <c:v>0.00612292618667231</c:v>
                </c:pt>
                <c:pt idx="39">
                  <c:v>0.00703272583616919</c:v>
                </c:pt>
                <c:pt idx="40">
                  <c:v>0.00839605677464467</c:v>
                </c:pt>
                <c:pt idx="41">
                  <c:v>0.00638286991519034</c:v>
                </c:pt>
                <c:pt idx="42">
                  <c:v>0.00690853321480947</c:v>
                </c:pt>
                <c:pt idx="43">
                  <c:v>0.0127921057628904</c:v>
                </c:pt>
                <c:pt idx="44">
                  <c:v>0.0179187651053842</c:v>
                </c:pt>
                <c:pt idx="45">
                  <c:v>0.000866260751369014</c:v>
                </c:pt>
                <c:pt idx="46">
                  <c:v>0.0208375841813403</c:v>
                </c:pt>
                <c:pt idx="47">
                  <c:v>0.00395172049038814</c:v>
                </c:pt>
                <c:pt idx="48">
                  <c:v>0.00311880745133532</c:v>
                </c:pt>
                <c:pt idx="49">
                  <c:v>0.00421334765154654</c:v>
                </c:pt>
                <c:pt idx="50">
                  <c:v>0.00437043948090396</c:v>
                </c:pt>
                <c:pt idx="51">
                  <c:v>0.00916084373675283</c:v>
                </c:pt>
                <c:pt idx="52">
                  <c:v>0.0036582503652715</c:v>
                </c:pt>
                <c:pt idx="53">
                  <c:v>0.00373934173194253</c:v>
                </c:pt>
                <c:pt idx="54">
                  <c:v>0.0247247351833556</c:v>
                </c:pt>
                <c:pt idx="55">
                  <c:v>0.0109224425780997</c:v>
                </c:pt>
                <c:pt idx="56">
                  <c:v>0.0166357910483934</c:v>
                </c:pt>
                <c:pt idx="57">
                  <c:v>0.00131601915015293</c:v>
                </c:pt>
                <c:pt idx="58">
                  <c:v>0.00708135309071036</c:v>
                </c:pt>
                <c:pt idx="59">
                  <c:v>0.000373793454636871</c:v>
                </c:pt>
                <c:pt idx="60">
                  <c:v>0.00299740951050087</c:v>
                </c:pt>
                <c:pt idx="61">
                  <c:v>0.00429506333545443</c:v>
                </c:pt>
                <c:pt idx="62">
                  <c:v>0.00102385845381842</c:v>
                </c:pt>
                <c:pt idx="63">
                  <c:v>0.00875814459899921</c:v>
                </c:pt>
                <c:pt idx="64">
                  <c:v>0.00295906797550901</c:v>
                </c:pt>
                <c:pt idx="65">
                  <c:v>0.00450564444702276</c:v>
                </c:pt>
                <c:pt idx="66">
                  <c:v>#N/A</c:v>
                </c:pt>
                <c:pt idx="67">
                  <c:v>1.60500026367861E-6</c:v>
                </c:pt>
                <c:pt idx="68">
                  <c:v>0.00350312612512026</c:v>
                </c:pt>
                <c:pt idx="69">
                  <c:v>0.0135675506354792</c:v>
                </c:pt>
                <c:pt idx="70">
                  <c:v>0.0076166623122954</c:v>
                </c:pt>
                <c:pt idx="71">
                  <c:v>0.0</c:v>
                </c:pt>
                <c:pt idx="72">
                  <c:v>0.00513781660918712</c:v>
                </c:pt>
                <c:pt idx="73">
                  <c:v>0.000291873878308109</c:v>
                </c:pt>
                <c:pt idx="74">
                  <c:v>0.00461074930401572</c:v>
                </c:pt>
                <c:pt idx="75">
                  <c:v>0.0069415460789109</c:v>
                </c:pt>
                <c:pt idx="76">
                  <c:v>0.00557080365035808</c:v>
                </c:pt>
                <c:pt idx="77">
                  <c:v>0.0012066154968577</c:v>
                </c:pt>
                <c:pt idx="78">
                  <c:v>0.00123273100148963</c:v>
                </c:pt>
                <c:pt idx="79">
                  <c:v>0.00672942456707423</c:v>
                </c:pt>
                <c:pt idx="80">
                  <c:v>0.00414344986136212</c:v>
                </c:pt>
                <c:pt idx="81">
                  <c:v>0.00509905418894573</c:v>
                </c:pt>
                <c:pt idx="82">
                  <c:v>0.000960364549636514</c:v>
                </c:pt>
                <c:pt idx="83">
                  <c:v>0.000194211256353502</c:v>
                </c:pt>
                <c:pt idx="84">
                  <c:v>0.00248611661677196</c:v>
                </c:pt>
                <c:pt idx="85">
                  <c:v>0.00412941743734838</c:v>
                </c:pt>
                <c:pt idx="86">
                  <c:v>0.00306273665929927</c:v>
                </c:pt>
                <c:pt idx="87">
                  <c:v>0.000883611453770928</c:v>
                </c:pt>
                <c:pt idx="88">
                  <c:v>0.00196352170625125</c:v>
                </c:pt>
                <c:pt idx="89">
                  <c:v>0.00426122683993236</c:v>
                </c:pt>
                <c:pt idx="90">
                  <c:v>0.0077605255229066</c:v>
                </c:pt>
                <c:pt idx="91">
                  <c:v>0.00414347954721493</c:v>
                </c:pt>
                <c:pt idx="92">
                  <c:v>0.00176309997045053</c:v>
                </c:pt>
                <c:pt idx="93">
                  <c:v>0.0034978526743456</c:v>
                </c:pt>
                <c:pt idx="94">
                  <c:v>0.00049282812635104</c:v>
                </c:pt>
                <c:pt idx="95">
                  <c:v>0.0022018750679294</c:v>
                </c:pt>
                <c:pt idx="96">
                  <c:v>0.000529075548397019</c:v>
                </c:pt>
                <c:pt idx="97">
                  <c:v>0.00118691329362065</c:v>
                </c:pt>
                <c:pt idx="98">
                  <c:v>0.00420236424371286</c:v>
                </c:pt>
                <c:pt idx="99">
                  <c:v>0.00119543880997915</c:v>
                </c:pt>
                <c:pt idx="100">
                  <c:v>0.00240215672482693</c:v>
                </c:pt>
                <c:pt idx="101">
                  <c:v>0.000708936908317225</c:v>
                </c:pt>
                <c:pt idx="102">
                  <c:v>#N/A</c:v>
                </c:pt>
                <c:pt idx="103">
                  <c:v>0.0066142129389086</c:v>
                </c:pt>
                <c:pt idx="104">
                  <c:v>0.00072347572668214</c:v>
                </c:pt>
                <c:pt idx="105">
                  <c:v>0.00165275764570012</c:v>
                </c:pt>
                <c:pt idx="106">
                  <c:v>0.000886117394905756</c:v>
                </c:pt>
                <c:pt idx="107">
                  <c:v>0.00561315007456896</c:v>
                </c:pt>
                <c:pt idx="108">
                  <c:v>0.00501431954143271</c:v>
                </c:pt>
                <c:pt idx="109">
                  <c:v>0.00756106141865236</c:v>
                </c:pt>
                <c:pt idx="110">
                  <c:v>0.0007430759123327</c:v>
                </c:pt>
                <c:pt idx="111">
                  <c:v>0.00085593370976159</c:v>
                </c:pt>
                <c:pt idx="112">
                  <c:v>0.00139059576271611</c:v>
                </c:pt>
                <c:pt idx="113">
                  <c:v>0.00418201995908154</c:v>
                </c:pt>
                <c:pt idx="114">
                  <c:v>0.0127472464238913</c:v>
                </c:pt>
                <c:pt idx="115">
                  <c:v>0.00313059873211761</c:v>
                </c:pt>
                <c:pt idx="116">
                  <c:v>0.00120960287089768</c:v>
                </c:pt>
                <c:pt idx="117">
                  <c:v>0.00320023630257289</c:v>
                </c:pt>
                <c:pt idx="118">
                  <c:v>0.00117856522334861</c:v>
                </c:pt>
                <c:pt idx="119">
                  <c:v>0.000485548137756512</c:v>
                </c:pt>
                <c:pt idx="120">
                  <c:v>0.00025490765987213</c:v>
                </c:pt>
                <c:pt idx="121">
                  <c:v>0.000197789818883037</c:v>
                </c:pt>
                <c:pt idx="122">
                  <c:v>0.00451140385970472</c:v>
                </c:pt>
                <c:pt idx="123">
                  <c:v>0.000128788652712002</c:v>
                </c:pt>
                <c:pt idx="124">
                  <c:v>0.00401107909842777</c:v>
                </c:pt>
                <c:pt idx="125">
                  <c:v>4.38966608730588E-6</c:v>
                </c:pt>
                <c:pt idx="126">
                  <c:v>0.000106554440071415</c:v>
                </c:pt>
                <c:pt idx="127">
                  <c:v>0.00806933747766919</c:v>
                </c:pt>
                <c:pt idx="128">
                  <c:v>0.00288426187882267</c:v>
                </c:pt>
                <c:pt idx="129">
                  <c:v>0.00130777534771917</c:v>
                </c:pt>
                <c:pt idx="130">
                  <c:v>0.00204926118145531</c:v>
                </c:pt>
                <c:pt idx="131">
                  <c:v>0.00468547506969202</c:v>
                </c:pt>
                <c:pt idx="132">
                  <c:v>0.0020282827331309</c:v>
                </c:pt>
                <c:pt idx="133">
                  <c:v>0.00634408612110428</c:v>
                </c:pt>
                <c:pt idx="134">
                  <c:v>0.00258921578503505</c:v>
                </c:pt>
                <c:pt idx="135">
                  <c:v>0.000615316335346812</c:v>
                </c:pt>
                <c:pt idx="136">
                  <c:v>0.000316999467671429</c:v>
                </c:pt>
                <c:pt idx="137">
                  <c:v>1.24810588917098E-5</c:v>
                </c:pt>
                <c:pt idx="138">
                  <c:v>0.00152299590113554</c:v>
                </c:pt>
                <c:pt idx="139">
                  <c:v>0.00202593955672384</c:v>
                </c:pt>
                <c:pt idx="140">
                  <c:v>0.000145680101505039</c:v>
                </c:pt>
                <c:pt idx="141">
                  <c:v>0.00185574133699706</c:v>
                </c:pt>
                <c:pt idx="142">
                  <c:v>0.000256327845233935</c:v>
                </c:pt>
                <c:pt idx="143">
                  <c:v>0.000811721032250226</c:v>
                </c:pt>
                <c:pt idx="144">
                  <c:v>3.61248193936253E-5</c:v>
                </c:pt>
                <c:pt idx="145">
                  <c:v>8.92644073118115E-5</c:v>
                </c:pt>
                <c:pt idx="146">
                  <c:v>0.0040265767642466</c:v>
                </c:pt>
                <c:pt idx="147">
                  <c:v>0.000572342598100133</c:v>
                </c:pt>
                <c:pt idx="148">
                  <c:v>0.000523084254225425</c:v>
                </c:pt>
                <c:pt idx="149">
                  <c:v>0.00469028056344953</c:v>
                </c:pt>
                <c:pt idx="150">
                  <c:v>0.000601621945491969</c:v>
                </c:pt>
                <c:pt idx="151">
                  <c:v>0.000384595870265748</c:v>
                </c:pt>
                <c:pt idx="152">
                  <c:v>0.000202556446417596</c:v>
                </c:pt>
                <c:pt idx="153">
                  <c:v>0.00254907894766217</c:v>
                </c:pt>
                <c:pt idx="154">
                  <c:v>0.00344182166465442</c:v>
                </c:pt>
                <c:pt idx="155">
                  <c:v>0.00088557086608772</c:v>
                </c:pt>
                <c:pt idx="156">
                  <c:v>0.00119717416806641</c:v>
                </c:pt>
                <c:pt idx="157">
                  <c:v>0.000174826560741402</c:v>
                </c:pt>
                <c:pt idx="158">
                  <c:v>0.00498367628700335</c:v>
                </c:pt>
                <c:pt idx="159">
                  <c:v>0.00383318390675415</c:v>
                </c:pt>
                <c:pt idx="160">
                  <c:v>0.00114654842417215</c:v>
                </c:pt>
                <c:pt idx="161">
                  <c:v>0.0060754617379459</c:v>
                </c:pt>
                <c:pt idx="162">
                  <c:v>0.000709705542666597</c:v>
                </c:pt>
                <c:pt idx="163">
                  <c:v>4.67153252305638E-6</c:v>
                </c:pt>
                <c:pt idx="164">
                  <c:v>0.00352823894029685</c:v>
                </c:pt>
                <c:pt idx="165">
                  <c:v>0.0180073624457375</c:v>
                </c:pt>
                <c:pt idx="166">
                  <c:v>0.00383321693847955</c:v>
                </c:pt>
                <c:pt idx="167">
                  <c:v>0.0101870810472219</c:v>
                </c:pt>
                <c:pt idx="168">
                  <c:v>0.00568681126698952</c:v>
                </c:pt>
                <c:pt idx="169">
                  <c:v>6.48900354204097E-6</c:v>
                </c:pt>
                <c:pt idx="170">
                  <c:v>0.00822743369383353</c:v>
                </c:pt>
                <c:pt idx="171">
                  <c:v>0.0070626360925109</c:v>
                </c:pt>
                <c:pt idx="172">
                  <c:v>0.00167797236451974</c:v>
                </c:pt>
                <c:pt idx="173">
                  <c:v>0.000504050866268499</c:v>
                </c:pt>
                <c:pt idx="174">
                  <c:v>0.00257246547394481</c:v>
                </c:pt>
                <c:pt idx="175">
                  <c:v>0.00392092608544296</c:v>
                </c:pt>
                <c:pt idx="176">
                  <c:v>2.98071477540314E-6</c:v>
                </c:pt>
                <c:pt idx="177">
                  <c:v>0.000137046684107871</c:v>
                </c:pt>
                <c:pt idx="178">
                  <c:v>#N/A</c:v>
                </c:pt>
                <c:pt idx="179">
                  <c:v>0.00327376993922771</c:v>
                </c:pt>
                <c:pt idx="180">
                  <c:v>0.0</c:v>
                </c:pt>
                <c:pt idx="181">
                  <c:v>0.00570308276962714</c:v>
                </c:pt>
                <c:pt idx="182">
                  <c:v>0.000319807335116606</c:v>
                </c:pt>
                <c:pt idx="183">
                  <c:v>0.0142387202180201</c:v>
                </c:pt>
                <c:pt idx="184">
                  <c:v>0.000202647412180975</c:v>
                </c:pt>
                <c:pt idx="185">
                  <c:v>0.00680474746660293</c:v>
                </c:pt>
                <c:pt idx="186">
                  <c:v>0.00370370044541796</c:v>
                </c:pt>
                <c:pt idx="187">
                  <c:v>0.00235867749421679</c:v>
                </c:pt>
                <c:pt idx="188">
                  <c:v>1.44626829249079E-5</c:v>
                </c:pt>
                <c:pt idx="189">
                  <c:v>0.000665803090195005</c:v>
                </c:pt>
                <c:pt idx="190">
                  <c:v>0.000840568665889247</c:v>
                </c:pt>
                <c:pt idx="191">
                  <c:v>0.00105341351109161</c:v>
                </c:pt>
                <c:pt idx="192">
                  <c:v>0.000512459185631145</c:v>
                </c:pt>
                <c:pt idx="193">
                  <c:v>0.000596054172469312</c:v>
                </c:pt>
                <c:pt idx="194">
                  <c:v>0.000469276244910914</c:v>
                </c:pt>
                <c:pt idx="195">
                  <c:v>8.07050682154811E-6</c:v>
                </c:pt>
                <c:pt idx="196">
                  <c:v>0.000288396717935017</c:v>
                </c:pt>
                <c:pt idx="197">
                  <c:v>0.0066527603716671</c:v>
                </c:pt>
                <c:pt idx="198">
                  <c:v>0.00729707518117276</c:v>
                </c:pt>
                <c:pt idx="199">
                  <c:v>0.00605820986948834</c:v>
                </c:pt>
                <c:pt idx="200">
                  <c:v>0.0112391210857512</c:v>
                </c:pt>
                <c:pt idx="201">
                  <c:v>0.0018256257521737</c:v>
                </c:pt>
                <c:pt idx="202">
                  <c:v>0.000444840600868844</c:v>
                </c:pt>
                <c:pt idx="203">
                  <c:v>0.00962633437115514</c:v>
                </c:pt>
                <c:pt idx="204">
                  <c:v>0.00137959248865218</c:v>
                </c:pt>
                <c:pt idx="205">
                  <c:v>0.00183384886105971</c:v>
                </c:pt>
                <c:pt idx="206">
                  <c:v>0.00833361609061178</c:v>
                </c:pt>
                <c:pt idx="207">
                  <c:v>0.00218976624995575</c:v>
                </c:pt>
                <c:pt idx="208">
                  <c:v>#N/A</c:v>
                </c:pt>
                <c:pt idx="209">
                  <c:v>0.0130228708186736</c:v>
                </c:pt>
                <c:pt idx="210">
                  <c:v>0.00126372644105428</c:v>
                </c:pt>
                <c:pt idx="211">
                  <c:v>0.00312959671055032</c:v>
                </c:pt>
                <c:pt idx="212">
                  <c:v>0.0036431820224142</c:v>
                </c:pt>
                <c:pt idx="213">
                  <c:v>0.00214939742703455</c:v>
                </c:pt>
                <c:pt idx="214">
                  <c:v>0.00941940126696678</c:v>
                </c:pt>
                <c:pt idx="215">
                  <c:v>0.000426859383986516</c:v>
                </c:pt>
                <c:pt idx="216">
                  <c:v>3.69689680436583E-5</c:v>
                </c:pt>
              </c:numCache>
            </c:numRef>
          </c:val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_Att</c:v>
                </c:pt>
              </c:strCache>
            </c:strRef>
          </c:tx>
          <c:spPr>
            <a:ln w="28575" cap="rnd">
              <a:solidFill>
                <a:schemeClr val="accent4"/>
              </a:solidFill>
            </a:ln>
            <a:effectLst>
              <a:glow rad="76200">
                <a:schemeClr val="accent4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plot!$A$2:$A$218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plot!$E$2:$E$218</c:f>
              <c:numCache>
                <c:formatCode>General</c:formatCode>
                <c:ptCount val="217"/>
                <c:pt idx="0">
                  <c:v>0.000349908811928153</c:v>
                </c:pt>
                <c:pt idx="1">
                  <c:v>0.00424241999347177</c:v>
                </c:pt>
                <c:pt idx="2">
                  <c:v>0.00301404473514621</c:v>
                </c:pt>
                <c:pt idx="3">
                  <c:v>0.00253882348851415</c:v>
                </c:pt>
                <c:pt idx="4">
                  <c:v>8.50361031632242E-5</c:v>
                </c:pt>
                <c:pt idx="5">
                  <c:v>0.00148022592267372</c:v>
                </c:pt>
                <c:pt idx="6">
                  <c:v>0.000944369214774984</c:v>
                </c:pt>
                <c:pt idx="7">
                  <c:v>0.00307369338027438</c:v>
                </c:pt>
                <c:pt idx="8">
                  <c:v>0.00289223497802309</c:v>
                </c:pt>
                <c:pt idx="9">
                  <c:v>0.00446462233207485</c:v>
                </c:pt>
                <c:pt idx="10">
                  <c:v>0.00420713445143972</c:v>
                </c:pt>
                <c:pt idx="11">
                  <c:v>0.00362618818090927</c:v>
                </c:pt>
                <c:pt idx="12">
                  <c:v>0.0140066038538781</c:v>
                </c:pt>
                <c:pt idx="13">
                  <c:v>0.0100876758349775</c:v>
                </c:pt>
                <c:pt idx="14">
                  <c:v>0.00603420826956996</c:v>
                </c:pt>
                <c:pt idx="15">
                  <c:v>0.00335177139817692</c:v>
                </c:pt>
                <c:pt idx="16">
                  <c:v>0.00336063254024781</c:v>
                </c:pt>
                <c:pt idx="17">
                  <c:v>0.00319842191652044</c:v>
                </c:pt>
                <c:pt idx="18">
                  <c:v>0.00602736465838413</c:v>
                </c:pt>
                <c:pt idx="19">
                  <c:v>0.00331515214168678</c:v>
                </c:pt>
                <c:pt idx="20">
                  <c:v>0.00436752916631029</c:v>
                </c:pt>
                <c:pt idx="21">
                  <c:v>0.00125744506867927</c:v>
                </c:pt>
                <c:pt idx="22">
                  <c:v>0.00861990095371723</c:v>
                </c:pt>
                <c:pt idx="23">
                  <c:v>0.00554422763124208</c:v>
                </c:pt>
                <c:pt idx="24">
                  <c:v>0.00722365189867115</c:v>
                </c:pt>
                <c:pt idx="25">
                  <c:v>0.00295268867044817</c:v>
                </c:pt>
                <c:pt idx="26">
                  <c:v>0.00238626198158554</c:v>
                </c:pt>
                <c:pt idx="27">
                  <c:v>0.00588547314556802</c:v>
                </c:pt>
                <c:pt idx="28">
                  <c:v>0.00131188626071254</c:v>
                </c:pt>
                <c:pt idx="29">
                  <c:v>0.00494831052136722</c:v>
                </c:pt>
                <c:pt idx="30">
                  <c:v>0.00530425856231251</c:v>
                </c:pt>
                <c:pt idx="31">
                  <c:v>0.000562196219129155</c:v>
                </c:pt>
                <c:pt idx="32">
                  <c:v>0.000323188488935009</c:v>
                </c:pt>
                <c:pt idx="33">
                  <c:v>0.00137892903857667</c:v>
                </c:pt>
                <c:pt idx="34">
                  <c:v>0.00153750882554236</c:v>
                </c:pt>
                <c:pt idx="35">
                  <c:v>0.00925869039729897</c:v>
                </c:pt>
                <c:pt idx="36">
                  <c:v>0.00481201182401674</c:v>
                </c:pt>
                <c:pt idx="37">
                  <c:v>0.00767852539999834</c:v>
                </c:pt>
                <c:pt idx="38">
                  <c:v>0.00313456924716563</c:v>
                </c:pt>
                <c:pt idx="39">
                  <c:v>0.00456573385178326</c:v>
                </c:pt>
                <c:pt idx="40">
                  <c:v>0.00642103564687463</c:v>
                </c:pt>
                <c:pt idx="41">
                  <c:v>0.00410697673918477</c:v>
                </c:pt>
                <c:pt idx="42">
                  <c:v>0.00799916236296011</c:v>
                </c:pt>
                <c:pt idx="43">
                  <c:v>0.0122274566203488</c:v>
                </c:pt>
                <c:pt idx="44">
                  <c:v>0.0122397792190102</c:v>
                </c:pt>
                <c:pt idx="45">
                  <c:v>0.00110363365574344</c:v>
                </c:pt>
                <c:pt idx="46">
                  <c:v>0.009954012875199</c:v>
                </c:pt>
                <c:pt idx="47">
                  <c:v>0.00292321090606</c:v>
                </c:pt>
                <c:pt idx="48">
                  <c:v>0.00212225009490491</c:v>
                </c:pt>
                <c:pt idx="49">
                  <c:v>0.00346950728415312</c:v>
                </c:pt>
                <c:pt idx="50">
                  <c:v>0.00292656615796748</c:v>
                </c:pt>
                <c:pt idx="51">
                  <c:v>0.00250702336980173</c:v>
                </c:pt>
                <c:pt idx="52">
                  <c:v>0.00314211950518107</c:v>
                </c:pt>
                <c:pt idx="53">
                  <c:v>0.00179809602962364</c:v>
                </c:pt>
                <c:pt idx="54">
                  <c:v>0.0107097496456591</c:v>
                </c:pt>
                <c:pt idx="55">
                  <c:v>0.0018887227908725</c:v>
                </c:pt>
                <c:pt idx="56">
                  <c:v>0.0121628898360075</c:v>
                </c:pt>
                <c:pt idx="57">
                  <c:v>0.00114412940155657</c:v>
                </c:pt>
                <c:pt idx="58">
                  <c:v>0.00667306443228534</c:v>
                </c:pt>
                <c:pt idx="59">
                  <c:v>0.000617059005279376</c:v>
                </c:pt>
                <c:pt idx="60">
                  <c:v>0.004198904299031</c:v>
                </c:pt>
                <c:pt idx="61">
                  <c:v>0.00510235577693907</c:v>
                </c:pt>
                <c:pt idx="62">
                  <c:v>0.00118775435074047</c:v>
                </c:pt>
                <c:pt idx="63">
                  <c:v>0.0108397808780635</c:v>
                </c:pt>
                <c:pt idx="64">
                  <c:v>0.00399035150786195</c:v>
                </c:pt>
                <c:pt idx="65">
                  <c:v>0.00483333776902725</c:v>
                </c:pt>
                <c:pt idx="66">
                  <c:v>0.000509785992823372</c:v>
                </c:pt>
                <c:pt idx="67">
                  <c:v>0.00470273759396014</c:v>
                </c:pt>
                <c:pt idx="68">
                  <c:v>0.0054143999993214</c:v>
                </c:pt>
                <c:pt idx="69">
                  <c:v>0.007314165246348</c:v>
                </c:pt>
                <c:pt idx="70">
                  <c:v>0.00486816833642264</c:v>
                </c:pt>
                <c:pt idx="71">
                  <c:v>0.00214300345981712</c:v>
                </c:pt>
                <c:pt idx="72">
                  <c:v>0.00444271432498716</c:v>
                </c:pt>
                <c:pt idx="73">
                  <c:v>0.000543165779529618</c:v>
                </c:pt>
                <c:pt idx="74">
                  <c:v>0.00777824966857033</c:v>
                </c:pt>
                <c:pt idx="75">
                  <c:v>0.00855498520756408</c:v>
                </c:pt>
                <c:pt idx="76">
                  <c:v>0.00572963648551377</c:v>
                </c:pt>
                <c:pt idx="77">
                  <c:v>0.00267561244115903</c:v>
                </c:pt>
                <c:pt idx="78">
                  <c:v>0.00179459876971991</c:v>
                </c:pt>
                <c:pt idx="79">
                  <c:v>0.00879489424077475</c:v>
                </c:pt>
                <c:pt idx="80">
                  <c:v>0.00299283373673751</c:v>
                </c:pt>
                <c:pt idx="81">
                  <c:v>0.00606472237665134</c:v>
                </c:pt>
                <c:pt idx="82">
                  <c:v>0.00136082931984425</c:v>
                </c:pt>
                <c:pt idx="83">
                  <c:v>0.000346809364095279</c:v>
                </c:pt>
                <c:pt idx="84">
                  <c:v>0.00400086885069092</c:v>
                </c:pt>
                <c:pt idx="85">
                  <c:v>0.00587212804475711</c:v>
                </c:pt>
                <c:pt idx="86">
                  <c:v>0.00563282867569282</c:v>
                </c:pt>
                <c:pt idx="87">
                  <c:v>0.00106817607939395</c:v>
                </c:pt>
                <c:pt idx="88">
                  <c:v>0.00331866337147923</c:v>
                </c:pt>
                <c:pt idx="89">
                  <c:v>0.00616604671039722</c:v>
                </c:pt>
                <c:pt idx="90">
                  <c:v>0.0172310785135909</c:v>
                </c:pt>
                <c:pt idx="91">
                  <c:v>0.00392099803182672</c:v>
                </c:pt>
                <c:pt idx="92">
                  <c:v>0.00188949210928487</c:v>
                </c:pt>
                <c:pt idx="93">
                  <c:v>0.00458339268887018</c:v>
                </c:pt>
                <c:pt idx="94">
                  <c:v>0.000611899912968074</c:v>
                </c:pt>
                <c:pt idx="95">
                  <c:v>0.00287318150610148</c:v>
                </c:pt>
                <c:pt idx="96">
                  <c:v>0.000860559273326</c:v>
                </c:pt>
                <c:pt idx="97">
                  <c:v>0.00228832024586569</c:v>
                </c:pt>
                <c:pt idx="98">
                  <c:v>0.00263200123959811</c:v>
                </c:pt>
                <c:pt idx="99">
                  <c:v>0.00106607454307892</c:v>
                </c:pt>
                <c:pt idx="100">
                  <c:v>0.00240070962403846</c:v>
                </c:pt>
                <c:pt idx="101">
                  <c:v>0.000796278546190029</c:v>
                </c:pt>
                <c:pt idx="102">
                  <c:v>#N/A</c:v>
                </c:pt>
                <c:pt idx="103">
                  <c:v>0.0117544081337739</c:v>
                </c:pt>
                <c:pt idx="104">
                  <c:v>0.00110653105567477</c:v>
                </c:pt>
                <c:pt idx="105">
                  <c:v>0.00374319523008805</c:v>
                </c:pt>
                <c:pt idx="106">
                  <c:v>0.00220589830430741</c:v>
                </c:pt>
                <c:pt idx="107">
                  <c:v>0.00603008014253441</c:v>
                </c:pt>
                <c:pt idx="108">
                  <c:v>0.00598543938881531</c:v>
                </c:pt>
                <c:pt idx="109">
                  <c:v>0.00711770717123638</c:v>
                </c:pt>
                <c:pt idx="110">
                  <c:v>0.0009371356719541</c:v>
                </c:pt>
                <c:pt idx="111">
                  <c:v>0.00132013513878212</c:v>
                </c:pt>
                <c:pt idx="112">
                  <c:v>0.00356627735553157</c:v>
                </c:pt>
                <c:pt idx="113">
                  <c:v>0.00592595075699048</c:v>
                </c:pt>
                <c:pt idx="114">
                  <c:v>0.0166138650526739</c:v>
                </c:pt>
                <c:pt idx="115">
                  <c:v>0.00556262215671535</c:v>
                </c:pt>
                <c:pt idx="116">
                  <c:v>0.00165851257438184</c:v>
                </c:pt>
                <c:pt idx="117">
                  <c:v>0.00419441304478885</c:v>
                </c:pt>
                <c:pt idx="118">
                  <c:v>0.00144714170530353</c:v>
                </c:pt>
                <c:pt idx="119">
                  <c:v>0.000558505097678326</c:v>
                </c:pt>
                <c:pt idx="120">
                  <c:v>0.000212806344552226</c:v>
                </c:pt>
                <c:pt idx="121">
                  <c:v>0.000486154075042518</c:v>
                </c:pt>
                <c:pt idx="122">
                  <c:v>0.00540201803797671</c:v>
                </c:pt>
                <c:pt idx="123">
                  <c:v>0.000315295733803069</c:v>
                </c:pt>
                <c:pt idx="124">
                  <c:v>0.00439801368282538</c:v>
                </c:pt>
                <c:pt idx="125">
                  <c:v>2.07895811019067E-5</c:v>
                </c:pt>
                <c:pt idx="126">
                  <c:v>0.000160429116875279</c:v>
                </c:pt>
                <c:pt idx="127">
                  <c:v>0.006768160372072</c:v>
                </c:pt>
                <c:pt idx="128">
                  <c:v>0.00562693563169647</c:v>
                </c:pt>
                <c:pt idx="129">
                  <c:v>0.0160397788393593</c:v>
                </c:pt>
                <c:pt idx="130">
                  <c:v>0.00335580503763987</c:v>
                </c:pt>
                <c:pt idx="131">
                  <c:v>0.00500296340099244</c:v>
                </c:pt>
                <c:pt idx="132">
                  <c:v>0.00358267513823176</c:v>
                </c:pt>
                <c:pt idx="133">
                  <c:v>0.00623657312682395</c:v>
                </c:pt>
                <c:pt idx="134">
                  <c:v>0.00374773851630627</c:v>
                </c:pt>
                <c:pt idx="135">
                  <c:v>0.00242960980145569</c:v>
                </c:pt>
                <c:pt idx="136">
                  <c:v>0.000453650901592057</c:v>
                </c:pt>
                <c:pt idx="137">
                  <c:v>0.000103619200641519</c:v>
                </c:pt>
                <c:pt idx="138">
                  <c:v>0.00374992621268808</c:v>
                </c:pt>
                <c:pt idx="139">
                  <c:v>0.00252184279015114</c:v>
                </c:pt>
                <c:pt idx="140">
                  <c:v>0.000148402902347525</c:v>
                </c:pt>
                <c:pt idx="141">
                  <c:v>0.00164543500695877</c:v>
                </c:pt>
                <c:pt idx="142">
                  <c:v>0.000650527846430416</c:v>
                </c:pt>
                <c:pt idx="143">
                  <c:v>0.00081627282057425</c:v>
                </c:pt>
                <c:pt idx="144">
                  <c:v>0.000170692756794719</c:v>
                </c:pt>
                <c:pt idx="145">
                  <c:v>6.43852210483581E-5</c:v>
                </c:pt>
                <c:pt idx="146">
                  <c:v>0.00262331096136053</c:v>
                </c:pt>
                <c:pt idx="147">
                  <c:v>0.000918703104270979</c:v>
                </c:pt>
                <c:pt idx="148">
                  <c:v>0.000205141600088553</c:v>
                </c:pt>
                <c:pt idx="149">
                  <c:v>0.00507519897492101</c:v>
                </c:pt>
                <c:pt idx="150">
                  <c:v>0.000275663410936545</c:v>
                </c:pt>
                <c:pt idx="151">
                  <c:v>0.000849006605816715</c:v>
                </c:pt>
                <c:pt idx="152">
                  <c:v>0.000401116010673116</c:v>
                </c:pt>
                <c:pt idx="153">
                  <c:v>0.00241413807128405</c:v>
                </c:pt>
                <c:pt idx="154">
                  <c:v>0.00392872391923125</c:v>
                </c:pt>
                <c:pt idx="155">
                  <c:v>0.00199949863457732</c:v>
                </c:pt>
                <c:pt idx="156">
                  <c:v>0.00469424599481044</c:v>
                </c:pt>
                <c:pt idx="157">
                  <c:v>0.000208727536840964</c:v>
                </c:pt>
                <c:pt idx="158">
                  <c:v>0.00437140218432776</c:v>
                </c:pt>
                <c:pt idx="159">
                  <c:v>0.00644245406617512</c:v>
                </c:pt>
                <c:pt idx="160">
                  <c:v>0.00228396050281902</c:v>
                </c:pt>
                <c:pt idx="161">
                  <c:v>0.0060318196917275</c:v>
                </c:pt>
                <c:pt idx="162">
                  <c:v>0.00069559928466553</c:v>
                </c:pt>
                <c:pt idx="163">
                  <c:v>4.04682842632468E-5</c:v>
                </c:pt>
                <c:pt idx="164">
                  <c:v>0.00430507961494104</c:v>
                </c:pt>
                <c:pt idx="165">
                  <c:v>0.0127160734522878</c:v>
                </c:pt>
                <c:pt idx="166">
                  <c:v>0.00291503951714706</c:v>
                </c:pt>
                <c:pt idx="167">
                  <c:v>0.00919603284396428</c:v>
                </c:pt>
                <c:pt idx="168">
                  <c:v>0.00464492818549406</c:v>
                </c:pt>
                <c:pt idx="169">
                  <c:v>1.23410560561769E-5</c:v>
                </c:pt>
                <c:pt idx="170">
                  <c:v>0.00704532117652748</c:v>
                </c:pt>
                <c:pt idx="171">
                  <c:v>0.00532315056477792</c:v>
                </c:pt>
                <c:pt idx="172">
                  <c:v>0.00182506116850338</c:v>
                </c:pt>
                <c:pt idx="173">
                  <c:v>0.000664409290258192</c:v>
                </c:pt>
                <c:pt idx="174">
                  <c:v>0.00118552537910583</c:v>
                </c:pt>
                <c:pt idx="175">
                  <c:v>0.00263558853483478</c:v>
                </c:pt>
                <c:pt idx="176">
                  <c:v>1.40419639673762E-5</c:v>
                </c:pt>
                <c:pt idx="177">
                  <c:v>0.000564418933829113</c:v>
                </c:pt>
                <c:pt idx="178">
                  <c:v>#N/A</c:v>
                </c:pt>
                <c:pt idx="179">
                  <c:v>0.0057663036813262</c:v>
                </c:pt>
                <c:pt idx="180">
                  <c:v>1.71625056127558E-5</c:v>
                </c:pt>
                <c:pt idx="181">
                  <c:v>0.00612175950951252</c:v>
                </c:pt>
                <c:pt idx="182">
                  <c:v>0.000575017338535586</c:v>
                </c:pt>
                <c:pt idx="183">
                  <c:v>0.0107789137769534</c:v>
                </c:pt>
                <c:pt idx="184">
                  <c:v>0.000628349553788712</c:v>
                </c:pt>
                <c:pt idx="185">
                  <c:v>0.00811039124997872</c:v>
                </c:pt>
                <c:pt idx="186">
                  <c:v>0.00436911634846428</c:v>
                </c:pt>
                <c:pt idx="187">
                  <c:v>0.00352995406423429</c:v>
                </c:pt>
                <c:pt idx="188">
                  <c:v>1.93306265589018E-5</c:v>
                </c:pt>
                <c:pt idx="189">
                  <c:v>0.000871547363177333</c:v>
                </c:pt>
                <c:pt idx="190">
                  <c:v>0.000747582447945913</c:v>
                </c:pt>
                <c:pt idx="191">
                  <c:v>0.00107864461397186</c:v>
                </c:pt>
                <c:pt idx="192">
                  <c:v>0.000717661807126078</c:v>
                </c:pt>
                <c:pt idx="193">
                  <c:v>0.000731706510597301</c:v>
                </c:pt>
                <c:pt idx="194">
                  <c:v>0.000423405171306586</c:v>
                </c:pt>
                <c:pt idx="195">
                  <c:v>0.0</c:v>
                </c:pt>
                <c:pt idx="196">
                  <c:v>0.000275739159703877</c:v>
                </c:pt>
                <c:pt idx="197">
                  <c:v>0.00356366076856796</c:v>
                </c:pt>
                <c:pt idx="198">
                  <c:v>0.00543854175124627</c:v>
                </c:pt>
                <c:pt idx="199">
                  <c:v>0.00508111966206547</c:v>
                </c:pt>
                <c:pt idx="200">
                  <c:v>0.0131560510298256</c:v>
                </c:pt>
                <c:pt idx="201">
                  <c:v>0.000844319464301133</c:v>
                </c:pt>
                <c:pt idx="202">
                  <c:v>0.00132613780566284</c:v>
                </c:pt>
                <c:pt idx="203">
                  <c:v>0.00713743510921878</c:v>
                </c:pt>
                <c:pt idx="204">
                  <c:v>0.00140880782232545</c:v>
                </c:pt>
                <c:pt idx="205">
                  <c:v>0.00237539010796381</c:v>
                </c:pt>
                <c:pt idx="206">
                  <c:v>0.00651620314094267</c:v>
                </c:pt>
                <c:pt idx="207">
                  <c:v>0.00184150286231213</c:v>
                </c:pt>
                <c:pt idx="208">
                  <c:v>#N/A</c:v>
                </c:pt>
                <c:pt idx="209">
                  <c:v>0.0074265070968965</c:v>
                </c:pt>
                <c:pt idx="210">
                  <c:v>0.00114719533615531</c:v>
                </c:pt>
                <c:pt idx="211">
                  <c:v>0.00203036906578017</c:v>
                </c:pt>
                <c:pt idx="212">
                  <c:v>0.00426713188623732</c:v>
                </c:pt>
                <c:pt idx="213">
                  <c:v>0.00318692941582783</c:v>
                </c:pt>
                <c:pt idx="214">
                  <c:v>0.00983224420628739</c:v>
                </c:pt>
                <c:pt idx="215">
                  <c:v>0.000220283862902183</c:v>
                </c:pt>
                <c:pt idx="216">
                  <c:v>0.000602131209418949</c:v>
                </c:pt>
              </c:numCache>
            </c:numRef>
          </c:val>
        </c:ser>
        <c:ser>
          <c:idx val="4"/>
          <c:order val="4"/>
          <c:tx>
            <c:strRef>
              <c:f>plot!$F$1</c:f>
              <c:strCache>
                <c:ptCount val="1"/>
                <c:pt idx="0">
                  <c:v>_Em</c:v>
                </c:pt>
              </c:strCache>
            </c:strRef>
          </c:tx>
          <c:spPr>
            <a:ln w="28575" cap="rnd">
              <a:solidFill>
                <a:srgbClr val="FF40FF"/>
              </a:solidFill>
            </a:ln>
            <a:effectLst>
              <a:glow rad="76200">
                <a:schemeClr val="accent5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plot!$A$2:$A$218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plot!$F$2:$F$218</c:f>
              <c:numCache>
                <c:formatCode>General</c:formatCode>
                <c:ptCount val="217"/>
                <c:pt idx="0">
                  <c:v>0.000286878967753636</c:v>
                </c:pt>
                <c:pt idx="1">
                  <c:v>0.00717224302285794</c:v>
                </c:pt>
                <c:pt idx="2">
                  <c:v>0.00350249007775889</c:v>
                </c:pt>
                <c:pt idx="3">
                  <c:v>0.00197717971293445</c:v>
                </c:pt>
                <c:pt idx="4">
                  <c:v>0.000102829225128924</c:v>
                </c:pt>
                <c:pt idx="5">
                  <c:v>0.00158225622068814</c:v>
                </c:pt>
                <c:pt idx="6">
                  <c:v>0.00110422383941603</c:v>
                </c:pt>
                <c:pt idx="7">
                  <c:v>0.00265263320697494</c:v>
                </c:pt>
                <c:pt idx="8">
                  <c:v>0.00302242312080044</c:v>
                </c:pt>
                <c:pt idx="9">
                  <c:v>0.00382170603862603</c:v>
                </c:pt>
                <c:pt idx="10">
                  <c:v>0.00513502033444323</c:v>
                </c:pt>
                <c:pt idx="11">
                  <c:v>0.00216457461150525</c:v>
                </c:pt>
                <c:pt idx="12">
                  <c:v>0.0217588752875101</c:v>
                </c:pt>
                <c:pt idx="13">
                  <c:v>0.00866253478227271</c:v>
                </c:pt>
                <c:pt idx="14">
                  <c:v>0.00584129575008365</c:v>
                </c:pt>
                <c:pt idx="15">
                  <c:v>0.00417346629365468</c:v>
                </c:pt>
                <c:pt idx="16">
                  <c:v>0.0029869030885161</c:v>
                </c:pt>
                <c:pt idx="17">
                  <c:v>0.00378000149395937</c:v>
                </c:pt>
                <c:pt idx="18">
                  <c:v>0.00661247909229262</c:v>
                </c:pt>
                <c:pt idx="19">
                  <c:v>0.00397292643072125</c:v>
                </c:pt>
                <c:pt idx="20">
                  <c:v>0.00496575264606369</c:v>
                </c:pt>
                <c:pt idx="21">
                  <c:v>0.00219453030073461</c:v>
                </c:pt>
                <c:pt idx="22">
                  <c:v>0.00644735473414627</c:v>
                </c:pt>
                <c:pt idx="23">
                  <c:v>0.00723245996944994</c:v>
                </c:pt>
                <c:pt idx="24">
                  <c:v>0.00753081458738342</c:v>
                </c:pt>
                <c:pt idx="25">
                  <c:v>0.0046877041006475</c:v>
                </c:pt>
                <c:pt idx="26">
                  <c:v>0.00329446746242375</c:v>
                </c:pt>
                <c:pt idx="27">
                  <c:v>0.00530768755096332</c:v>
                </c:pt>
                <c:pt idx="28">
                  <c:v>0.0013986323149413</c:v>
                </c:pt>
                <c:pt idx="29">
                  <c:v>0.00569787051618935</c:v>
                </c:pt>
                <c:pt idx="30">
                  <c:v>0.00464886215085682</c:v>
                </c:pt>
                <c:pt idx="31">
                  <c:v>0.000535903662086612</c:v>
                </c:pt>
                <c:pt idx="32">
                  <c:v>0.000407354581700432</c:v>
                </c:pt>
                <c:pt idx="33">
                  <c:v>0.00150359555262304</c:v>
                </c:pt>
                <c:pt idx="34">
                  <c:v>0.00207627329043191</c:v>
                </c:pt>
                <c:pt idx="35">
                  <c:v>0.00803978195024221</c:v>
                </c:pt>
                <c:pt idx="36">
                  <c:v>0.00482251056661031</c:v>
                </c:pt>
                <c:pt idx="37">
                  <c:v>0.00590690876821126</c:v>
                </c:pt>
                <c:pt idx="38">
                  <c:v>0.00309342557889255</c:v>
                </c:pt>
                <c:pt idx="39">
                  <c:v>0.0041817958063156</c:v>
                </c:pt>
                <c:pt idx="40">
                  <c:v>0.00271064790718292</c:v>
                </c:pt>
                <c:pt idx="41">
                  <c:v>0.00615474123995814</c:v>
                </c:pt>
                <c:pt idx="42">
                  <c:v>0.00399158295344722</c:v>
                </c:pt>
                <c:pt idx="43">
                  <c:v>0.0111296387117102</c:v>
                </c:pt>
                <c:pt idx="44">
                  <c:v>0.0152285826347292</c:v>
                </c:pt>
                <c:pt idx="45">
                  <c:v>0.00138283495317638</c:v>
                </c:pt>
                <c:pt idx="46">
                  <c:v>0.0125910691939885</c:v>
                </c:pt>
                <c:pt idx="47">
                  <c:v>0.00269354667649653</c:v>
                </c:pt>
                <c:pt idx="48">
                  <c:v>0.00375114449465439</c:v>
                </c:pt>
                <c:pt idx="49">
                  <c:v>0.00202340570232164</c:v>
                </c:pt>
                <c:pt idx="50">
                  <c:v>0.00298533144106502</c:v>
                </c:pt>
                <c:pt idx="51">
                  <c:v>0.00888140371955445</c:v>
                </c:pt>
                <c:pt idx="52">
                  <c:v>0.00583097546836601</c:v>
                </c:pt>
                <c:pt idx="53">
                  <c:v>0.00290786079836915</c:v>
                </c:pt>
                <c:pt idx="54">
                  <c:v>0.011027694925541</c:v>
                </c:pt>
                <c:pt idx="55">
                  <c:v>0.00160119708355289</c:v>
                </c:pt>
                <c:pt idx="56">
                  <c:v>0.0103413741196833</c:v>
                </c:pt>
                <c:pt idx="57">
                  <c:v>0.00208460705572765</c:v>
                </c:pt>
                <c:pt idx="58">
                  <c:v>0.00688199805872714</c:v>
                </c:pt>
                <c:pt idx="59">
                  <c:v>0.000801561004445676</c:v>
                </c:pt>
                <c:pt idx="60">
                  <c:v>0.00280137674957994</c:v>
                </c:pt>
                <c:pt idx="61">
                  <c:v>0.0047960303717166</c:v>
                </c:pt>
                <c:pt idx="62">
                  <c:v>0.00169054652636284</c:v>
                </c:pt>
                <c:pt idx="63">
                  <c:v>0.00775677987707433</c:v>
                </c:pt>
                <c:pt idx="64">
                  <c:v>0.00218817536656522</c:v>
                </c:pt>
                <c:pt idx="65">
                  <c:v>0.00411220414780882</c:v>
                </c:pt>
                <c:pt idx="66">
                  <c:v>0.000696152890152902</c:v>
                </c:pt>
                <c:pt idx="67">
                  <c:v>0.00293129034879352</c:v>
                </c:pt>
                <c:pt idx="68">
                  <c:v>0.00359097044044075</c:v>
                </c:pt>
                <c:pt idx="69">
                  <c:v>0.00471548703143916</c:v>
                </c:pt>
                <c:pt idx="70">
                  <c:v>0.00494729005193244</c:v>
                </c:pt>
                <c:pt idx="71">
                  <c:v>0.00102678115560656</c:v>
                </c:pt>
                <c:pt idx="72">
                  <c:v>0.00577434202386852</c:v>
                </c:pt>
                <c:pt idx="73">
                  <c:v>0.000534215108764385</c:v>
                </c:pt>
                <c:pt idx="74">
                  <c:v>0.00812635632592656</c:v>
                </c:pt>
                <c:pt idx="75">
                  <c:v>0.00789425925955958</c:v>
                </c:pt>
                <c:pt idx="76">
                  <c:v>0.00615309320487883</c:v>
                </c:pt>
                <c:pt idx="77">
                  <c:v>0.00237385251780895</c:v>
                </c:pt>
                <c:pt idx="78">
                  <c:v>0.00134670989726871</c:v>
                </c:pt>
                <c:pt idx="79">
                  <c:v>0.0110325944842873</c:v>
                </c:pt>
                <c:pt idx="80">
                  <c:v>0.0045284051988957</c:v>
                </c:pt>
                <c:pt idx="81">
                  <c:v>0.00589849083655255</c:v>
                </c:pt>
                <c:pt idx="82">
                  <c:v>0.00147260462221575</c:v>
                </c:pt>
                <c:pt idx="83">
                  <c:v>0.0002742109922981</c:v>
                </c:pt>
                <c:pt idx="84">
                  <c:v>0.00675943166671786</c:v>
                </c:pt>
                <c:pt idx="85">
                  <c:v>0.00483831951339298</c:v>
                </c:pt>
                <c:pt idx="86">
                  <c:v>0.00431611845699711</c:v>
                </c:pt>
                <c:pt idx="87">
                  <c:v>0.0028050414865519</c:v>
                </c:pt>
                <c:pt idx="88">
                  <c:v>0.00223135796456074</c:v>
                </c:pt>
                <c:pt idx="89">
                  <c:v>0.00777648736037763</c:v>
                </c:pt>
                <c:pt idx="90">
                  <c:v>0.0217088752134582</c:v>
                </c:pt>
                <c:pt idx="91">
                  <c:v>0.00695944882420095</c:v>
                </c:pt>
                <c:pt idx="92">
                  <c:v>0.00268704850026906</c:v>
                </c:pt>
                <c:pt idx="93">
                  <c:v>0.00412949471036468</c:v>
                </c:pt>
                <c:pt idx="94">
                  <c:v>0.000849017087688205</c:v>
                </c:pt>
                <c:pt idx="95">
                  <c:v>0.00321010632081688</c:v>
                </c:pt>
                <c:pt idx="96">
                  <c:v>0.000497746030543976</c:v>
                </c:pt>
                <c:pt idx="97">
                  <c:v>0.00132802066932413</c:v>
                </c:pt>
                <c:pt idx="98">
                  <c:v>0.0047388897638495</c:v>
                </c:pt>
                <c:pt idx="99">
                  <c:v>0.00165951969786599</c:v>
                </c:pt>
                <c:pt idx="100">
                  <c:v>0.00208863434205848</c:v>
                </c:pt>
                <c:pt idx="101">
                  <c:v>0.00070596005090023</c:v>
                </c:pt>
                <c:pt idx="102">
                  <c:v>#N/A</c:v>
                </c:pt>
                <c:pt idx="103">
                  <c:v>0.0147208221606454</c:v>
                </c:pt>
                <c:pt idx="104">
                  <c:v>0.000732574599428531</c:v>
                </c:pt>
                <c:pt idx="105">
                  <c:v>0.00310853206746123</c:v>
                </c:pt>
                <c:pt idx="106">
                  <c:v>0.00190434335738262</c:v>
                </c:pt>
                <c:pt idx="107">
                  <c:v>0.00531421000037494</c:v>
                </c:pt>
                <c:pt idx="108">
                  <c:v>0.00530471798552927</c:v>
                </c:pt>
                <c:pt idx="109">
                  <c:v>0.00862683900167319</c:v>
                </c:pt>
                <c:pt idx="110">
                  <c:v>0.00070169236409569</c:v>
                </c:pt>
                <c:pt idx="111">
                  <c:v>0.00127245949248629</c:v>
                </c:pt>
                <c:pt idx="112">
                  <c:v>0.00250768847403839</c:v>
                </c:pt>
                <c:pt idx="113">
                  <c:v>0.00397877902983771</c:v>
                </c:pt>
                <c:pt idx="114">
                  <c:v>0.0154313371919778</c:v>
                </c:pt>
                <c:pt idx="115">
                  <c:v>0.00401715422579916</c:v>
                </c:pt>
                <c:pt idx="116">
                  <c:v>0.0014095306362777</c:v>
                </c:pt>
                <c:pt idx="117">
                  <c:v>0.00419849987727388</c:v>
                </c:pt>
                <c:pt idx="118">
                  <c:v>0.00128754840702652</c:v>
                </c:pt>
                <c:pt idx="119">
                  <c:v>0.000685512490445031</c:v>
                </c:pt>
                <c:pt idx="120">
                  <c:v>0.000159669621172962</c:v>
                </c:pt>
                <c:pt idx="121">
                  <c:v>0.000492593106500828</c:v>
                </c:pt>
                <c:pt idx="122">
                  <c:v>0.00506821900010928</c:v>
                </c:pt>
                <c:pt idx="123">
                  <c:v>0.000387986231405128</c:v>
                </c:pt>
                <c:pt idx="124">
                  <c:v>0.00458773005597879</c:v>
                </c:pt>
                <c:pt idx="125">
                  <c:v>1.76562086936182E-5</c:v>
                </c:pt>
                <c:pt idx="126">
                  <c:v>0.000487977951555808</c:v>
                </c:pt>
                <c:pt idx="127">
                  <c:v>0.00668813974187651</c:v>
                </c:pt>
                <c:pt idx="128">
                  <c:v>0.00527256130522326</c:v>
                </c:pt>
                <c:pt idx="129">
                  <c:v>0.0180745403837221</c:v>
                </c:pt>
                <c:pt idx="130">
                  <c:v>0.00201042570652986</c:v>
                </c:pt>
                <c:pt idx="131">
                  <c:v>0.0055580376545471</c:v>
                </c:pt>
                <c:pt idx="132">
                  <c:v>0.00217782696789104</c:v>
                </c:pt>
                <c:pt idx="133">
                  <c:v>0.00685547829928027</c:v>
                </c:pt>
                <c:pt idx="134">
                  <c:v>0.00297291186462889</c:v>
                </c:pt>
                <c:pt idx="135">
                  <c:v>0.00268418788300917</c:v>
                </c:pt>
                <c:pt idx="136">
                  <c:v>0.000271589422721724</c:v>
                </c:pt>
                <c:pt idx="137">
                  <c:v>6.56690263636477E-5</c:v>
                </c:pt>
                <c:pt idx="138">
                  <c:v>0.00242257158055185</c:v>
                </c:pt>
                <c:pt idx="139">
                  <c:v>0.0029515528268948</c:v>
                </c:pt>
                <c:pt idx="140">
                  <c:v>0.0001884686021287</c:v>
                </c:pt>
                <c:pt idx="141">
                  <c:v>0.00139831752136615</c:v>
                </c:pt>
                <c:pt idx="142">
                  <c:v>0.000471661320644317</c:v>
                </c:pt>
                <c:pt idx="143">
                  <c:v>0.000981744790771789</c:v>
                </c:pt>
                <c:pt idx="144">
                  <c:v>0.000227168939451135</c:v>
                </c:pt>
                <c:pt idx="145">
                  <c:v>7.78800451571387E-5</c:v>
                </c:pt>
                <c:pt idx="146">
                  <c:v>0.00314478332903517</c:v>
                </c:pt>
                <c:pt idx="147">
                  <c:v>0.00120349460796963</c:v>
                </c:pt>
                <c:pt idx="148">
                  <c:v>0.00034039037632726</c:v>
                </c:pt>
                <c:pt idx="149">
                  <c:v>0.00363608897298479</c:v>
                </c:pt>
                <c:pt idx="150">
                  <c:v>0.000739895165549022</c:v>
                </c:pt>
                <c:pt idx="151">
                  <c:v>0.00108314207947359</c:v>
                </c:pt>
                <c:pt idx="152">
                  <c:v>0.000318292337240455</c:v>
                </c:pt>
                <c:pt idx="153">
                  <c:v>0.00166030818949524</c:v>
                </c:pt>
                <c:pt idx="154">
                  <c:v>0.00464772289727753</c:v>
                </c:pt>
                <c:pt idx="155">
                  <c:v>0.00208847642003947</c:v>
                </c:pt>
                <c:pt idx="156">
                  <c:v>0.00167518274791538</c:v>
                </c:pt>
                <c:pt idx="157">
                  <c:v>0.000212695481616915</c:v>
                </c:pt>
                <c:pt idx="158">
                  <c:v>0.00323546879454081</c:v>
                </c:pt>
                <c:pt idx="159">
                  <c:v>0.00496793810888156</c:v>
                </c:pt>
                <c:pt idx="160">
                  <c:v>0.00243419319489414</c:v>
                </c:pt>
                <c:pt idx="161">
                  <c:v>0.00445629342301256</c:v>
                </c:pt>
                <c:pt idx="162">
                  <c:v>0.000905229299398391</c:v>
                </c:pt>
                <c:pt idx="163">
                  <c:v>7.10294202888713E-5</c:v>
                </c:pt>
                <c:pt idx="164">
                  <c:v>0.00431560601257642</c:v>
                </c:pt>
                <c:pt idx="165">
                  <c:v>0.00870772793073098</c:v>
                </c:pt>
                <c:pt idx="166">
                  <c:v>0.00278888077625861</c:v>
                </c:pt>
                <c:pt idx="167">
                  <c:v>0.00742090096919858</c:v>
                </c:pt>
                <c:pt idx="168">
                  <c:v>0.00466707013357505</c:v>
                </c:pt>
                <c:pt idx="169">
                  <c:v>4.91797376631705E-6</c:v>
                </c:pt>
                <c:pt idx="170">
                  <c:v>0.00851305610259979</c:v>
                </c:pt>
                <c:pt idx="171">
                  <c:v>0.00503712175336471</c:v>
                </c:pt>
                <c:pt idx="172">
                  <c:v>0.00216226688406788</c:v>
                </c:pt>
                <c:pt idx="173">
                  <c:v>0.00046794399052908</c:v>
                </c:pt>
                <c:pt idx="174">
                  <c:v>0.0014150370569567</c:v>
                </c:pt>
                <c:pt idx="175">
                  <c:v>0.00400558996041976</c:v>
                </c:pt>
                <c:pt idx="176">
                  <c:v>1.31569955077536E-5</c:v>
                </c:pt>
                <c:pt idx="177">
                  <c:v>0.000976619962863455</c:v>
                </c:pt>
                <c:pt idx="178">
                  <c:v>#N/A</c:v>
                </c:pt>
                <c:pt idx="179">
                  <c:v>0.00655703575531377</c:v>
                </c:pt>
                <c:pt idx="180">
                  <c:v>4.79170584209956E-6</c:v>
                </c:pt>
                <c:pt idx="181">
                  <c:v>0.00498653274664565</c:v>
                </c:pt>
                <c:pt idx="182">
                  <c:v>0.000818561297564271</c:v>
                </c:pt>
                <c:pt idx="183">
                  <c:v>0.0122456184688043</c:v>
                </c:pt>
                <c:pt idx="184">
                  <c:v>0.000725558315366694</c:v>
                </c:pt>
                <c:pt idx="185">
                  <c:v>0.00837458889553507</c:v>
                </c:pt>
                <c:pt idx="186">
                  <c:v>0.00292480548590364</c:v>
                </c:pt>
                <c:pt idx="187">
                  <c:v>0.00381285677864675</c:v>
                </c:pt>
                <c:pt idx="188">
                  <c:v>1.35463849760036E-5</c:v>
                </c:pt>
                <c:pt idx="189">
                  <c:v>0.000701042190172701</c:v>
                </c:pt>
                <c:pt idx="190">
                  <c:v>0.000775040104065161</c:v>
                </c:pt>
                <c:pt idx="191">
                  <c:v>0.00136194486523619</c:v>
                </c:pt>
                <c:pt idx="192">
                  <c:v>0.000523887993742234</c:v>
                </c:pt>
                <c:pt idx="193">
                  <c:v>0.000530200812861082</c:v>
                </c:pt>
                <c:pt idx="194">
                  <c:v>0.000243569283606616</c:v>
                </c:pt>
                <c:pt idx="195">
                  <c:v>2.81654898032408E-5</c:v>
                </c:pt>
                <c:pt idx="196">
                  <c:v>0.00026440927193653</c:v>
                </c:pt>
                <c:pt idx="197">
                  <c:v>0.00419206954168693</c:v>
                </c:pt>
                <c:pt idx="198">
                  <c:v>0.00470216618344218</c:v>
                </c:pt>
                <c:pt idx="199">
                  <c:v>0.00378248025483441</c:v>
                </c:pt>
                <c:pt idx="200">
                  <c:v>0.0102967502453677</c:v>
                </c:pt>
                <c:pt idx="201">
                  <c:v>0.00153321427673797</c:v>
                </c:pt>
                <c:pt idx="202">
                  <c:v>0.000995337109147832</c:v>
                </c:pt>
                <c:pt idx="203">
                  <c:v>0.00955514267530093</c:v>
                </c:pt>
                <c:pt idx="204">
                  <c:v>0.00144228079300121</c:v>
                </c:pt>
                <c:pt idx="205">
                  <c:v>0.00249454151590095</c:v>
                </c:pt>
                <c:pt idx="206">
                  <c:v>0.010094864327327</c:v>
                </c:pt>
                <c:pt idx="207">
                  <c:v>0.0011624364120784</c:v>
                </c:pt>
                <c:pt idx="208">
                  <c:v>#N/A</c:v>
                </c:pt>
                <c:pt idx="209">
                  <c:v>0.00660188439790342</c:v>
                </c:pt>
                <c:pt idx="210">
                  <c:v>0.00204054560386196</c:v>
                </c:pt>
                <c:pt idx="211">
                  <c:v>0.00238586410481577</c:v>
                </c:pt>
                <c:pt idx="212">
                  <c:v>0.00346289845479971</c:v>
                </c:pt>
                <c:pt idx="213">
                  <c:v>0.00174141940930023</c:v>
                </c:pt>
                <c:pt idx="214">
                  <c:v>0.00243933549820138</c:v>
                </c:pt>
                <c:pt idx="215">
                  <c:v>0.000260057305168669</c:v>
                </c:pt>
                <c:pt idx="216">
                  <c:v>0.0005662740897346</c:v>
                </c:pt>
              </c:numCache>
            </c:numRef>
          </c:val>
        </c:ser>
        <c:ser>
          <c:idx val="5"/>
          <c:order val="5"/>
          <c:tx>
            <c:strRef>
              <c:f>plot!$G$1</c:f>
              <c:strCache>
                <c:ptCount val="1"/>
                <c:pt idx="0">
                  <c:v>_Vis</c:v>
                </c:pt>
              </c:strCache>
            </c:strRef>
          </c:tx>
          <c:spPr>
            <a:ln w="28575" cap="rnd">
              <a:solidFill>
                <a:schemeClr val="accent6"/>
              </a:solidFill>
            </a:ln>
            <a:effectLst>
              <a:glow rad="76200">
                <a:schemeClr val="accent6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plot!$A$2:$A$218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plot!$G$2:$G$218</c:f>
              <c:numCache>
                <c:formatCode>General</c:formatCode>
                <c:ptCount val="217"/>
                <c:pt idx="0">
                  <c:v>0.000311895056231116</c:v>
                </c:pt>
                <c:pt idx="1">
                  <c:v>0.00640241485344003</c:v>
                </c:pt>
                <c:pt idx="2">
                  <c:v>0.00302640976854959</c:v>
                </c:pt>
                <c:pt idx="3">
                  <c:v>0.000947546984928695</c:v>
                </c:pt>
                <c:pt idx="4">
                  <c:v>5.28426676047241E-5</c:v>
                </c:pt>
                <c:pt idx="5">
                  <c:v>0.000924454388023947</c:v>
                </c:pt>
                <c:pt idx="6">
                  <c:v>0.00118538218282166</c:v>
                </c:pt>
                <c:pt idx="7">
                  <c:v>0.00319030637542263</c:v>
                </c:pt>
                <c:pt idx="8">
                  <c:v>0.00168087409600713</c:v>
                </c:pt>
                <c:pt idx="9">
                  <c:v>0.00447105108322864</c:v>
                </c:pt>
                <c:pt idx="10">
                  <c:v>0.00560901788599905</c:v>
                </c:pt>
                <c:pt idx="11">
                  <c:v>0.00316185665221182</c:v>
                </c:pt>
                <c:pt idx="12">
                  <c:v>0.0159090714058832</c:v>
                </c:pt>
                <c:pt idx="13">
                  <c:v>0.00908800566208953</c:v>
                </c:pt>
                <c:pt idx="14">
                  <c:v>0.00487778323630172</c:v>
                </c:pt>
                <c:pt idx="15">
                  <c:v>0.00475602661792961</c:v>
                </c:pt>
                <c:pt idx="16">
                  <c:v>0.00266498451911495</c:v>
                </c:pt>
                <c:pt idx="17">
                  <c:v>0.00258090172041359</c:v>
                </c:pt>
                <c:pt idx="18">
                  <c:v>0.00674034552868508</c:v>
                </c:pt>
                <c:pt idx="19">
                  <c:v>0.00373939881567553</c:v>
                </c:pt>
                <c:pt idx="20">
                  <c:v>0.0037013907769193</c:v>
                </c:pt>
                <c:pt idx="21">
                  <c:v>0.00218649919414086</c:v>
                </c:pt>
                <c:pt idx="22">
                  <c:v>0.00860155576436826</c:v>
                </c:pt>
                <c:pt idx="23">
                  <c:v>0.00639433712400062</c:v>
                </c:pt>
                <c:pt idx="24">
                  <c:v>0.00602922119732528</c:v>
                </c:pt>
                <c:pt idx="25">
                  <c:v>0.00527287267577324</c:v>
                </c:pt>
                <c:pt idx="26">
                  <c:v>0.00290104779765935</c:v>
                </c:pt>
                <c:pt idx="27">
                  <c:v>0.00552812158436247</c:v>
                </c:pt>
                <c:pt idx="28">
                  <c:v>0.000645479540953786</c:v>
                </c:pt>
                <c:pt idx="29">
                  <c:v>0.00548261258575107</c:v>
                </c:pt>
                <c:pt idx="30">
                  <c:v>0.00481927201182071</c:v>
                </c:pt>
                <c:pt idx="31">
                  <c:v>0.000462877217133591</c:v>
                </c:pt>
                <c:pt idx="32">
                  <c:v>0.000399308717165214</c:v>
                </c:pt>
                <c:pt idx="33">
                  <c:v>0.00133267705486201</c:v>
                </c:pt>
                <c:pt idx="34">
                  <c:v>0.00139349702496511</c:v>
                </c:pt>
                <c:pt idx="35">
                  <c:v>0.0113062055278178</c:v>
                </c:pt>
                <c:pt idx="36">
                  <c:v>0.00278496493102352</c:v>
                </c:pt>
                <c:pt idx="37">
                  <c:v>0.00686646705546129</c:v>
                </c:pt>
                <c:pt idx="38">
                  <c:v>0.00520701164687391</c:v>
                </c:pt>
                <c:pt idx="39">
                  <c:v>0.00619855778547503</c:v>
                </c:pt>
                <c:pt idx="40">
                  <c:v>0.00582745976388036</c:v>
                </c:pt>
                <c:pt idx="41">
                  <c:v>0.00454452764471913</c:v>
                </c:pt>
                <c:pt idx="42">
                  <c:v>0.00607498048101218</c:v>
                </c:pt>
                <c:pt idx="43">
                  <c:v>0.00948494549640618</c:v>
                </c:pt>
                <c:pt idx="44">
                  <c:v>0.0127840056513029</c:v>
                </c:pt>
                <c:pt idx="45">
                  <c:v>0.00122940639995534</c:v>
                </c:pt>
                <c:pt idx="46">
                  <c:v>0.0134073057650489</c:v>
                </c:pt>
                <c:pt idx="47">
                  <c:v>0.00166928952675156</c:v>
                </c:pt>
                <c:pt idx="48">
                  <c:v>0.00367236888197464</c:v>
                </c:pt>
                <c:pt idx="49">
                  <c:v>0.00249925448242671</c:v>
                </c:pt>
                <c:pt idx="50">
                  <c:v>0.0022634050839239</c:v>
                </c:pt>
                <c:pt idx="51">
                  <c:v>0.00622998632584241</c:v>
                </c:pt>
                <c:pt idx="52">
                  <c:v>0.00256667435667737</c:v>
                </c:pt>
                <c:pt idx="53">
                  <c:v>0.0048150716240646</c:v>
                </c:pt>
                <c:pt idx="54">
                  <c:v>0.0137284592197148</c:v>
                </c:pt>
                <c:pt idx="55">
                  <c:v>0.00198795077419182</c:v>
                </c:pt>
                <c:pt idx="56">
                  <c:v>0.0104639214309962</c:v>
                </c:pt>
                <c:pt idx="57">
                  <c:v>0.00153341919528477</c:v>
                </c:pt>
                <c:pt idx="58">
                  <c:v>0.00595713809001895</c:v>
                </c:pt>
                <c:pt idx="59">
                  <c:v>0.000835138570058257</c:v>
                </c:pt>
                <c:pt idx="60">
                  <c:v>0.00537607078301941</c:v>
                </c:pt>
                <c:pt idx="61">
                  <c:v>0.00473325216497466</c:v>
                </c:pt>
                <c:pt idx="62">
                  <c:v>0.00135063605266448</c:v>
                </c:pt>
                <c:pt idx="63">
                  <c:v>0.00923830411374067</c:v>
                </c:pt>
                <c:pt idx="64">
                  <c:v>0.00305428695959051</c:v>
                </c:pt>
                <c:pt idx="65">
                  <c:v>0.00517686684344607</c:v>
                </c:pt>
                <c:pt idx="66">
                  <c:v>0.000419775580770602</c:v>
                </c:pt>
                <c:pt idx="67">
                  <c:v>0.00359097067187101</c:v>
                </c:pt>
                <c:pt idx="68">
                  <c:v>0.0039479259846574</c:v>
                </c:pt>
                <c:pt idx="69">
                  <c:v>0.00569955726270325</c:v>
                </c:pt>
                <c:pt idx="70">
                  <c:v>0.00632463317143957</c:v>
                </c:pt>
                <c:pt idx="71">
                  <c:v>0.00157148641613767</c:v>
                </c:pt>
                <c:pt idx="72">
                  <c:v>0.00599776076595719</c:v>
                </c:pt>
                <c:pt idx="73">
                  <c:v>0.000765250647261325</c:v>
                </c:pt>
                <c:pt idx="74">
                  <c:v>0.00795305774134603</c:v>
                </c:pt>
                <c:pt idx="75">
                  <c:v>0.0058690427705525</c:v>
                </c:pt>
                <c:pt idx="76">
                  <c:v>0.00336928126614869</c:v>
                </c:pt>
                <c:pt idx="77">
                  <c:v>0.00192002725246944</c:v>
                </c:pt>
                <c:pt idx="78">
                  <c:v>0.00170874972186592</c:v>
                </c:pt>
                <c:pt idx="79">
                  <c:v>0.0111839827192493</c:v>
                </c:pt>
                <c:pt idx="80">
                  <c:v>0.00229864967540516</c:v>
                </c:pt>
                <c:pt idx="81">
                  <c:v>0.00656035205768684</c:v>
                </c:pt>
                <c:pt idx="82">
                  <c:v>0.00143101419941379</c:v>
                </c:pt>
                <c:pt idx="83">
                  <c:v>0.000280462174199763</c:v>
                </c:pt>
                <c:pt idx="84">
                  <c:v>0.00626898803652244</c:v>
                </c:pt>
                <c:pt idx="85">
                  <c:v>0.00697966051831182</c:v>
                </c:pt>
                <c:pt idx="86">
                  <c:v>0.00526188327551958</c:v>
                </c:pt>
                <c:pt idx="87">
                  <c:v>0.00180716889858791</c:v>
                </c:pt>
                <c:pt idx="88">
                  <c:v>0.00413717056949282</c:v>
                </c:pt>
                <c:pt idx="89">
                  <c:v>0.00614805067273158</c:v>
                </c:pt>
                <c:pt idx="90">
                  <c:v>0.0215045373536852</c:v>
                </c:pt>
                <c:pt idx="91">
                  <c:v>0.00706384161713785</c:v>
                </c:pt>
                <c:pt idx="92">
                  <c:v>0.00226285544638174</c:v>
                </c:pt>
                <c:pt idx="93">
                  <c:v>0.00509887805529612</c:v>
                </c:pt>
                <c:pt idx="94">
                  <c:v>0.000669239500663231</c:v>
                </c:pt>
                <c:pt idx="95">
                  <c:v>0.00165432567381136</c:v>
                </c:pt>
                <c:pt idx="96">
                  <c:v>0.000781195756029396</c:v>
                </c:pt>
                <c:pt idx="97">
                  <c:v>0.0019171556421224</c:v>
                </c:pt>
                <c:pt idx="98">
                  <c:v>0.00243375961337198</c:v>
                </c:pt>
                <c:pt idx="99">
                  <c:v>0.00169078958123483</c:v>
                </c:pt>
                <c:pt idx="100">
                  <c:v>0.00214090025438983</c:v>
                </c:pt>
                <c:pt idx="101">
                  <c:v>0.000716540850270674</c:v>
                </c:pt>
                <c:pt idx="102">
                  <c:v>#N/A</c:v>
                </c:pt>
                <c:pt idx="103">
                  <c:v>0.00972942385950253</c:v>
                </c:pt>
                <c:pt idx="104">
                  <c:v>0.0012046014242981</c:v>
                </c:pt>
                <c:pt idx="105">
                  <c:v>0.00275510795499617</c:v>
                </c:pt>
                <c:pt idx="106">
                  <c:v>0.00204210386896065</c:v>
                </c:pt>
                <c:pt idx="107">
                  <c:v>0.00371902600531072</c:v>
                </c:pt>
                <c:pt idx="108">
                  <c:v>0.00752614625785186</c:v>
                </c:pt>
                <c:pt idx="109">
                  <c:v>0.00939120058578666</c:v>
                </c:pt>
                <c:pt idx="110">
                  <c:v>0.000533022162587491</c:v>
                </c:pt>
                <c:pt idx="111">
                  <c:v>0.00111368583576722</c:v>
                </c:pt>
                <c:pt idx="112">
                  <c:v>0.00346899166584248</c:v>
                </c:pt>
                <c:pt idx="113">
                  <c:v>0.00405391788406232</c:v>
                </c:pt>
                <c:pt idx="114">
                  <c:v>0.0167030015458676</c:v>
                </c:pt>
                <c:pt idx="115">
                  <c:v>0.00375313854444405</c:v>
                </c:pt>
                <c:pt idx="116">
                  <c:v>0.00181644843230881</c:v>
                </c:pt>
                <c:pt idx="117">
                  <c:v>0.00440800173664704</c:v>
                </c:pt>
                <c:pt idx="118">
                  <c:v>0.00129671414110571</c:v>
                </c:pt>
                <c:pt idx="119">
                  <c:v>0.000722692201872665</c:v>
                </c:pt>
                <c:pt idx="120">
                  <c:v>0.000117981195532917</c:v>
                </c:pt>
                <c:pt idx="121">
                  <c:v>0.000697247206633979</c:v>
                </c:pt>
                <c:pt idx="122">
                  <c:v>0.0044254299511003</c:v>
                </c:pt>
                <c:pt idx="123">
                  <c:v>0.000361861685359669</c:v>
                </c:pt>
                <c:pt idx="124">
                  <c:v>0.00643268630077892</c:v>
                </c:pt>
                <c:pt idx="125">
                  <c:v>2.22289389816557E-5</c:v>
                </c:pt>
                <c:pt idx="126">
                  <c:v>0.000380551760514321</c:v>
                </c:pt>
                <c:pt idx="127">
                  <c:v>0.00619087519990475</c:v>
                </c:pt>
                <c:pt idx="128">
                  <c:v>0.00623254732652713</c:v>
                </c:pt>
                <c:pt idx="129">
                  <c:v>0.0191872007219849</c:v>
                </c:pt>
                <c:pt idx="130">
                  <c:v>0.0035312777905586</c:v>
                </c:pt>
                <c:pt idx="131">
                  <c:v>0.00379690851616056</c:v>
                </c:pt>
                <c:pt idx="132">
                  <c:v>0.00243565650210352</c:v>
                </c:pt>
                <c:pt idx="133">
                  <c:v>0.00547812253654487</c:v>
                </c:pt>
                <c:pt idx="134">
                  <c:v>0.00340257813724854</c:v>
                </c:pt>
                <c:pt idx="135">
                  <c:v>0.00201765419806561</c:v>
                </c:pt>
                <c:pt idx="136">
                  <c:v>0.000455679852746697</c:v>
                </c:pt>
                <c:pt idx="137">
                  <c:v>0.000108589240583124</c:v>
                </c:pt>
                <c:pt idx="138">
                  <c:v>0.00404852258125348</c:v>
                </c:pt>
                <c:pt idx="139">
                  <c:v>0.00187047028354145</c:v>
                </c:pt>
                <c:pt idx="140">
                  <c:v>0.000123746446270692</c:v>
                </c:pt>
                <c:pt idx="141">
                  <c:v>0.00135117288482457</c:v>
                </c:pt>
                <c:pt idx="142">
                  <c:v>0.000474283656337612</c:v>
                </c:pt>
                <c:pt idx="143">
                  <c:v>0.000901447695453808</c:v>
                </c:pt>
                <c:pt idx="144">
                  <c:v>0.000173913474143644</c:v>
                </c:pt>
                <c:pt idx="145">
                  <c:v>7.38340590582885E-5</c:v>
                </c:pt>
                <c:pt idx="146">
                  <c:v>0.00298441197708294</c:v>
                </c:pt>
                <c:pt idx="147">
                  <c:v>0.00106537077567441</c:v>
                </c:pt>
                <c:pt idx="148">
                  <c:v>0.000190757243160613</c:v>
                </c:pt>
                <c:pt idx="149">
                  <c:v>0.006475729388178</c:v>
                </c:pt>
                <c:pt idx="150">
                  <c:v>0.000586691937108111</c:v>
                </c:pt>
                <c:pt idx="151">
                  <c:v>0.00116424854382091</c:v>
                </c:pt>
                <c:pt idx="152">
                  <c:v>0.000352805822171763</c:v>
                </c:pt>
                <c:pt idx="153">
                  <c:v>0.00295847068618372</c:v>
                </c:pt>
                <c:pt idx="154">
                  <c:v>0.00267842124977464</c:v>
                </c:pt>
                <c:pt idx="155">
                  <c:v>0.0026163147071938</c:v>
                </c:pt>
                <c:pt idx="156">
                  <c:v>0.00380648153015675</c:v>
                </c:pt>
                <c:pt idx="157">
                  <c:v>0.000214395537252653</c:v>
                </c:pt>
                <c:pt idx="158">
                  <c:v>0.00234170024606419</c:v>
                </c:pt>
                <c:pt idx="159">
                  <c:v>0.00517546747775021</c:v>
                </c:pt>
                <c:pt idx="160">
                  <c:v>0.000815646291421202</c:v>
                </c:pt>
                <c:pt idx="161">
                  <c:v>0.00483354780332456</c:v>
                </c:pt>
                <c:pt idx="162">
                  <c:v>0.00038933558089505</c:v>
                </c:pt>
                <c:pt idx="163">
                  <c:v>6.86982245625021E-5</c:v>
                </c:pt>
                <c:pt idx="164">
                  <c:v>0.00229409821986495</c:v>
                </c:pt>
                <c:pt idx="165">
                  <c:v>0.0116001119363507</c:v>
                </c:pt>
                <c:pt idx="166">
                  <c:v>0.00263856255573266</c:v>
                </c:pt>
                <c:pt idx="167">
                  <c:v>0.0081876187263983</c:v>
                </c:pt>
                <c:pt idx="168">
                  <c:v>0.00333861983283743</c:v>
                </c:pt>
                <c:pt idx="169">
                  <c:v>0.0</c:v>
                </c:pt>
                <c:pt idx="170">
                  <c:v>0.00660135353755438</c:v>
                </c:pt>
                <c:pt idx="171">
                  <c:v>0.00606747118826099</c:v>
                </c:pt>
                <c:pt idx="172">
                  <c:v>0.00143926908968785</c:v>
                </c:pt>
                <c:pt idx="173">
                  <c:v>0.000567485291726607</c:v>
                </c:pt>
                <c:pt idx="174">
                  <c:v>0.00205968113883115</c:v>
                </c:pt>
                <c:pt idx="175">
                  <c:v>0.00212251829199974</c:v>
                </c:pt>
                <c:pt idx="176">
                  <c:v>0.000145237578556683</c:v>
                </c:pt>
                <c:pt idx="177">
                  <c:v>0.000196335650042109</c:v>
                </c:pt>
                <c:pt idx="178">
                  <c:v>#N/A</c:v>
                </c:pt>
                <c:pt idx="179">
                  <c:v>0.00291138661242502</c:v>
                </c:pt>
                <c:pt idx="180">
                  <c:v>7.87393824863928E-6</c:v>
                </c:pt>
                <c:pt idx="181">
                  <c:v>0.00609434433513097</c:v>
                </c:pt>
                <c:pt idx="182">
                  <c:v>0.000718244433554986</c:v>
                </c:pt>
                <c:pt idx="183">
                  <c:v>0.00857003723312267</c:v>
                </c:pt>
                <c:pt idx="184">
                  <c:v>0.000854633859653518</c:v>
                </c:pt>
                <c:pt idx="185">
                  <c:v>0.00725702741957862</c:v>
                </c:pt>
                <c:pt idx="186">
                  <c:v>0.00327894406590839</c:v>
                </c:pt>
                <c:pt idx="187">
                  <c:v>0.00209944376644208</c:v>
                </c:pt>
                <c:pt idx="188">
                  <c:v>1.87509152568943E-5</c:v>
                </c:pt>
                <c:pt idx="189">
                  <c:v>0.000748216066388602</c:v>
                </c:pt>
                <c:pt idx="190">
                  <c:v>0.000329938202336715</c:v>
                </c:pt>
                <c:pt idx="191">
                  <c:v>0.00136747137738409</c:v>
                </c:pt>
                <c:pt idx="192">
                  <c:v>0.000650249744037216</c:v>
                </c:pt>
                <c:pt idx="193">
                  <c:v>0.000573714467688497</c:v>
                </c:pt>
                <c:pt idx="194">
                  <c:v>0.000316621343762429</c:v>
                </c:pt>
                <c:pt idx="195">
                  <c:v>5.85782905997559E-6</c:v>
                </c:pt>
                <c:pt idx="196">
                  <c:v>0.000306719926782676</c:v>
                </c:pt>
                <c:pt idx="197">
                  <c:v>0.00577775630650571</c:v>
                </c:pt>
                <c:pt idx="198">
                  <c:v>0.00508332108419357</c:v>
                </c:pt>
                <c:pt idx="199">
                  <c:v>0.00459246273445468</c:v>
                </c:pt>
                <c:pt idx="200">
                  <c:v>0.0128843718320998</c:v>
                </c:pt>
                <c:pt idx="201">
                  <c:v>0.000514220430111168</c:v>
                </c:pt>
                <c:pt idx="202">
                  <c:v>0.00151519988660653</c:v>
                </c:pt>
                <c:pt idx="203">
                  <c:v>0.00793896633360614</c:v>
                </c:pt>
                <c:pt idx="204">
                  <c:v>0.000931915234511019</c:v>
                </c:pt>
                <c:pt idx="205">
                  <c:v>0.00173036066607509</c:v>
                </c:pt>
                <c:pt idx="206">
                  <c:v>0.00842117434546963</c:v>
                </c:pt>
                <c:pt idx="207">
                  <c:v>0.00186856916998796</c:v>
                </c:pt>
                <c:pt idx="208">
                  <c:v>#N/A</c:v>
                </c:pt>
                <c:pt idx="209">
                  <c:v>0.00881547654781551</c:v>
                </c:pt>
                <c:pt idx="210">
                  <c:v>0.000853087823845993</c:v>
                </c:pt>
                <c:pt idx="211">
                  <c:v>0.00414801266429737</c:v>
                </c:pt>
                <c:pt idx="212">
                  <c:v>0.00308258055705256</c:v>
                </c:pt>
                <c:pt idx="213">
                  <c:v>0.00190287744465361</c:v>
                </c:pt>
                <c:pt idx="214">
                  <c:v>0.00532026364459872</c:v>
                </c:pt>
                <c:pt idx="215">
                  <c:v>0.000221280192700118</c:v>
                </c:pt>
                <c:pt idx="216">
                  <c:v>0.000311675421580511</c:v>
                </c:pt>
              </c:numCache>
            </c:numRef>
          </c:val>
        </c:ser>
        <c:ser>
          <c:idx val="6"/>
          <c:order val="6"/>
          <c:tx>
            <c:strRef>
              <c:f>plot!$H$1</c:f>
              <c:strCache>
                <c:ptCount val="1"/>
                <c:pt idx="0">
                  <c:v>_Lang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</a:ln>
            <a:effectLst>
              <a:glow rad="76200">
                <a:schemeClr val="accent1">
                  <a:lumMod val="60000"/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plot!$A$2:$A$218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plot!$H$2:$H$218</c:f>
              <c:numCache>
                <c:formatCode>General</c:formatCode>
                <c:ptCount val="217"/>
                <c:pt idx="0">
                  <c:v>0.000440292415461081</c:v>
                </c:pt>
                <c:pt idx="1">
                  <c:v>0.00471626098849723</c:v>
                </c:pt>
                <c:pt idx="2">
                  <c:v>0.00345692358050089</c:v>
                </c:pt>
                <c:pt idx="3">
                  <c:v>0.00189603107039848</c:v>
                </c:pt>
                <c:pt idx="4">
                  <c:v>0.00010228415341785</c:v>
                </c:pt>
                <c:pt idx="5">
                  <c:v>0.00138620809043109</c:v>
                </c:pt>
                <c:pt idx="6">
                  <c:v>0.00125590475133725</c:v>
                </c:pt>
                <c:pt idx="7">
                  <c:v>0.00357222223533253</c:v>
                </c:pt>
                <c:pt idx="8">
                  <c:v>0.00217948766986119</c:v>
                </c:pt>
                <c:pt idx="9">
                  <c:v>0.0055819314811281</c:v>
                </c:pt>
                <c:pt idx="10">
                  <c:v>0.00686805691555009</c:v>
                </c:pt>
                <c:pt idx="11">
                  <c:v>0.00180718557796503</c:v>
                </c:pt>
                <c:pt idx="12">
                  <c:v>0.0092063093708994</c:v>
                </c:pt>
                <c:pt idx="13">
                  <c:v>0.00682510882516339</c:v>
                </c:pt>
                <c:pt idx="14">
                  <c:v>0.0036664180240032</c:v>
                </c:pt>
                <c:pt idx="15">
                  <c:v>0.00347149790667047</c:v>
                </c:pt>
                <c:pt idx="16">
                  <c:v>0.00326414850507216</c:v>
                </c:pt>
                <c:pt idx="17">
                  <c:v>0.00345429778490688</c:v>
                </c:pt>
                <c:pt idx="18">
                  <c:v>0.00623437375789247</c:v>
                </c:pt>
                <c:pt idx="19">
                  <c:v>0.00297846638775696</c:v>
                </c:pt>
                <c:pt idx="20">
                  <c:v>0.00442196901666069</c:v>
                </c:pt>
                <c:pt idx="21">
                  <c:v>0.00172076236651986</c:v>
                </c:pt>
                <c:pt idx="22">
                  <c:v>0.0080228706459024</c:v>
                </c:pt>
                <c:pt idx="23">
                  <c:v>0.00480688085343717</c:v>
                </c:pt>
                <c:pt idx="24">
                  <c:v>0.00547195424795085</c:v>
                </c:pt>
                <c:pt idx="25">
                  <c:v>0.00300171674346117</c:v>
                </c:pt>
                <c:pt idx="26">
                  <c:v>0.00256167054736582</c:v>
                </c:pt>
                <c:pt idx="27">
                  <c:v>0.00609408976713379</c:v>
                </c:pt>
                <c:pt idx="28">
                  <c:v>0.00144395324545877</c:v>
                </c:pt>
                <c:pt idx="29">
                  <c:v>0.00379081985763207</c:v>
                </c:pt>
                <c:pt idx="30">
                  <c:v>0.0042683658880504</c:v>
                </c:pt>
                <c:pt idx="31">
                  <c:v>0.0004873368881041</c:v>
                </c:pt>
                <c:pt idx="32">
                  <c:v>0.00031369131013876</c:v>
                </c:pt>
                <c:pt idx="33">
                  <c:v>0.00143670475682346</c:v>
                </c:pt>
                <c:pt idx="34">
                  <c:v>0.00170123495021531</c:v>
                </c:pt>
                <c:pt idx="35">
                  <c:v>0.0094328596319848</c:v>
                </c:pt>
                <c:pt idx="36">
                  <c:v>0.00441386927115031</c:v>
                </c:pt>
                <c:pt idx="37">
                  <c:v>0.00608365585189683</c:v>
                </c:pt>
                <c:pt idx="38">
                  <c:v>0.00340030920088978</c:v>
                </c:pt>
                <c:pt idx="39">
                  <c:v>0.00392442694305177</c:v>
                </c:pt>
                <c:pt idx="40">
                  <c:v>0.00572610963119357</c:v>
                </c:pt>
                <c:pt idx="41">
                  <c:v>0.00338957891672148</c:v>
                </c:pt>
                <c:pt idx="42">
                  <c:v>0.00579443691319277</c:v>
                </c:pt>
                <c:pt idx="43">
                  <c:v>0.00936198205700412</c:v>
                </c:pt>
                <c:pt idx="44">
                  <c:v>0.0126937125201651</c:v>
                </c:pt>
                <c:pt idx="45">
                  <c:v>0.000872225831982181</c:v>
                </c:pt>
                <c:pt idx="46">
                  <c:v>0.0116326812240732</c:v>
                </c:pt>
                <c:pt idx="47">
                  <c:v>0.00285882679148992</c:v>
                </c:pt>
                <c:pt idx="48">
                  <c:v>0.00337550607152148</c:v>
                </c:pt>
                <c:pt idx="49">
                  <c:v>0.00312532300548644</c:v>
                </c:pt>
                <c:pt idx="50">
                  <c:v>0.00208521248887919</c:v>
                </c:pt>
                <c:pt idx="51">
                  <c:v>0.00683206443905707</c:v>
                </c:pt>
                <c:pt idx="52">
                  <c:v>0.00351030538746062</c:v>
                </c:pt>
                <c:pt idx="53">
                  <c:v>0.00541046768053063</c:v>
                </c:pt>
                <c:pt idx="54">
                  <c:v>0.0135706434614771</c:v>
                </c:pt>
                <c:pt idx="55">
                  <c:v>0.000877382442327081</c:v>
                </c:pt>
                <c:pt idx="56">
                  <c:v>0.00996434174991205</c:v>
                </c:pt>
                <c:pt idx="57">
                  <c:v>0.00111521124765514</c:v>
                </c:pt>
                <c:pt idx="58">
                  <c:v>0.00897873654212557</c:v>
                </c:pt>
                <c:pt idx="59">
                  <c:v>0.000412970266698228</c:v>
                </c:pt>
                <c:pt idx="60">
                  <c:v>0.0032908663212977</c:v>
                </c:pt>
                <c:pt idx="61">
                  <c:v>0.0053517332627124</c:v>
                </c:pt>
                <c:pt idx="62">
                  <c:v>0.00105453461395178</c:v>
                </c:pt>
                <c:pt idx="63">
                  <c:v>0.0101232619877096</c:v>
                </c:pt>
                <c:pt idx="64">
                  <c:v>0.00285803395158042</c:v>
                </c:pt>
                <c:pt idx="65">
                  <c:v>0.00416976703248274</c:v>
                </c:pt>
                <c:pt idx="66">
                  <c:v>0.000241246782143432</c:v>
                </c:pt>
                <c:pt idx="67">
                  <c:v>0.00340053357870273</c:v>
                </c:pt>
                <c:pt idx="68">
                  <c:v>0.00169293146386963</c:v>
                </c:pt>
                <c:pt idx="69">
                  <c:v>0.00526347424282926</c:v>
                </c:pt>
                <c:pt idx="70">
                  <c:v>0.00386843958683916</c:v>
                </c:pt>
                <c:pt idx="71">
                  <c:v>0.00155921018458591</c:v>
                </c:pt>
                <c:pt idx="72">
                  <c:v>0.00603577468991428</c:v>
                </c:pt>
                <c:pt idx="73">
                  <c:v>0.00023019218289224</c:v>
                </c:pt>
                <c:pt idx="74">
                  <c:v>0.00936356964029716</c:v>
                </c:pt>
                <c:pt idx="75">
                  <c:v>0.00951138216315493</c:v>
                </c:pt>
                <c:pt idx="76">
                  <c:v>0.00641681023564821</c:v>
                </c:pt>
                <c:pt idx="77">
                  <c:v>0.00183565579959433</c:v>
                </c:pt>
                <c:pt idx="78">
                  <c:v>0.00199174429107528</c:v>
                </c:pt>
                <c:pt idx="79">
                  <c:v>0.0120554759262139</c:v>
                </c:pt>
                <c:pt idx="80">
                  <c:v>0.00406493615527449</c:v>
                </c:pt>
                <c:pt idx="81">
                  <c:v>0.00776002659415801</c:v>
                </c:pt>
                <c:pt idx="82">
                  <c:v>0.00116170147801015</c:v>
                </c:pt>
                <c:pt idx="83">
                  <c:v>0.000391414246914785</c:v>
                </c:pt>
                <c:pt idx="84">
                  <c:v>0.00571534555206607</c:v>
                </c:pt>
                <c:pt idx="85">
                  <c:v>0.00594656624626618</c:v>
                </c:pt>
                <c:pt idx="86">
                  <c:v>0.00321837592689659</c:v>
                </c:pt>
                <c:pt idx="87">
                  <c:v>0.00227651634692189</c:v>
                </c:pt>
                <c:pt idx="88">
                  <c:v>0.00417938268283218</c:v>
                </c:pt>
                <c:pt idx="89">
                  <c:v>0.00537435860770249</c:v>
                </c:pt>
                <c:pt idx="90">
                  <c:v>0.0224736948669962</c:v>
                </c:pt>
                <c:pt idx="91">
                  <c:v>0.00623097141844091</c:v>
                </c:pt>
                <c:pt idx="92">
                  <c:v>0.00122209496449358</c:v>
                </c:pt>
                <c:pt idx="93">
                  <c:v>0.00596520872695619</c:v>
                </c:pt>
                <c:pt idx="94">
                  <c:v>0.000874615084761266</c:v>
                </c:pt>
                <c:pt idx="95">
                  <c:v>0.00280804341328598</c:v>
                </c:pt>
                <c:pt idx="96">
                  <c:v>0.000849685526084853</c:v>
                </c:pt>
                <c:pt idx="97">
                  <c:v>0.00224413679047642</c:v>
                </c:pt>
                <c:pt idx="98">
                  <c:v>0.00436744338499963</c:v>
                </c:pt>
                <c:pt idx="99">
                  <c:v>0.00120062089108337</c:v>
                </c:pt>
                <c:pt idx="100">
                  <c:v>0.00245586440800944</c:v>
                </c:pt>
                <c:pt idx="101">
                  <c:v>0.000831479242436397</c:v>
                </c:pt>
                <c:pt idx="102">
                  <c:v>#N/A</c:v>
                </c:pt>
                <c:pt idx="103">
                  <c:v>0.0132734198049906</c:v>
                </c:pt>
                <c:pt idx="104">
                  <c:v>0.00120415926692656</c:v>
                </c:pt>
                <c:pt idx="105">
                  <c:v>0.00267329823325273</c:v>
                </c:pt>
                <c:pt idx="106">
                  <c:v>0.00223161423393562</c:v>
                </c:pt>
                <c:pt idx="107">
                  <c:v>0.00584386908792436</c:v>
                </c:pt>
                <c:pt idx="108">
                  <c:v>0.00545354089144384</c:v>
                </c:pt>
                <c:pt idx="109">
                  <c:v>0.00666218053805173</c:v>
                </c:pt>
                <c:pt idx="110">
                  <c:v>0.000994649233648551</c:v>
                </c:pt>
                <c:pt idx="111">
                  <c:v>0.00154436542368898</c:v>
                </c:pt>
                <c:pt idx="112">
                  <c:v>0.0026827132116635</c:v>
                </c:pt>
                <c:pt idx="113">
                  <c:v>0.00376073146614484</c:v>
                </c:pt>
                <c:pt idx="114">
                  <c:v>0.0110919995635484</c:v>
                </c:pt>
                <c:pt idx="115">
                  <c:v>0.00592660686411973</c:v>
                </c:pt>
                <c:pt idx="116">
                  <c:v>0.00148498467541371</c:v>
                </c:pt>
                <c:pt idx="117">
                  <c:v>0.00320234676942294</c:v>
                </c:pt>
                <c:pt idx="118">
                  <c:v>0.000912868424426635</c:v>
                </c:pt>
                <c:pt idx="119">
                  <c:v>0.00045534293865186</c:v>
                </c:pt>
                <c:pt idx="120">
                  <c:v>0.000195668068942283</c:v>
                </c:pt>
                <c:pt idx="121">
                  <c:v>0.000755688111489807</c:v>
                </c:pt>
                <c:pt idx="122">
                  <c:v>0.00480666539572112</c:v>
                </c:pt>
                <c:pt idx="123">
                  <c:v>0.000242733441911147</c:v>
                </c:pt>
                <c:pt idx="124">
                  <c:v>0.00637682480711965</c:v>
                </c:pt>
                <c:pt idx="125">
                  <c:v>9.73184147625747E-6</c:v>
                </c:pt>
                <c:pt idx="126">
                  <c:v>0.000415409066192198</c:v>
                </c:pt>
                <c:pt idx="127">
                  <c:v>0.00691690724209806</c:v>
                </c:pt>
                <c:pt idx="128">
                  <c:v>0.00559013443276621</c:v>
                </c:pt>
                <c:pt idx="129">
                  <c:v>0.0163762802915352</c:v>
                </c:pt>
                <c:pt idx="130">
                  <c:v>0.00248235205279667</c:v>
                </c:pt>
                <c:pt idx="131">
                  <c:v>0.00456577819115595</c:v>
                </c:pt>
                <c:pt idx="132">
                  <c:v>0.00297524604669607</c:v>
                </c:pt>
                <c:pt idx="133">
                  <c:v>0.00478950510356158</c:v>
                </c:pt>
                <c:pt idx="134">
                  <c:v>0.00342716370367418</c:v>
                </c:pt>
                <c:pt idx="135">
                  <c:v>0.00296225015884757</c:v>
                </c:pt>
                <c:pt idx="136">
                  <c:v>0.000401760918258884</c:v>
                </c:pt>
                <c:pt idx="137">
                  <c:v>0.000100731257906305</c:v>
                </c:pt>
                <c:pt idx="138">
                  <c:v>0.00431165390003706</c:v>
                </c:pt>
                <c:pt idx="139">
                  <c:v>0.00210107885722731</c:v>
                </c:pt>
                <c:pt idx="140">
                  <c:v>0.000154165034992979</c:v>
                </c:pt>
                <c:pt idx="141">
                  <c:v>0.00100919068564517</c:v>
                </c:pt>
                <c:pt idx="142">
                  <c:v>0.000699276077614315</c:v>
                </c:pt>
                <c:pt idx="143">
                  <c:v>0.000860961143760322</c:v>
                </c:pt>
                <c:pt idx="144">
                  <c:v>0.000171936879754044</c:v>
                </c:pt>
                <c:pt idx="145">
                  <c:v>7.02081595475449E-5</c:v>
                </c:pt>
                <c:pt idx="146">
                  <c:v>0.0037904844834001</c:v>
                </c:pt>
                <c:pt idx="147">
                  <c:v>0.00111762112402041</c:v>
                </c:pt>
                <c:pt idx="148">
                  <c:v>0.000364486302714912</c:v>
                </c:pt>
                <c:pt idx="149">
                  <c:v>0.005325930608811</c:v>
                </c:pt>
                <c:pt idx="150">
                  <c:v>0.00110686325720159</c:v>
                </c:pt>
                <c:pt idx="151">
                  <c:v>0.000889051782850435</c:v>
                </c:pt>
                <c:pt idx="152">
                  <c:v>0.000570520526276122</c:v>
                </c:pt>
                <c:pt idx="153">
                  <c:v>0.00261169340813333</c:v>
                </c:pt>
                <c:pt idx="154">
                  <c:v>0.00392980059229443</c:v>
                </c:pt>
                <c:pt idx="155">
                  <c:v>0.000991174012728304</c:v>
                </c:pt>
                <c:pt idx="156">
                  <c:v>0.00472899486153073</c:v>
                </c:pt>
                <c:pt idx="157">
                  <c:v>0.000232164337265584</c:v>
                </c:pt>
                <c:pt idx="158">
                  <c:v>0.00504636172236214</c:v>
                </c:pt>
                <c:pt idx="159">
                  <c:v>0.00491038902890055</c:v>
                </c:pt>
                <c:pt idx="160">
                  <c:v>0.00158670843771569</c:v>
                </c:pt>
                <c:pt idx="161">
                  <c:v>0.00338555187778312</c:v>
                </c:pt>
                <c:pt idx="162">
                  <c:v>0.000830937449791116</c:v>
                </c:pt>
                <c:pt idx="163">
                  <c:v>9.80468448061223E-6</c:v>
                </c:pt>
                <c:pt idx="164">
                  <c:v>0.00312831883254486</c:v>
                </c:pt>
                <c:pt idx="165">
                  <c:v>0.0117301334859138</c:v>
                </c:pt>
                <c:pt idx="166">
                  <c:v>0.00293372332978359</c:v>
                </c:pt>
                <c:pt idx="167">
                  <c:v>0.00806287358912823</c:v>
                </c:pt>
                <c:pt idx="168">
                  <c:v>0.00389168830093221</c:v>
                </c:pt>
                <c:pt idx="169">
                  <c:v>1.04193266778095E-5</c:v>
                </c:pt>
                <c:pt idx="170">
                  <c:v>0.00677205685207484</c:v>
                </c:pt>
                <c:pt idx="171">
                  <c:v>0.00480476739838934</c:v>
                </c:pt>
                <c:pt idx="172">
                  <c:v>0.00110838418640103</c:v>
                </c:pt>
                <c:pt idx="173">
                  <c:v>0.000426806074246269</c:v>
                </c:pt>
                <c:pt idx="174">
                  <c:v>0.00177891148229598</c:v>
                </c:pt>
                <c:pt idx="175">
                  <c:v>0.00435362768863674</c:v>
                </c:pt>
                <c:pt idx="176">
                  <c:v>0.000104098882478241</c:v>
                </c:pt>
                <c:pt idx="177">
                  <c:v>0.000448351721884246</c:v>
                </c:pt>
                <c:pt idx="178">
                  <c:v>#N/A</c:v>
                </c:pt>
                <c:pt idx="179">
                  <c:v>0.00570865436437512</c:v>
                </c:pt>
                <c:pt idx="180">
                  <c:v>8.79442394470997E-6</c:v>
                </c:pt>
                <c:pt idx="181">
                  <c:v>0.00505207917699266</c:v>
                </c:pt>
                <c:pt idx="182">
                  <c:v>0.00073431391726565</c:v>
                </c:pt>
                <c:pt idx="183">
                  <c:v>0.0130011794647448</c:v>
                </c:pt>
                <c:pt idx="184">
                  <c:v>0.000150371538125797</c:v>
                </c:pt>
                <c:pt idx="185">
                  <c:v>0.00926480401459801</c:v>
                </c:pt>
                <c:pt idx="186">
                  <c:v>0.00461211982372299</c:v>
                </c:pt>
                <c:pt idx="187">
                  <c:v>0.00348490286724806</c:v>
                </c:pt>
                <c:pt idx="188">
                  <c:v>1.31482625503353E-5</c:v>
                </c:pt>
                <c:pt idx="189">
                  <c:v>0.000841283376884407</c:v>
                </c:pt>
                <c:pt idx="190">
                  <c:v>0.000688436291128405</c:v>
                </c:pt>
                <c:pt idx="191">
                  <c:v>0.000831974628367472</c:v>
                </c:pt>
                <c:pt idx="192">
                  <c:v>0.000541709320518525</c:v>
                </c:pt>
                <c:pt idx="193">
                  <c:v>0.000634347390235582</c:v>
                </c:pt>
                <c:pt idx="194">
                  <c:v>0.000319095363690278</c:v>
                </c:pt>
                <c:pt idx="195">
                  <c:v>0.0</c:v>
                </c:pt>
                <c:pt idx="196">
                  <c:v>0.000166491687501023</c:v>
                </c:pt>
                <c:pt idx="197">
                  <c:v>0.00369171876943701</c:v>
                </c:pt>
                <c:pt idx="198">
                  <c:v>0.00586987535577061</c:v>
                </c:pt>
                <c:pt idx="199">
                  <c:v>0.00508631068764403</c:v>
                </c:pt>
                <c:pt idx="200">
                  <c:v>0.0136930161772959</c:v>
                </c:pt>
                <c:pt idx="201">
                  <c:v>0.00124141838559068</c:v>
                </c:pt>
                <c:pt idx="202">
                  <c:v>0.00154014845128111</c:v>
                </c:pt>
                <c:pt idx="203">
                  <c:v>0.00808556898764048</c:v>
                </c:pt>
                <c:pt idx="204">
                  <c:v>0.0011727217683196</c:v>
                </c:pt>
                <c:pt idx="205">
                  <c:v>0.00195703578255994</c:v>
                </c:pt>
                <c:pt idx="206">
                  <c:v>0.00998804730913023</c:v>
                </c:pt>
                <c:pt idx="207">
                  <c:v>0.00226814319420335</c:v>
                </c:pt>
                <c:pt idx="208">
                  <c:v>#N/A</c:v>
                </c:pt>
                <c:pt idx="209">
                  <c:v>0.00867121305560541</c:v>
                </c:pt>
                <c:pt idx="210">
                  <c:v>0.00146369856980832</c:v>
                </c:pt>
                <c:pt idx="211">
                  <c:v>0.00223848484749891</c:v>
                </c:pt>
                <c:pt idx="212">
                  <c:v>0.00269294431057521</c:v>
                </c:pt>
                <c:pt idx="213">
                  <c:v>0.00222511936429365</c:v>
                </c:pt>
                <c:pt idx="214">
                  <c:v>0.00746798315292953</c:v>
                </c:pt>
                <c:pt idx="215">
                  <c:v>0.000180240048351069</c:v>
                </c:pt>
                <c:pt idx="216">
                  <c:v>0.000338443829835152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266672"/>
        <c:axId val="698268448"/>
      </c:radarChart>
      <c:catAx>
        <c:axId val="69826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68448"/>
        <c:crosses val="autoZero"/>
        <c:auto val="1"/>
        <c:lblAlgn val="ctr"/>
        <c:lblOffset val="100"/>
        <c:noMultiLvlLbl val="0"/>
      </c:catAx>
      <c:valAx>
        <c:axId val="6982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6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plot!$V$1</c:f>
              <c:strCache>
                <c:ptCount val="1"/>
                <c:pt idx="0">
                  <c:v>_WM</c:v>
                </c:pt>
              </c:strCache>
            </c:strRef>
          </c:tx>
          <c:spPr>
            <a:ln w="28575" cap="rnd">
              <a:solidFill>
                <a:srgbClr val="945200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plot!$U$2:$U$219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plot!$V$2:$V$219</c:f>
              <c:numCache>
                <c:formatCode>General</c:formatCode>
                <c:ptCount val="218"/>
                <c:pt idx="0">
                  <c:v>0.409356725146198</c:v>
                </c:pt>
                <c:pt idx="1">
                  <c:v>0.34280303030303</c:v>
                </c:pt>
                <c:pt idx="2">
                  <c:v>0.457471264367816</c:v>
                </c:pt>
                <c:pt idx="3">
                  <c:v>0.320158102766798</c:v>
                </c:pt>
                <c:pt idx="4">
                  <c:v>0.809523809523809</c:v>
                </c:pt>
                <c:pt idx="5">
                  <c:v>0.666666666666666</c:v>
                </c:pt>
                <c:pt idx="6">
                  <c:v>0.514285714285714</c:v>
                </c:pt>
                <c:pt idx="7">
                  <c:v>0.318840579710144</c:v>
                </c:pt>
                <c:pt idx="8">
                  <c:v>0.373626373626373</c:v>
                </c:pt>
                <c:pt idx="9">
                  <c:v>0.31578947368421</c:v>
                </c:pt>
                <c:pt idx="10">
                  <c:v>0.351351351351351</c:v>
                </c:pt>
                <c:pt idx="11">
                  <c:v>0.40313725490196</c:v>
                </c:pt>
                <c:pt idx="12">
                  <c:v>0.250693802035152</c:v>
                </c:pt>
                <c:pt idx="13">
                  <c:v>0.307755102040816</c:v>
                </c:pt>
                <c:pt idx="14">
                  <c:v>0.342745098039215</c:v>
                </c:pt>
                <c:pt idx="15">
                  <c:v>0.4</c:v>
                </c:pt>
                <c:pt idx="16">
                  <c:v>0.341991341991342</c:v>
                </c:pt>
                <c:pt idx="17">
                  <c:v>0.333333333333333</c:v>
                </c:pt>
                <c:pt idx="18">
                  <c:v>0.278886872353297</c:v>
                </c:pt>
                <c:pt idx="19">
                  <c:v>0.351219512195121</c:v>
                </c:pt>
                <c:pt idx="20">
                  <c:v>0.334542815674891</c:v>
                </c:pt>
                <c:pt idx="21">
                  <c:v>0.340229885057471</c:v>
                </c:pt>
                <c:pt idx="22">
                  <c:v>0.294054054054054</c:v>
                </c:pt>
                <c:pt idx="23">
                  <c:v>0.230443974630021</c:v>
                </c:pt>
                <c:pt idx="24">
                  <c:v>0.281159420289855</c:v>
                </c:pt>
                <c:pt idx="25">
                  <c:v>0.347474747474747</c:v>
                </c:pt>
                <c:pt idx="26">
                  <c:v>0.351449275362318</c:v>
                </c:pt>
                <c:pt idx="27">
                  <c:v>0.334494773519163</c:v>
                </c:pt>
                <c:pt idx="28">
                  <c:v>0.433048433048433</c:v>
                </c:pt>
                <c:pt idx="29">
                  <c:v>0.224021592442645</c:v>
                </c:pt>
                <c:pt idx="30">
                  <c:v>0.367794486215538</c:v>
                </c:pt>
                <c:pt idx="31">
                  <c:v>0.488888888888888</c:v>
                </c:pt>
                <c:pt idx="32">
                  <c:v>0.5</c:v>
                </c:pt>
                <c:pt idx="33">
                  <c:v>0.370766488413547</c:v>
                </c:pt>
                <c:pt idx="34">
                  <c:v>0.35</c:v>
                </c:pt>
                <c:pt idx="35">
                  <c:v>0.331168831168831</c:v>
                </c:pt>
                <c:pt idx="36">
                  <c:v>0.270944741532976</c:v>
                </c:pt>
                <c:pt idx="37">
                  <c:v>0.282293178519593</c:v>
                </c:pt>
                <c:pt idx="38">
                  <c:v>0.36156862745098</c:v>
                </c:pt>
                <c:pt idx="39">
                  <c:v>0.344808743169398</c:v>
                </c:pt>
                <c:pt idx="40">
                  <c:v>0.35268817204301</c:v>
                </c:pt>
                <c:pt idx="41">
                  <c:v>0.323549965059399</c:v>
                </c:pt>
                <c:pt idx="42">
                  <c:v>0.307123034227567</c:v>
                </c:pt>
                <c:pt idx="43">
                  <c:v>0.301923076923076</c:v>
                </c:pt>
                <c:pt idx="44">
                  <c:v>0.268737060041407</c:v>
                </c:pt>
                <c:pt idx="45">
                  <c:v>0.362637362637362</c:v>
                </c:pt>
                <c:pt idx="46">
                  <c:v>0.247552447552447</c:v>
                </c:pt>
                <c:pt idx="47">
                  <c:v>0.297619047619047</c:v>
                </c:pt>
                <c:pt idx="48">
                  <c:v>0.363218390804597</c:v>
                </c:pt>
                <c:pt idx="49">
                  <c:v>0.318181818181818</c:v>
                </c:pt>
                <c:pt idx="50">
                  <c:v>0.375661375661375</c:v>
                </c:pt>
                <c:pt idx="51">
                  <c:v>0.48095238095238</c:v>
                </c:pt>
                <c:pt idx="52">
                  <c:v>0.341538461538461</c:v>
                </c:pt>
                <c:pt idx="53">
                  <c:v>0.288359788359788</c:v>
                </c:pt>
                <c:pt idx="54">
                  <c:v>0.255593803786574</c:v>
                </c:pt>
                <c:pt idx="55">
                  <c:v>0.555555555555555</c:v>
                </c:pt>
                <c:pt idx="56">
                  <c:v>0.413067552602436</c:v>
                </c:pt>
                <c:pt idx="57">
                  <c:v>0.280459770114942</c:v>
                </c:pt>
                <c:pt idx="58">
                  <c:v>0.370985603543743</c:v>
                </c:pt>
                <c:pt idx="59">
                  <c:v>0.644444444444444</c:v>
                </c:pt>
                <c:pt idx="60">
                  <c:v>0.328502415458937</c:v>
                </c:pt>
                <c:pt idx="61">
                  <c:v>0.386759581881533</c:v>
                </c:pt>
                <c:pt idx="62">
                  <c:v>0.39047619047619</c:v>
                </c:pt>
                <c:pt idx="63">
                  <c:v>0.257894736842105</c:v>
                </c:pt>
                <c:pt idx="64">
                  <c:v>0.270944741532976</c:v>
                </c:pt>
                <c:pt idx="65">
                  <c:v>0.369337979094076</c:v>
                </c:pt>
                <c:pt idx="66">
                  <c:v>0.8</c:v>
                </c:pt>
                <c:pt idx="67">
                  <c:v>0.450592885375494</c:v>
                </c:pt>
                <c:pt idx="68">
                  <c:v>0.356589147286821</c:v>
                </c:pt>
                <c:pt idx="69">
                  <c:v>0.364296081277213</c:v>
                </c:pt>
                <c:pt idx="70">
                  <c:v>0.346994535519125</c:v>
                </c:pt>
                <c:pt idx="71">
                  <c:v>0.541538461538461</c:v>
                </c:pt>
                <c:pt idx="72">
                  <c:v>0.490118577075098</c:v>
                </c:pt>
                <c:pt idx="73">
                  <c:v>0.761904761904761</c:v>
                </c:pt>
                <c:pt idx="74">
                  <c:v>0.332323232323232</c:v>
                </c:pt>
                <c:pt idx="75">
                  <c:v>0.313390313390313</c:v>
                </c:pt>
                <c:pt idx="76">
                  <c:v>0.666666666666666</c:v>
                </c:pt>
                <c:pt idx="77">
                  <c:v>0.441176470588235</c:v>
                </c:pt>
                <c:pt idx="78">
                  <c:v>0.545454545454545</c:v>
                </c:pt>
                <c:pt idx="79">
                  <c:v>0.290322580645161</c:v>
                </c:pt>
                <c:pt idx="80">
                  <c:v>0.356923076923076</c:v>
                </c:pt>
                <c:pt idx="81">
                  <c:v>0.264646464646464</c:v>
                </c:pt>
                <c:pt idx="82">
                  <c:v>0.383333333333333</c:v>
                </c:pt>
                <c:pt idx="83">
                  <c:v>0.766081871345029</c:v>
                </c:pt>
                <c:pt idx="84">
                  <c:v>0.312121212121212</c:v>
                </c:pt>
                <c:pt idx="85">
                  <c:v>0.486666666666666</c:v>
                </c:pt>
                <c:pt idx="86">
                  <c:v>0.264580369843527</c:v>
                </c:pt>
                <c:pt idx="87">
                  <c:v>0.395402298850574</c:v>
                </c:pt>
                <c:pt idx="88">
                  <c:v>0.42063492063492</c:v>
                </c:pt>
                <c:pt idx="89">
                  <c:v>0.293103448275862</c:v>
                </c:pt>
                <c:pt idx="90">
                  <c:v>0.329411764705882</c:v>
                </c:pt>
                <c:pt idx="91">
                  <c:v>0.358926919518963</c:v>
                </c:pt>
                <c:pt idx="92">
                  <c:v>0.363636363636363</c:v>
                </c:pt>
                <c:pt idx="93">
                  <c:v>0.378048780487804</c:v>
                </c:pt>
                <c:pt idx="94">
                  <c:v>0.415204678362573</c:v>
                </c:pt>
                <c:pt idx="95">
                  <c:v>0.385714285714285</c:v>
                </c:pt>
                <c:pt idx="96">
                  <c:v>0.418181818181818</c:v>
                </c:pt>
                <c:pt idx="97">
                  <c:v>0.375375375375375</c:v>
                </c:pt>
                <c:pt idx="98">
                  <c:v>0.404761904761904</c:v>
                </c:pt>
                <c:pt idx="99">
                  <c:v>0.389705882352941</c:v>
                </c:pt>
                <c:pt idx="100">
                  <c:v>0.39766081871345</c:v>
                </c:pt>
                <c:pt idx="101">
                  <c:v>0.406593406593406</c:v>
                </c:pt>
                <c:pt idx="102">
                  <c:v>#N/A</c:v>
                </c:pt>
                <c:pt idx="103">
                  <c:v>0.298798798798798</c:v>
                </c:pt>
                <c:pt idx="104">
                  <c:v>0.466666666666666</c:v>
                </c:pt>
                <c:pt idx="105">
                  <c:v>0.316734693877551</c:v>
                </c:pt>
                <c:pt idx="106">
                  <c:v>0.301538461538461</c:v>
                </c:pt>
                <c:pt idx="107">
                  <c:v>0.298097251585623</c:v>
                </c:pt>
                <c:pt idx="108">
                  <c:v>0.385306122448979</c:v>
                </c:pt>
                <c:pt idx="109">
                  <c:v>0.32365747460087</c:v>
                </c:pt>
                <c:pt idx="110">
                  <c:v>0.491228070175438</c:v>
                </c:pt>
                <c:pt idx="111">
                  <c:v>0.448717948717948</c:v>
                </c:pt>
                <c:pt idx="112">
                  <c:v>0.360386473429951</c:v>
                </c:pt>
                <c:pt idx="113">
                  <c:v>0.29951923076923</c:v>
                </c:pt>
                <c:pt idx="114">
                  <c:v>0.264150943396226</c:v>
                </c:pt>
                <c:pt idx="115">
                  <c:v>0.352822580645161</c:v>
                </c:pt>
                <c:pt idx="116">
                  <c:v>0.428571428571428</c:v>
                </c:pt>
                <c:pt idx="117">
                  <c:v>0.261524822695035</c:v>
                </c:pt>
                <c:pt idx="118">
                  <c:v>0.6</c:v>
                </c:pt>
                <c:pt idx="119">
                  <c:v>0.443076923076923</c:v>
                </c:pt>
                <c:pt idx="120">
                  <c:v>0.607142857142857</c:v>
                </c:pt>
                <c:pt idx="121">
                  <c:v>0.332307692307692</c:v>
                </c:pt>
                <c:pt idx="122">
                  <c:v>0.274509803921568</c:v>
                </c:pt>
                <c:pt idx="123">
                  <c:v>0.435897435897435</c:v>
                </c:pt>
                <c:pt idx="124">
                  <c:v>0.317604355716878</c:v>
                </c:pt>
                <c:pt idx="125">
                  <c:v>#N/A</c:v>
                </c:pt>
                <c:pt idx="126">
                  <c:v>0.848484848484848</c:v>
                </c:pt>
                <c:pt idx="127">
                  <c:v>0.279365079365079</c:v>
                </c:pt>
                <c:pt idx="128">
                  <c:v>0.290640394088669</c:v>
                </c:pt>
                <c:pt idx="129">
                  <c:v>0.187878787878787</c:v>
                </c:pt>
                <c:pt idx="130">
                  <c:v>0.325123152709359</c:v>
                </c:pt>
                <c:pt idx="131">
                  <c:v>0.358695652173913</c:v>
                </c:pt>
                <c:pt idx="132">
                  <c:v>0.31578947368421</c:v>
                </c:pt>
                <c:pt idx="133">
                  <c:v>0.301948051948051</c:v>
                </c:pt>
                <c:pt idx="134">
                  <c:v>0.301587301587301</c:v>
                </c:pt>
                <c:pt idx="135">
                  <c:v>0.380681818181818</c:v>
                </c:pt>
                <c:pt idx="136">
                  <c:v>0.391666666666666</c:v>
                </c:pt>
                <c:pt idx="137">
                  <c:v>0.638888888888888</c:v>
                </c:pt>
                <c:pt idx="138">
                  <c:v>0.267345050878815</c:v>
                </c:pt>
                <c:pt idx="139">
                  <c:v>0.441176470588235</c:v>
                </c:pt>
                <c:pt idx="140">
                  <c:v>1.0</c:v>
                </c:pt>
                <c:pt idx="141">
                  <c:v>0.39047619047619</c:v>
                </c:pt>
                <c:pt idx="142">
                  <c:v>0.722222222222222</c:v>
                </c:pt>
                <c:pt idx="143">
                  <c:v>0.25</c:v>
                </c:pt>
                <c:pt idx="144">
                  <c:v>0.712121212121212</c:v>
                </c:pt>
                <c:pt idx="145">
                  <c:v>0.5</c:v>
                </c:pt>
                <c:pt idx="146">
                  <c:v>0.31729055258467</c:v>
                </c:pt>
                <c:pt idx="147">
                  <c:v>0.364532019704433</c:v>
                </c:pt>
                <c:pt idx="148">
                  <c:v>1.0</c:v>
                </c:pt>
                <c:pt idx="149">
                  <c:v>0.364646464646464</c:v>
                </c:pt>
                <c:pt idx="150">
                  <c:v>0.391812865497076</c:v>
                </c:pt>
                <c:pt idx="151">
                  <c:v>0.277777777777777</c:v>
                </c:pt>
                <c:pt idx="152">
                  <c:v>0.69090909090909</c:v>
                </c:pt>
                <c:pt idx="153">
                  <c:v>0.516483516483516</c:v>
                </c:pt>
                <c:pt idx="154">
                  <c:v>0.292338709677419</c:v>
                </c:pt>
                <c:pt idx="155">
                  <c:v>0.327272727272727</c:v>
                </c:pt>
                <c:pt idx="156">
                  <c:v>0.426470588235294</c:v>
                </c:pt>
                <c:pt idx="157">
                  <c:v>0.833333333333333</c:v>
                </c:pt>
                <c:pt idx="158">
                  <c:v>0.418181818181818</c:v>
                </c:pt>
                <c:pt idx="159">
                  <c:v>0.253561253561253</c:v>
                </c:pt>
                <c:pt idx="160">
                  <c:v>0.362637362637362</c:v>
                </c:pt>
                <c:pt idx="161">
                  <c:v>0.291396854764107</c:v>
                </c:pt>
                <c:pt idx="162">
                  <c:v>0.619047619047619</c:v>
                </c:pt>
                <c:pt idx="163">
                  <c:v>0.666666666666666</c:v>
                </c:pt>
                <c:pt idx="164">
                  <c:v>0.320158102766798</c:v>
                </c:pt>
                <c:pt idx="165">
                  <c:v>0.309039548022598</c:v>
                </c:pt>
                <c:pt idx="166">
                  <c:v>0.40524193548387</c:v>
                </c:pt>
                <c:pt idx="167">
                  <c:v>0.226775956284153</c:v>
                </c:pt>
                <c:pt idx="168">
                  <c:v>0.354589371980676</c:v>
                </c:pt>
                <c:pt idx="169">
                  <c:v>0.933333333333333</c:v>
                </c:pt>
                <c:pt idx="170">
                  <c:v>0.303381642512077</c:v>
                </c:pt>
                <c:pt idx="171">
                  <c:v>0.333333333333333</c:v>
                </c:pt>
                <c:pt idx="172">
                  <c:v>0.4</c:v>
                </c:pt>
                <c:pt idx="173">
                  <c:v>0.285714285714285</c:v>
                </c:pt>
                <c:pt idx="174">
                  <c:v>0.142857142857142</c:v>
                </c:pt>
                <c:pt idx="175">
                  <c:v>0.311748381128584</c:v>
                </c:pt>
                <c:pt idx="176">
                  <c:v>1.0</c:v>
                </c:pt>
                <c:pt idx="177">
                  <c:v>0.552631578947368</c:v>
                </c:pt>
                <c:pt idx="178">
                  <c:v>#N/A</c:v>
                </c:pt>
                <c:pt idx="179">
                  <c:v>0.549019607843137</c:v>
                </c:pt>
                <c:pt idx="180">
                  <c:v>#N/A</c:v>
                </c:pt>
                <c:pt idx="181">
                  <c:v>0.348780487804878</c:v>
                </c:pt>
                <c:pt idx="182">
                  <c:v>0.471014492753623</c:v>
                </c:pt>
                <c:pt idx="183">
                  <c:v>0.259122157588577</c:v>
                </c:pt>
                <c:pt idx="184">
                  <c:v>0.924242424242424</c:v>
                </c:pt>
                <c:pt idx="185">
                  <c:v>0.29732868757259</c:v>
                </c:pt>
                <c:pt idx="186">
                  <c:v>0.346153846153846</c:v>
                </c:pt>
                <c:pt idx="187">
                  <c:v>0.368421052631578</c:v>
                </c:pt>
                <c:pt idx="188">
                  <c:v>0.0</c:v>
                </c:pt>
                <c:pt idx="189">
                  <c:v>0.411764705882352</c:v>
                </c:pt>
                <c:pt idx="190">
                  <c:v>0.485714285714285</c:v>
                </c:pt>
                <c:pt idx="191">
                  <c:v>0.328571428571428</c:v>
                </c:pt>
                <c:pt idx="192">
                  <c:v>1.0</c:v>
                </c:pt>
                <c:pt idx="193">
                  <c:v>0.406153846153846</c:v>
                </c:pt>
                <c:pt idx="194">
                  <c:v>1.0</c:v>
                </c:pt>
                <c:pt idx="195">
                  <c:v>0.9</c:v>
                </c:pt>
                <c:pt idx="196">
                  <c:v>0.745454545454545</c:v>
                </c:pt>
                <c:pt idx="197">
                  <c:v>0.347083926031294</c:v>
                </c:pt>
                <c:pt idx="198">
                  <c:v>0.492307692307692</c:v>
                </c:pt>
                <c:pt idx="199">
                  <c:v>0.34453781512605</c:v>
                </c:pt>
                <c:pt idx="200">
                  <c:v>0.276036036036036</c:v>
                </c:pt>
                <c:pt idx="201">
                  <c:v>0.609230769230769</c:v>
                </c:pt>
                <c:pt idx="202">
                  <c:v>0.401587301587301</c:v>
                </c:pt>
                <c:pt idx="203">
                  <c:v>0.284745762711864</c:v>
                </c:pt>
                <c:pt idx="204">
                  <c:v>0.257309941520467</c:v>
                </c:pt>
                <c:pt idx="205">
                  <c:v>0.666666666666666</c:v>
                </c:pt>
                <c:pt idx="206">
                  <c:v>0.369102682701202</c:v>
                </c:pt>
                <c:pt idx="207">
                  <c:v>0.410752688172043</c:v>
                </c:pt>
                <c:pt idx="208">
                  <c:v>#N/A</c:v>
                </c:pt>
                <c:pt idx="209">
                  <c:v>0.376321353065539</c:v>
                </c:pt>
                <c:pt idx="210">
                  <c:v>0.6</c:v>
                </c:pt>
                <c:pt idx="211">
                  <c:v>0.421052631578947</c:v>
                </c:pt>
                <c:pt idx="212">
                  <c:v>0.33030303030303</c:v>
                </c:pt>
                <c:pt idx="213">
                  <c:v>0.0</c:v>
                </c:pt>
                <c:pt idx="214">
                  <c:v>0.282516636418632</c:v>
                </c:pt>
                <c:pt idx="215">
                  <c:v>#N/A</c:v>
                </c:pt>
                <c:pt idx="216">
                  <c:v>0.566666666666666</c:v>
                </c:pt>
              </c:numCache>
            </c:numRef>
          </c:val>
        </c:ser>
        <c:ser>
          <c:idx val="1"/>
          <c:order val="1"/>
          <c:tx>
            <c:strRef>
              <c:f>plot!$W$1</c:f>
              <c:strCache>
                <c:ptCount val="1"/>
                <c:pt idx="0">
                  <c:v>_Base</c:v>
                </c:pt>
              </c:strCache>
            </c:strRef>
          </c:tx>
          <c:spPr>
            <a:ln w="28575" cap="rnd">
              <a:solidFill>
                <a:schemeClr val="accent2"/>
              </a:solidFill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plot!$U$2:$U$219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plot!$W$2:$W$219</c:f>
              <c:numCache>
                <c:formatCode>General</c:formatCode>
                <c:ptCount val="218"/>
                <c:pt idx="0">
                  <c:v>0.358333333333333</c:v>
                </c:pt>
                <c:pt idx="1">
                  <c:v>0.274310595065312</c:v>
                </c:pt>
                <c:pt idx="2">
                  <c:v>0.381818181818181</c:v>
                </c:pt>
                <c:pt idx="3">
                  <c:v>0.357487922705314</c:v>
                </c:pt>
                <c:pt idx="4">
                  <c:v>0.488888888888888</c:v>
                </c:pt>
                <c:pt idx="5">
                  <c:v>0.273846153846153</c:v>
                </c:pt>
                <c:pt idx="6">
                  <c:v>0.316923076923076</c:v>
                </c:pt>
                <c:pt idx="7">
                  <c:v>0.302294197031039</c:v>
                </c:pt>
                <c:pt idx="8">
                  <c:v>0.290756302521008</c:v>
                </c:pt>
                <c:pt idx="9">
                  <c:v>0.369026013309134</c:v>
                </c:pt>
                <c:pt idx="10">
                  <c:v>0.366233766233766</c:v>
                </c:pt>
                <c:pt idx="11">
                  <c:v>0.417254901960784</c:v>
                </c:pt>
                <c:pt idx="12">
                  <c:v>0.345760980592441</c:v>
                </c:pt>
                <c:pt idx="13">
                  <c:v>0.350383631713554</c:v>
                </c:pt>
                <c:pt idx="14">
                  <c:v>0.329455314648334</c:v>
                </c:pt>
                <c:pt idx="15">
                  <c:v>0.32523616734143</c:v>
                </c:pt>
                <c:pt idx="16">
                  <c:v>0.417299824663939</c:v>
                </c:pt>
                <c:pt idx="17">
                  <c:v>0.431785195936139</c:v>
                </c:pt>
                <c:pt idx="18">
                  <c:v>0.411111111111111</c:v>
                </c:pt>
                <c:pt idx="19">
                  <c:v>0.330980392156862</c:v>
                </c:pt>
                <c:pt idx="20">
                  <c:v>0.35593220338983</c:v>
                </c:pt>
                <c:pt idx="21">
                  <c:v>0.352226720647773</c:v>
                </c:pt>
                <c:pt idx="22">
                  <c:v>0.41220238095238</c:v>
                </c:pt>
                <c:pt idx="23">
                  <c:v>0.335510204081632</c:v>
                </c:pt>
                <c:pt idx="24">
                  <c:v>0.452244897959183</c:v>
                </c:pt>
                <c:pt idx="25">
                  <c:v>0.369023569023569</c:v>
                </c:pt>
                <c:pt idx="26">
                  <c:v>0.243842364532019</c:v>
                </c:pt>
                <c:pt idx="27">
                  <c:v>0.317948717948717</c:v>
                </c:pt>
                <c:pt idx="28">
                  <c:v>0.419981498612395</c:v>
                </c:pt>
                <c:pt idx="29">
                  <c:v>0.257169287696577</c:v>
                </c:pt>
                <c:pt idx="30">
                  <c:v>0.44419306184012</c:v>
                </c:pt>
                <c:pt idx="31">
                  <c:v>0.271428571428571</c:v>
                </c:pt>
                <c:pt idx="32">
                  <c:v>0.352941176470588</c:v>
                </c:pt>
                <c:pt idx="33">
                  <c:v>0.39390243902439</c:v>
                </c:pt>
                <c:pt idx="34">
                  <c:v>0.35079365079365</c:v>
                </c:pt>
                <c:pt idx="35">
                  <c:v>0.471342383107089</c:v>
                </c:pt>
                <c:pt idx="36">
                  <c:v>0.296768707482993</c:v>
                </c:pt>
                <c:pt idx="37">
                  <c:v>0.392655367231638</c:v>
                </c:pt>
                <c:pt idx="38">
                  <c:v>0.460087082728592</c:v>
                </c:pt>
                <c:pt idx="39">
                  <c:v>0.468671679197994</c:v>
                </c:pt>
                <c:pt idx="40">
                  <c:v>0.387174833635813</c:v>
                </c:pt>
                <c:pt idx="41">
                  <c:v>0.385081585081585</c:v>
                </c:pt>
                <c:pt idx="42">
                  <c:v>0.377254901960784</c:v>
                </c:pt>
                <c:pt idx="43">
                  <c:v>0.396226415094339</c:v>
                </c:pt>
                <c:pt idx="44">
                  <c:v>0.463492063492063</c:v>
                </c:pt>
                <c:pt idx="45">
                  <c:v>0.409090909090909</c:v>
                </c:pt>
                <c:pt idx="46">
                  <c:v>0.468181818181818</c:v>
                </c:pt>
                <c:pt idx="47">
                  <c:v>0.366883116883116</c:v>
                </c:pt>
                <c:pt idx="48">
                  <c:v>0.392168322618351</c:v>
                </c:pt>
                <c:pt idx="49">
                  <c:v>0.393989071038251</c:v>
                </c:pt>
                <c:pt idx="50">
                  <c:v>0.355367231638418</c:v>
                </c:pt>
                <c:pt idx="51">
                  <c:v>0.34535519125683</c:v>
                </c:pt>
                <c:pt idx="52">
                  <c:v>0.367127496159754</c:v>
                </c:pt>
                <c:pt idx="53">
                  <c:v>0.435748792270531</c:v>
                </c:pt>
                <c:pt idx="54">
                  <c:v>0.353951890034364</c:v>
                </c:pt>
                <c:pt idx="55">
                  <c:v>0.358490566037735</c:v>
                </c:pt>
                <c:pt idx="56">
                  <c:v>0.336708860759493</c:v>
                </c:pt>
                <c:pt idx="57">
                  <c:v>0.29059829059829</c:v>
                </c:pt>
                <c:pt idx="58">
                  <c:v>0.32609649122807</c:v>
                </c:pt>
                <c:pt idx="59">
                  <c:v>0.23076923076923</c:v>
                </c:pt>
                <c:pt idx="60">
                  <c:v>0.288888888888888</c:v>
                </c:pt>
                <c:pt idx="61">
                  <c:v>0.316234796404019</c:v>
                </c:pt>
                <c:pt idx="62">
                  <c:v>0.32</c:v>
                </c:pt>
                <c:pt idx="63">
                  <c:v>0.217785843920145</c:v>
                </c:pt>
                <c:pt idx="64">
                  <c:v>0.340151957919345</c:v>
                </c:pt>
                <c:pt idx="65">
                  <c:v>0.435096153846153</c:v>
                </c:pt>
                <c:pt idx="66">
                  <c:v>0.446666666666666</c:v>
                </c:pt>
                <c:pt idx="67">
                  <c:v>0.33531746031746</c:v>
                </c:pt>
                <c:pt idx="68">
                  <c:v>0.414084507042253</c:v>
                </c:pt>
                <c:pt idx="69">
                  <c:v>0.427815970386039</c:v>
                </c:pt>
                <c:pt idx="70">
                  <c:v>0.374647887323943</c:v>
                </c:pt>
                <c:pt idx="71">
                  <c:v>0.348457350272232</c:v>
                </c:pt>
                <c:pt idx="72">
                  <c:v>0.281068524970964</c:v>
                </c:pt>
                <c:pt idx="73">
                  <c:v>0.394736842105263</c:v>
                </c:pt>
                <c:pt idx="74">
                  <c:v>0.34391244870041</c:v>
                </c:pt>
                <c:pt idx="75">
                  <c:v>0.300702370500438</c:v>
                </c:pt>
                <c:pt idx="76">
                  <c:v>0.345098039215686</c:v>
                </c:pt>
                <c:pt idx="77">
                  <c:v>0.281720430107526</c:v>
                </c:pt>
                <c:pt idx="78">
                  <c:v>0.437179487179487</c:v>
                </c:pt>
                <c:pt idx="79">
                  <c:v>0.303030303030303</c:v>
                </c:pt>
                <c:pt idx="80">
                  <c:v>0.340225563909774</c:v>
                </c:pt>
                <c:pt idx="81">
                  <c:v>0.306051587301587</c:v>
                </c:pt>
                <c:pt idx="82">
                  <c:v>0.298245614035087</c:v>
                </c:pt>
                <c:pt idx="83">
                  <c:v>0.38095238095238</c:v>
                </c:pt>
                <c:pt idx="84">
                  <c:v>0.321556579621095</c:v>
                </c:pt>
                <c:pt idx="85">
                  <c:v>0.285875706214689</c:v>
                </c:pt>
                <c:pt idx="86">
                  <c:v>0.243243243243243</c:v>
                </c:pt>
                <c:pt idx="87">
                  <c:v>0.357696566998892</c:v>
                </c:pt>
                <c:pt idx="88">
                  <c:v>0.335800185013876</c:v>
                </c:pt>
                <c:pt idx="89">
                  <c:v>0.285714285714285</c:v>
                </c:pt>
                <c:pt idx="90">
                  <c:v>0.281372549019607</c:v>
                </c:pt>
                <c:pt idx="91">
                  <c:v>0.29496981891348</c:v>
                </c:pt>
                <c:pt idx="92">
                  <c:v>0.302419354838709</c:v>
                </c:pt>
                <c:pt idx="93">
                  <c:v>0.312159709618874</c:v>
                </c:pt>
                <c:pt idx="94">
                  <c:v>0.409356725146198</c:v>
                </c:pt>
                <c:pt idx="95">
                  <c:v>0.375</c:v>
                </c:pt>
                <c:pt idx="96">
                  <c:v>0.360294117647058</c:v>
                </c:pt>
                <c:pt idx="97">
                  <c:v>0.346236559139784</c:v>
                </c:pt>
                <c:pt idx="98">
                  <c:v>0.307317073170731</c:v>
                </c:pt>
                <c:pt idx="99">
                  <c:v>0.301538461538461</c:v>
                </c:pt>
                <c:pt idx="100">
                  <c:v>0.307692307692307</c:v>
                </c:pt>
                <c:pt idx="101">
                  <c:v>0.256410256410256</c:v>
                </c:pt>
                <c:pt idx="102">
                  <c:v>#N/A</c:v>
                </c:pt>
                <c:pt idx="103">
                  <c:v>0.274594594594594</c:v>
                </c:pt>
                <c:pt idx="104">
                  <c:v>0.423809523809523</c:v>
                </c:pt>
                <c:pt idx="105">
                  <c:v>0.278805120910384</c:v>
                </c:pt>
                <c:pt idx="106">
                  <c:v>0.293650793650793</c:v>
                </c:pt>
                <c:pt idx="107">
                  <c:v>0.241090146750524</c:v>
                </c:pt>
                <c:pt idx="108">
                  <c:v>0.315602836879432</c:v>
                </c:pt>
                <c:pt idx="109">
                  <c:v>0.290710382513661</c:v>
                </c:pt>
                <c:pt idx="110">
                  <c:v>0.354978354978355</c:v>
                </c:pt>
                <c:pt idx="111">
                  <c:v>0.313846153846153</c:v>
                </c:pt>
                <c:pt idx="112">
                  <c:v>0.331983805668016</c:v>
                </c:pt>
                <c:pt idx="113">
                  <c:v>0.298469387755102</c:v>
                </c:pt>
                <c:pt idx="114">
                  <c:v>0.305878332194121</c:v>
                </c:pt>
                <c:pt idx="115">
                  <c:v>0.271836734693877</c:v>
                </c:pt>
                <c:pt idx="116">
                  <c:v>0.391812865497076</c:v>
                </c:pt>
                <c:pt idx="117">
                  <c:v>0.241741741741741</c:v>
                </c:pt>
                <c:pt idx="118">
                  <c:v>0.3</c:v>
                </c:pt>
                <c:pt idx="119">
                  <c:v>0.367588932806324</c:v>
                </c:pt>
                <c:pt idx="120">
                  <c:v>0.377777777777777</c:v>
                </c:pt>
                <c:pt idx="121">
                  <c:v>0.384210526315789</c:v>
                </c:pt>
                <c:pt idx="122">
                  <c:v>0.251012145748987</c:v>
                </c:pt>
                <c:pt idx="123">
                  <c:v>0.475</c:v>
                </c:pt>
                <c:pt idx="124">
                  <c:v>0.365288220551378</c:v>
                </c:pt>
                <c:pt idx="125">
                  <c:v>0.857142857142857</c:v>
                </c:pt>
                <c:pt idx="126">
                  <c:v>0.439393939393939</c:v>
                </c:pt>
                <c:pt idx="127">
                  <c:v>0.25399129172714</c:v>
                </c:pt>
                <c:pt idx="128">
                  <c:v>0.320029027576197</c:v>
                </c:pt>
                <c:pt idx="129">
                  <c:v>0.203595980962453</c:v>
                </c:pt>
                <c:pt idx="130">
                  <c:v>0.320731707317073</c:v>
                </c:pt>
                <c:pt idx="131">
                  <c:v>0.298245614035087</c:v>
                </c:pt>
                <c:pt idx="132">
                  <c:v>0.303030303030303</c:v>
                </c:pt>
                <c:pt idx="133">
                  <c:v>0.294629898403483</c:v>
                </c:pt>
                <c:pt idx="134">
                  <c:v>0.333877551020408</c:v>
                </c:pt>
                <c:pt idx="135">
                  <c:v>0.312427409988385</c:v>
                </c:pt>
                <c:pt idx="136">
                  <c:v>0.266666666666666</c:v>
                </c:pt>
                <c:pt idx="137">
                  <c:v>0.476190476190476</c:v>
                </c:pt>
                <c:pt idx="138">
                  <c:v>0.374113475177305</c:v>
                </c:pt>
                <c:pt idx="139">
                  <c:v>0.31578947368421</c:v>
                </c:pt>
                <c:pt idx="140">
                  <c:v>0.388888888888888</c:v>
                </c:pt>
                <c:pt idx="141">
                  <c:v>0.320261437908496</c:v>
                </c:pt>
                <c:pt idx="142">
                  <c:v>0.457142857142857</c:v>
                </c:pt>
                <c:pt idx="143">
                  <c:v>0.308333333333333</c:v>
                </c:pt>
                <c:pt idx="144">
                  <c:v>0.59090909090909</c:v>
                </c:pt>
                <c:pt idx="145">
                  <c:v>0.6</c:v>
                </c:pt>
                <c:pt idx="146">
                  <c:v>0.300492610837438</c:v>
                </c:pt>
                <c:pt idx="147">
                  <c:v>0.339869281045751</c:v>
                </c:pt>
                <c:pt idx="148">
                  <c:v>0.428571428571428</c:v>
                </c:pt>
                <c:pt idx="149">
                  <c:v>0.361192285213325</c:v>
                </c:pt>
                <c:pt idx="150">
                  <c:v>0.427536231884058</c:v>
                </c:pt>
                <c:pt idx="151">
                  <c:v>0.256410256410256</c:v>
                </c:pt>
                <c:pt idx="152">
                  <c:v>0.371794871794871</c:v>
                </c:pt>
                <c:pt idx="153">
                  <c:v>0.353846153846153</c:v>
                </c:pt>
                <c:pt idx="154">
                  <c:v>0.273954116059379</c:v>
                </c:pt>
                <c:pt idx="155">
                  <c:v>0.323333333333333</c:v>
                </c:pt>
                <c:pt idx="156">
                  <c:v>0.353297035692679</c:v>
                </c:pt>
                <c:pt idx="157">
                  <c:v>0.576923076923076</c:v>
                </c:pt>
                <c:pt idx="158">
                  <c:v>0.330612244897959</c:v>
                </c:pt>
                <c:pt idx="159">
                  <c:v>0.402432575356954</c:v>
                </c:pt>
                <c:pt idx="160">
                  <c:v>0.383244206773618</c:v>
                </c:pt>
                <c:pt idx="161">
                  <c:v>0.354882154882154</c:v>
                </c:pt>
                <c:pt idx="162">
                  <c:v>0.45021645021645</c:v>
                </c:pt>
                <c:pt idx="163">
                  <c:v>0.527272727272727</c:v>
                </c:pt>
                <c:pt idx="164">
                  <c:v>0.356097560975609</c:v>
                </c:pt>
                <c:pt idx="165">
                  <c:v>0.402882205513784</c:v>
                </c:pt>
                <c:pt idx="166">
                  <c:v>0.415510204081632</c:v>
                </c:pt>
                <c:pt idx="167">
                  <c:v>0.3775956284153</c:v>
                </c:pt>
                <c:pt idx="168">
                  <c:v>0.343617664851784</c:v>
                </c:pt>
                <c:pt idx="169">
                  <c:v>1.0</c:v>
                </c:pt>
                <c:pt idx="170">
                  <c:v>0.357630008525149</c:v>
                </c:pt>
                <c:pt idx="171">
                  <c:v>0.2895467160037</c:v>
                </c:pt>
                <c:pt idx="172">
                  <c:v>0.397560975609756</c:v>
                </c:pt>
                <c:pt idx="173">
                  <c:v>0.476190476190476</c:v>
                </c:pt>
                <c:pt idx="174">
                  <c:v>0.373109243697479</c:v>
                </c:pt>
                <c:pt idx="175">
                  <c:v>0.407111756168359</c:v>
                </c:pt>
                <c:pt idx="176">
                  <c:v>0.6</c:v>
                </c:pt>
                <c:pt idx="177">
                  <c:v>0.42391304347826</c:v>
                </c:pt>
                <c:pt idx="178">
                  <c:v>#N/A</c:v>
                </c:pt>
                <c:pt idx="179">
                  <c:v>0.353695324283559</c:v>
                </c:pt>
                <c:pt idx="180">
                  <c:v>0.0</c:v>
                </c:pt>
                <c:pt idx="181">
                  <c:v>0.30188679245283</c:v>
                </c:pt>
                <c:pt idx="182">
                  <c:v>0.341991341991342</c:v>
                </c:pt>
                <c:pt idx="183">
                  <c:v>0.362598770851624</c:v>
                </c:pt>
                <c:pt idx="184">
                  <c:v>0.494736842105263</c:v>
                </c:pt>
                <c:pt idx="185">
                  <c:v>0.305882352941176</c:v>
                </c:pt>
                <c:pt idx="186">
                  <c:v>0.349170437405731</c:v>
                </c:pt>
                <c:pt idx="187">
                  <c:v>0.28735632183908</c:v>
                </c:pt>
                <c:pt idx="188">
                  <c:v>0.333333333333333</c:v>
                </c:pt>
                <c:pt idx="189">
                  <c:v>0.428571428571428</c:v>
                </c:pt>
                <c:pt idx="190">
                  <c:v>0.444444444444444</c:v>
                </c:pt>
                <c:pt idx="191">
                  <c:v>0.29047619047619</c:v>
                </c:pt>
                <c:pt idx="192">
                  <c:v>0.431578947368421</c:v>
                </c:pt>
                <c:pt idx="193">
                  <c:v>0.371541501976284</c:v>
                </c:pt>
                <c:pt idx="194">
                  <c:v>0.527777777777777</c:v>
                </c:pt>
                <c:pt idx="195">
                  <c:v>0.5</c:v>
                </c:pt>
                <c:pt idx="196">
                  <c:v>0.551282051282051</c:v>
                </c:pt>
                <c:pt idx="197">
                  <c:v>0.391020408163265</c:v>
                </c:pt>
                <c:pt idx="198">
                  <c:v>0.345432546884452</c:v>
                </c:pt>
                <c:pt idx="199">
                  <c:v>0.435540069686411</c:v>
                </c:pt>
                <c:pt idx="200">
                  <c:v>0.375757575757575</c:v>
                </c:pt>
                <c:pt idx="201">
                  <c:v>0.385885885885885</c:v>
                </c:pt>
                <c:pt idx="202">
                  <c:v>0.402150537634408</c:v>
                </c:pt>
                <c:pt idx="203">
                  <c:v>0.452127659574468</c:v>
                </c:pt>
                <c:pt idx="204">
                  <c:v>0.312643678160919</c:v>
                </c:pt>
                <c:pt idx="205">
                  <c:v>0.394088669950738</c:v>
                </c:pt>
                <c:pt idx="206">
                  <c:v>0.413333333333333</c:v>
                </c:pt>
                <c:pt idx="207">
                  <c:v>0.353266888150609</c:v>
                </c:pt>
                <c:pt idx="208">
                  <c:v>#N/A</c:v>
                </c:pt>
                <c:pt idx="209">
                  <c:v>0.4850640113798</c:v>
                </c:pt>
                <c:pt idx="210">
                  <c:v>0.417206290471785</c:v>
                </c:pt>
                <c:pt idx="211">
                  <c:v>0.381967213114754</c:v>
                </c:pt>
                <c:pt idx="212">
                  <c:v>0.419981498612395</c:v>
                </c:pt>
                <c:pt idx="213">
                  <c:v>0.401993355481727</c:v>
                </c:pt>
                <c:pt idx="214">
                  <c:v>0.335034013605442</c:v>
                </c:pt>
                <c:pt idx="215">
                  <c:v>0.542483660130718</c:v>
                </c:pt>
                <c:pt idx="216">
                  <c:v>0.463333333333333</c:v>
                </c:pt>
              </c:numCache>
            </c:numRef>
          </c:val>
        </c:ser>
        <c:ser>
          <c:idx val="2"/>
          <c:order val="2"/>
          <c:tx>
            <c:strRef>
              <c:f>plot!$X$1</c:f>
              <c:strCache>
                <c:ptCount val="1"/>
                <c:pt idx="0">
                  <c:v>_Aud</c:v>
                </c:pt>
              </c:strCache>
            </c:strRef>
          </c:tx>
          <c:spPr>
            <a:ln w="28575" cap="rnd">
              <a:solidFill>
                <a:schemeClr val="accent3"/>
              </a:solidFill>
            </a:ln>
            <a:effectLst>
              <a:glow rad="76200">
                <a:schemeClr val="accent3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plot!$U$2:$U$219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plot!$X$2:$X$219</c:f>
              <c:numCache>
                <c:formatCode>General</c:formatCode>
                <c:ptCount val="218"/>
                <c:pt idx="0">
                  <c:v>0.39766081871345</c:v>
                </c:pt>
                <c:pt idx="1">
                  <c:v>0.301875378100423</c:v>
                </c:pt>
                <c:pt idx="2">
                  <c:v>0.424126172208013</c:v>
                </c:pt>
                <c:pt idx="3">
                  <c:v>0.437557816836262</c:v>
                </c:pt>
                <c:pt idx="4">
                  <c:v>0.6</c:v>
                </c:pt>
                <c:pt idx="5">
                  <c:v>0.332307692307692</c:v>
                </c:pt>
                <c:pt idx="6">
                  <c:v>0.394179894179894</c:v>
                </c:pt>
                <c:pt idx="7">
                  <c:v>0.415795586527293</c:v>
                </c:pt>
                <c:pt idx="8">
                  <c:v>0.368421052631578</c:v>
                </c:pt>
                <c:pt idx="9">
                  <c:v>0.493987049028677</c:v>
                </c:pt>
                <c:pt idx="10">
                  <c:v>0.386876281613123</c:v>
                </c:pt>
                <c:pt idx="11">
                  <c:v>0.472463768115942</c:v>
                </c:pt>
                <c:pt idx="12">
                  <c:v>0.352391274895</c:v>
                </c:pt>
                <c:pt idx="13">
                  <c:v>0.355799373040752</c:v>
                </c:pt>
                <c:pt idx="14">
                  <c:v>0.37593984962406</c:v>
                </c:pt>
                <c:pt idx="15">
                  <c:v>0.372727272727272</c:v>
                </c:pt>
                <c:pt idx="16">
                  <c:v>0.463223787167449</c:v>
                </c:pt>
                <c:pt idx="17">
                  <c:v>0.407743496672716</c:v>
                </c:pt>
                <c:pt idx="18">
                  <c:v>0.334474885844748</c:v>
                </c:pt>
                <c:pt idx="19">
                  <c:v>0.373983739837398</c:v>
                </c:pt>
                <c:pt idx="20">
                  <c:v>0.433632998413537</c:v>
                </c:pt>
                <c:pt idx="21">
                  <c:v>0.44040404040404</c:v>
                </c:pt>
                <c:pt idx="22">
                  <c:v>0.375835338144881</c:v>
                </c:pt>
                <c:pt idx="23">
                  <c:v>0.361771561771561</c:v>
                </c:pt>
                <c:pt idx="24">
                  <c:v>0.364302364302364</c:v>
                </c:pt>
                <c:pt idx="25">
                  <c:v>0.404547858276044</c:v>
                </c:pt>
                <c:pt idx="26">
                  <c:v>0.337121212121212</c:v>
                </c:pt>
                <c:pt idx="27">
                  <c:v>0.388344988344988</c:v>
                </c:pt>
                <c:pt idx="28">
                  <c:v>0.492244897959183</c:v>
                </c:pt>
                <c:pt idx="29">
                  <c:v>0.363636363636363</c:v>
                </c:pt>
                <c:pt idx="30">
                  <c:v>0.450767841011743</c:v>
                </c:pt>
                <c:pt idx="31">
                  <c:v>0.411255411255411</c:v>
                </c:pt>
                <c:pt idx="32">
                  <c:v>0.395604395604395</c:v>
                </c:pt>
                <c:pt idx="33">
                  <c:v>0.379032258064516</c:v>
                </c:pt>
                <c:pt idx="34">
                  <c:v>0.379831932773109</c:v>
                </c:pt>
                <c:pt idx="35">
                  <c:v>0.382450944094779</c:v>
                </c:pt>
                <c:pt idx="36">
                  <c:v>0.326241134751773</c:v>
                </c:pt>
                <c:pt idx="37">
                  <c:v>0.369467028003613</c:v>
                </c:pt>
                <c:pt idx="38">
                  <c:v>0.393327480245829</c:v>
                </c:pt>
                <c:pt idx="39">
                  <c:v>0.420642648490749</c:v>
                </c:pt>
                <c:pt idx="40">
                  <c:v>0.357826384142173</c:v>
                </c:pt>
                <c:pt idx="41">
                  <c:v>0.408281573498964</c:v>
                </c:pt>
                <c:pt idx="42">
                  <c:v>0.365575396825396</c:v>
                </c:pt>
                <c:pt idx="43">
                  <c:v>0.366937410415671</c:v>
                </c:pt>
                <c:pt idx="44">
                  <c:v>0.324040404040404</c:v>
                </c:pt>
                <c:pt idx="45">
                  <c:v>0.447089947089947</c:v>
                </c:pt>
                <c:pt idx="46">
                  <c:v>0.309103496019383</c:v>
                </c:pt>
                <c:pt idx="47">
                  <c:v>0.447938504542278</c:v>
                </c:pt>
                <c:pt idx="48">
                  <c:v>0.369959088252483</c:v>
                </c:pt>
                <c:pt idx="49">
                  <c:v>0.440348182283666</c:v>
                </c:pt>
                <c:pt idx="50">
                  <c:v>0.423497267759562</c:v>
                </c:pt>
                <c:pt idx="51">
                  <c:v>0.362977867203219</c:v>
                </c:pt>
                <c:pt idx="52">
                  <c:v>0.375324675324675</c:v>
                </c:pt>
                <c:pt idx="53">
                  <c:v>0.406779661016949</c:v>
                </c:pt>
                <c:pt idx="54">
                  <c:v>0.352830896137982</c:v>
                </c:pt>
                <c:pt idx="55">
                  <c:v>0.438689217758985</c:v>
                </c:pt>
                <c:pt idx="56">
                  <c:v>0.333867949746057</c:v>
                </c:pt>
                <c:pt idx="57">
                  <c:v>0.431372549019607</c:v>
                </c:pt>
                <c:pt idx="58">
                  <c:v>0.431251288394145</c:v>
                </c:pt>
                <c:pt idx="59">
                  <c:v>0.41578947368421</c:v>
                </c:pt>
                <c:pt idx="60">
                  <c:v>0.392857142857142</c:v>
                </c:pt>
                <c:pt idx="61">
                  <c:v>0.427039627039627</c:v>
                </c:pt>
                <c:pt idx="62">
                  <c:v>0.454545454545454</c:v>
                </c:pt>
                <c:pt idx="63">
                  <c:v>0.332211538461538</c:v>
                </c:pt>
                <c:pt idx="64">
                  <c:v>0.43097643097643</c:v>
                </c:pt>
                <c:pt idx="65">
                  <c:v>0.414918414918414</c:v>
                </c:pt>
                <c:pt idx="66">
                  <c:v>#N/A</c:v>
                </c:pt>
                <c:pt idx="67">
                  <c:v>0.333333333333333</c:v>
                </c:pt>
                <c:pt idx="68">
                  <c:v>0.46076458752515</c:v>
                </c:pt>
                <c:pt idx="69">
                  <c:v>0.399755799755799</c:v>
                </c:pt>
                <c:pt idx="70">
                  <c:v>0.386562804284323</c:v>
                </c:pt>
                <c:pt idx="71">
                  <c:v>0.0</c:v>
                </c:pt>
                <c:pt idx="72">
                  <c:v>0.413793103448275</c:v>
                </c:pt>
                <c:pt idx="73">
                  <c:v>0.532163742690058</c:v>
                </c:pt>
                <c:pt idx="74">
                  <c:v>0.45216049382716</c:v>
                </c:pt>
                <c:pt idx="75">
                  <c:v>0.432900432900432</c:v>
                </c:pt>
                <c:pt idx="76">
                  <c:v>0.429807692307692</c:v>
                </c:pt>
                <c:pt idx="77">
                  <c:v>0.375</c:v>
                </c:pt>
                <c:pt idx="78">
                  <c:v>0.491463414634146</c:v>
                </c:pt>
                <c:pt idx="79">
                  <c:v>0.39438596491228</c:v>
                </c:pt>
                <c:pt idx="80">
                  <c:v>0.45353572750833</c:v>
                </c:pt>
                <c:pt idx="81">
                  <c:v>0.409848204368752</c:v>
                </c:pt>
                <c:pt idx="82">
                  <c:v>0.305263157894736</c:v>
                </c:pt>
                <c:pt idx="83">
                  <c:v>0.694581280788177</c:v>
                </c:pt>
                <c:pt idx="84">
                  <c:v>0.432323232323232</c:v>
                </c:pt>
                <c:pt idx="85">
                  <c:v>0.412587412587412</c:v>
                </c:pt>
                <c:pt idx="86">
                  <c:v>0.379492600422833</c:v>
                </c:pt>
                <c:pt idx="87">
                  <c:v>0.45748987854251</c:v>
                </c:pt>
                <c:pt idx="88">
                  <c:v>0.441176470588235</c:v>
                </c:pt>
                <c:pt idx="89">
                  <c:v>0.389265536723163</c:v>
                </c:pt>
                <c:pt idx="90">
                  <c:v>0.37037037037037</c:v>
                </c:pt>
                <c:pt idx="91">
                  <c:v>0.439166097060833</c:v>
                </c:pt>
                <c:pt idx="92">
                  <c:v>0.387301587301587</c:v>
                </c:pt>
                <c:pt idx="93">
                  <c:v>0.425641025641025</c:v>
                </c:pt>
                <c:pt idx="94">
                  <c:v>0.375</c:v>
                </c:pt>
                <c:pt idx="95">
                  <c:v>0.505464480874317</c:v>
                </c:pt>
                <c:pt idx="96">
                  <c:v>0.478632478632478</c:v>
                </c:pt>
                <c:pt idx="97">
                  <c:v>0.453453453453453</c:v>
                </c:pt>
                <c:pt idx="98">
                  <c:v>0.425339366515837</c:v>
                </c:pt>
                <c:pt idx="99">
                  <c:v>0.423655913978494</c:v>
                </c:pt>
                <c:pt idx="100">
                  <c:v>0.43859649122807</c:v>
                </c:pt>
                <c:pt idx="101">
                  <c:v>0.385281385281385</c:v>
                </c:pt>
                <c:pt idx="102">
                  <c:v>#N/A</c:v>
                </c:pt>
                <c:pt idx="103">
                  <c:v>0.391171993911719</c:v>
                </c:pt>
                <c:pt idx="104">
                  <c:v>0.506666666666666</c:v>
                </c:pt>
                <c:pt idx="105">
                  <c:v>0.384126984126984</c:v>
                </c:pt>
                <c:pt idx="106">
                  <c:v>0.304347826086956</c:v>
                </c:pt>
                <c:pt idx="107">
                  <c:v>0.356516656925774</c:v>
                </c:pt>
                <c:pt idx="108">
                  <c:v>0.459562841530054</c:v>
                </c:pt>
                <c:pt idx="109">
                  <c:v>0.383561643835616</c:v>
                </c:pt>
                <c:pt idx="110">
                  <c:v>0.483870967741935</c:v>
                </c:pt>
                <c:pt idx="111">
                  <c:v>0.434482758620689</c:v>
                </c:pt>
                <c:pt idx="112">
                  <c:v>0.441347270615563</c:v>
                </c:pt>
                <c:pt idx="113">
                  <c:v>0.42020202020202</c:v>
                </c:pt>
                <c:pt idx="114">
                  <c:v>0.36087205966724</c:v>
                </c:pt>
                <c:pt idx="115">
                  <c:v>0.391872278664731</c:v>
                </c:pt>
                <c:pt idx="116">
                  <c:v>0.407114624505928</c:v>
                </c:pt>
                <c:pt idx="117">
                  <c:v>0.401360544217687</c:v>
                </c:pt>
                <c:pt idx="118">
                  <c:v>0.393162393162393</c:v>
                </c:pt>
                <c:pt idx="119">
                  <c:v>0.476923076923076</c:v>
                </c:pt>
                <c:pt idx="120">
                  <c:v>0.483516483516483</c:v>
                </c:pt>
                <c:pt idx="121">
                  <c:v>0.483516483516483</c:v>
                </c:pt>
                <c:pt idx="122">
                  <c:v>0.331118493909191</c:v>
                </c:pt>
                <c:pt idx="123">
                  <c:v>0.555555555555555</c:v>
                </c:pt>
                <c:pt idx="124">
                  <c:v>0.428446005267778</c:v>
                </c:pt>
                <c:pt idx="125">
                  <c:v>0.857142857142857</c:v>
                </c:pt>
                <c:pt idx="126">
                  <c:v>0.641666666666666</c:v>
                </c:pt>
                <c:pt idx="127">
                  <c:v>0.346386946386946</c:v>
                </c:pt>
                <c:pt idx="128">
                  <c:v>0.451412429378531</c:v>
                </c:pt>
                <c:pt idx="129">
                  <c:v>0.404597701149425</c:v>
                </c:pt>
                <c:pt idx="130">
                  <c:v>0.440579710144927</c:v>
                </c:pt>
                <c:pt idx="131">
                  <c:v>0.393753200204813</c:v>
                </c:pt>
                <c:pt idx="132">
                  <c:v>0.418357487922705</c:v>
                </c:pt>
                <c:pt idx="133">
                  <c:v>0.381913959613696</c:v>
                </c:pt>
                <c:pt idx="134">
                  <c:v>0.496155585707824</c:v>
                </c:pt>
                <c:pt idx="135">
                  <c:v>0.45014245014245</c:v>
                </c:pt>
                <c:pt idx="136">
                  <c:v>0.476190476190476</c:v>
                </c:pt>
                <c:pt idx="137">
                  <c:v>0.75</c:v>
                </c:pt>
                <c:pt idx="138">
                  <c:v>0.485858585858585</c:v>
                </c:pt>
                <c:pt idx="139">
                  <c:v>0.423034330011074</c:v>
                </c:pt>
                <c:pt idx="140">
                  <c:v>0.327272727272727</c:v>
                </c:pt>
                <c:pt idx="141">
                  <c:v>0.40524193548387</c:v>
                </c:pt>
                <c:pt idx="142">
                  <c:v>0.393939393939393</c:v>
                </c:pt>
                <c:pt idx="143">
                  <c:v>0.254901960784313</c:v>
                </c:pt>
                <c:pt idx="144">
                  <c:v>0.428571428571428</c:v>
                </c:pt>
                <c:pt idx="145">
                  <c:v>0.464285714285714</c:v>
                </c:pt>
                <c:pt idx="146">
                  <c:v>0.361522198731501</c:v>
                </c:pt>
                <c:pt idx="147">
                  <c:v>0.361904761904761</c:v>
                </c:pt>
                <c:pt idx="148">
                  <c:v>0.49090909090909</c:v>
                </c:pt>
                <c:pt idx="149">
                  <c:v>0.400409626216077</c:v>
                </c:pt>
                <c:pt idx="150">
                  <c:v>0.490322580645161</c:v>
                </c:pt>
                <c:pt idx="151">
                  <c:v>0.277777777777777</c:v>
                </c:pt>
                <c:pt idx="152">
                  <c:v>0.477941176470588</c:v>
                </c:pt>
                <c:pt idx="153">
                  <c:v>0.426020408163265</c:v>
                </c:pt>
                <c:pt idx="154">
                  <c:v>0.380676328502415</c:v>
                </c:pt>
                <c:pt idx="155">
                  <c:v>0.296703296703296</c:v>
                </c:pt>
                <c:pt idx="156">
                  <c:v>0.470401691331923</c:v>
                </c:pt>
                <c:pt idx="157">
                  <c:v>0.522058823529411</c:v>
                </c:pt>
                <c:pt idx="158">
                  <c:v>0.389277389277389</c:v>
                </c:pt>
                <c:pt idx="159">
                  <c:v>0.410650281618023</c:v>
                </c:pt>
                <c:pt idx="160">
                  <c:v>0.468292682926829</c:v>
                </c:pt>
                <c:pt idx="161">
                  <c:v>0.386720321931589</c:v>
                </c:pt>
                <c:pt idx="162">
                  <c:v>0.54</c:v>
                </c:pt>
                <c:pt idx="163">
                  <c:v>0.809523809523809</c:v>
                </c:pt>
                <c:pt idx="164">
                  <c:v>0.419191919191919</c:v>
                </c:pt>
                <c:pt idx="165">
                  <c:v>0.355987055016181</c:v>
                </c:pt>
                <c:pt idx="166">
                  <c:v>0.454785827604442</c:v>
                </c:pt>
                <c:pt idx="167">
                  <c:v>0.34508881922675</c:v>
                </c:pt>
                <c:pt idx="168">
                  <c:v>0.398268398268398</c:v>
                </c:pt>
                <c:pt idx="169">
                  <c:v>0.8</c:v>
                </c:pt>
                <c:pt idx="170">
                  <c:v>0.368648648648648</c:v>
                </c:pt>
                <c:pt idx="171">
                  <c:v>0.369959088252483</c:v>
                </c:pt>
                <c:pt idx="172">
                  <c:v>0.470531400966183</c:v>
                </c:pt>
                <c:pt idx="173">
                  <c:v>0.39047619047619</c:v>
                </c:pt>
                <c:pt idx="174">
                  <c:v>0.477801268498942</c:v>
                </c:pt>
                <c:pt idx="175">
                  <c:v>0.37797619047619</c:v>
                </c:pt>
                <c:pt idx="176">
                  <c:v>0.833333333333333</c:v>
                </c:pt>
                <c:pt idx="177">
                  <c:v>0.525</c:v>
                </c:pt>
                <c:pt idx="178">
                  <c:v>#N/A</c:v>
                </c:pt>
                <c:pt idx="179">
                  <c:v>0.422781271837875</c:v>
                </c:pt>
                <c:pt idx="180">
                  <c:v>1.0</c:v>
                </c:pt>
                <c:pt idx="181">
                  <c:v>0.351233671988388</c:v>
                </c:pt>
                <c:pt idx="182">
                  <c:v>0.463157894736842</c:v>
                </c:pt>
                <c:pt idx="183">
                  <c:v>0.327161792552072</c:v>
                </c:pt>
                <c:pt idx="184">
                  <c:v>0.676470588235294</c:v>
                </c:pt>
                <c:pt idx="185">
                  <c:v>0.311038961038961</c:v>
                </c:pt>
                <c:pt idx="186">
                  <c:v>0.424077434966727</c:v>
                </c:pt>
                <c:pt idx="187">
                  <c:v>0.31076923076923</c:v>
                </c:pt>
                <c:pt idx="188">
                  <c:v>0.5</c:v>
                </c:pt>
                <c:pt idx="189">
                  <c:v>0.391812865497076</c:v>
                </c:pt>
                <c:pt idx="190">
                  <c:v>0.405263157894736</c:v>
                </c:pt>
                <c:pt idx="191">
                  <c:v>0.294736842105263</c:v>
                </c:pt>
                <c:pt idx="192">
                  <c:v>0.506493506493506</c:v>
                </c:pt>
                <c:pt idx="193">
                  <c:v>0.504273504273504</c:v>
                </c:pt>
                <c:pt idx="194">
                  <c:v>0.444444444444444</c:v>
                </c:pt>
                <c:pt idx="195">
                  <c:v>0.5</c:v>
                </c:pt>
                <c:pt idx="196">
                  <c:v>0.525641025641025</c:v>
                </c:pt>
                <c:pt idx="197">
                  <c:v>0.406214689265536</c:v>
                </c:pt>
                <c:pt idx="198">
                  <c:v>0.388683236382866</c:v>
                </c:pt>
                <c:pt idx="199">
                  <c:v>0.41875</c:v>
                </c:pt>
                <c:pt idx="200">
                  <c:v>0.322024623803009</c:v>
                </c:pt>
                <c:pt idx="201">
                  <c:v>0.512820512820512</c:v>
                </c:pt>
                <c:pt idx="202">
                  <c:v>0.537549407114624</c:v>
                </c:pt>
                <c:pt idx="203">
                  <c:v>0.360762800417972</c:v>
                </c:pt>
                <c:pt idx="204">
                  <c:v>0.422459893048128</c:v>
                </c:pt>
                <c:pt idx="205">
                  <c:v>0.436923076923076</c:v>
                </c:pt>
                <c:pt idx="206">
                  <c:v>0.385225225225225</c:v>
                </c:pt>
                <c:pt idx="207">
                  <c:v>0.434782608695652</c:v>
                </c:pt>
                <c:pt idx="208">
                  <c:v>#N/A</c:v>
                </c:pt>
                <c:pt idx="209">
                  <c:v>0.35090909090909</c:v>
                </c:pt>
                <c:pt idx="210">
                  <c:v>0.495959595959595</c:v>
                </c:pt>
                <c:pt idx="211">
                  <c:v>0.426229508196721</c:v>
                </c:pt>
                <c:pt idx="212">
                  <c:v>0.411057692307692</c:v>
                </c:pt>
                <c:pt idx="213">
                  <c:v>0.501219512195122</c:v>
                </c:pt>
                <c:pt idx="214">
                  <c:v>0.352895148669796</c:v>
                </c:pt>
                <c:pt idx="215">
                  <c:v>0.383333333333333</c:v>
                </c:pt>
                <c:pt idx="216">
                  <c:v>0.745454545454545</c:v>
                </c:pt>
              </c:numCache>
            </c:numRef>
          </c:val>
        </c:ser>
        <c:ser>
          <c:idx val="3"/>
          <c:order val="3"/>
          <c:tx>
            <c:strRef>
              <c:f>plot!$Y$1</c:f>
              <c:strCache>
                <c:ptCount val="1"/>
                <c:pt idx="0">
                  <c:v>_Att</c:v>
                </c:pt>
              </c:strCache>
            </c:strRef>
          </c:tx>
          <c:spPr>
            <a:ln w="28575" cap="rnd">
              <a:solidFill>
                <a:schemeClr val="accent4"/>
              </a:solidFill>
            </a:ln>
            <a:effectLst>
              <a:glow rad="76200">
                <a:schemeClr val="accent4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plot!$U$2:$U$219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plot!$Y$2:$Y$219</c:f>
              <c:numCache>
                <c:formatCode>General</c:formatCode>
                <c:ptCount val="218"/>
                <c:pt idx="0">
                  <c:v>0.405228758169934</c:v>
                </c:pt>
                <c:pt idx="1">
                  <c:v>0.32051282051282</c:v>
                </c:pt>
                <c:pt idx="2">
                  <c:v>0.407894736842105</c:v>
                </c:pt>
                <c:pt idx="3">
                  <c:v>0.411655874190564</c:v>
                </c:pt>
                <c:pt idx="4">
                  <c:v>0.606060606060606</c:v>
                </c:pt>
                <c:pt idx="5">
                  <c:v>0.286153846153846</c:v>
                </c:pt>
                <c:pt idx="6">
                  <c:v>0.393333333333333</c:v>
                </c:pt>
                <c:pt idx="7">
                  <c:v>0.350951374207188</c:v>
                </c:pt>
                <c:pt idx="8">
                  <c:v>0.333333333333333</c:v>
                </c:pt>
                <c:pt idx="9">
                  <c:v>0.379781420765027</c:v>
                </c:pt>
                <c:pt idx="10">
                  <c:v>0.347852389594676</c:v>
                </c:pt>
                <c:pt idx="11">
                  <c:v>0.390376984126984</c:v>
                </c:pt>
                <c:pt idx="12">
                  <c:v>0.316580756013745</c:v>
                </c:pt>
                <c:pt idx="13">
                  <c:v>0.335054503729202</c:v>
                </c:pt>
                <c:pt idx="14">
                  <c:v>0.34108867427568</c:v>
                </c:pt>
                <c:pt idx="15">
                  <c:v>0.314366998577524</c:v>
                </c:pt>
                <c:pt idx="16">
                  <c:v>0.391525423728813</c:v>
                </c:pt>
                <c:pt idx="17">
                  <c:v>0.40853302162478</c:v>
                </c:pt>
                <c:pt idx="18">
                  <c:v>0.331693989071038</c:v>
                </c:pt>
                <c:pt idx="19">
                  <c:v>0.300483091787439</c:v>
                </c:pt>
                <c:pt idx="20">
                  <c:v>0.389144905273937</c:v>
                </c:pt>
                <c:pt idx="21">
                  <c:v>0.427800269905533</c:v>
                </c:pt>
                <c:pt idx="22">
                  <c:v>0.338328338328338</c:v>
                </c:pt>
                <c:pt idx="23">
                  <c:v>0.327694235588972</c:v>
                </c:pt>
                <c:pt idx="24">
                  <c:v>0.343271221532091</c:v>
                </c:pt>
                <c:pt idx="25">
                  <c:v>0.372340425531914</c:v>
                </c:pt>
                <c:pt idx="26">
                  <c:v>0.312643678160919</c:v>
                </c:pt>
                <c:pt idx="27">
                  <c:v>0.341022161917684</c:v>
                </c:pt>
                <c:pt idx="28">
                  <c:v>0.458839406207827</c:v>
                </c:pt>
                <c:pt idx="29">
                  <c:v>0.298797409805735</c:v>
                </c:pt>
                <c:pt idx="30">
                  <c:v>0.365671641791044</c:v>
                </c:pt>
                <c:pt idx="31">
                  <c:v>0.434782608695652</c:v>
                </c:pt>
                <c:pt idx="32">
                  <c:v>0.411764705882352</c:v>
                </c:pt>
                <c:pt idx="33">
                  <c:v>0.430499325236167</c:v>
                </c:pt>
                <c:pt idx="34">
                  <c:v>0.376470588235294</c:v>
                </c:pt>
                <c:pt idx="35">
                  <c:v>0.313078470824949</c:v>
                </c:pt>
                <c:pt idx="36">
                  <c:v>0.326241134751773</c:v>
                </c:pt>
                <c:pt idx="37">
                  <c:v>0.353481012658227</c:v>
                </c:pt>
                <c:pt idx="38">
                  <c:v>0.396226415094339</c:v>
                </c:pt>
                <c:pt idx="39">
                  <c:v>0.39947322212467</c:v>
                </c:pt>
                <c:pt idx="40">
                  <c:v>0.348654244306418</c:v>
                </c:pt>
                <c:pt idx="41">
                  <c:v>0.415674603174603</c:v>
                </c:pt>
                <c:pt idx="42">
                  <c:v>0.360350877192982</c:v>
                </c:pt>
                <c:pt idx="43">
                  <c:v>0.314687320711417</c:v>
                </c:pt>
                <c:pt idx="44">
                  <c:v>0.313539873780837</c:v>
                </c:pt>
                <c:pt idx="45">
                  <c:v>0.391625615763546</c:v>
                </c:pt>
                <c:pt idx="46">
                  <c:v>0.345872518286311</c:v>
                </c:pt>
                <c:pt idx="47">
                  <c:v>0.386679000925069</c:v>
                </c:pt>
                <c:pt idx="48">
                  <c:v>0.382053654024051</c:v>
                </c:pt>
                <c:pt idx="49">
                  <c:v>0.404718693284936</c:v>
                </c:pt>
                <c:pt idx="50">
                  <c:v>0.377828054298642</c:v>
                </c:pt>
                <c:pt idx="51">
                  <c:v>0.371660859465737</c:v>
                </c:pt>
                <c:pt idx="52">
                  <c:v>0.373864430468204</c:v>
                </c:pt>
                <c:pt idx="53">
                  <c:v>0.399778516057585</c:v>
                </c:pt>
                <c:pt idx="54">
                  <c:v>0.357029702970297</c:v>
                </c:pt>
                <c:pt idx="55">
                  <c:v>0.421831637372802</c:v>
                </c:pt>
                <c:pt idx="56">
                  <c:v>0.295075897815623</c:v>
                </c:pt>
                <c:pt idx="57">
                  <c:v>0.391397849462365</c:v>
                </c:pt>
                <c:pt idx="58">
                  <c:v>0.368037974683544</c:v>
                </c:pt>
                <c:pt idx="59">
                  <c:v>0.431578947368421</c:v>
                </c:pt>
                <c:pt idx="60">
                  <c:v>0.324897959183673</c:v>
                </c:pt>
                <c:pt idx="61">
                  <c:v>0.372229760289461</c:v>
                </c:pt>
                <c:pt idx="62">
                  <c:v>0.37037037037037</c:v>
                </c:pt>
                <c:pt idx="63">
                  <c:v>0.280080482897384</c:v>
                </c:pt>
                <c:pt idx="64">
                  <c:v>0.385359951603145</c:v>
                </c:pt>
                <c:pt idx="65">
                  <c:v>0.383682983682983</c:v>
                </c:pt>
                <c:pt idx="66">
                  <c:v>0.506666666666666</c:v>
                </c:pt>
                <c:pt idx="67">
                  <c:v>0.361161524500907</c:v>
                </c:pt>
                <c:pt idx="68">
                  <c:v>0.40084388185654</c:v>
                </c:pt>
                <c:pt idx="69">
                  <c:v>0.372027972027972</c:v>
                </c:pt>
                <c:pt idx="70">
                  <c:v>0.359086918349429</c:v>
                </c:pt>
                <c:pt idx="71">
                  <c:v>0.426870748299319</c:v>
                </c:pt>
                <c:pt idx="72">
                  <c:v>0.367058823529411</c:v>
                </c:pt>
                <c:pt idx="73">
                  <c:v>0.421052631578947</c:v>
                </c:pt>
                <c:pt idx="74">
                  <c:v>0.367441860465116</c:v>
                </c:pt>
                <c:pt idx="75">
                  <c:v>0.35298245614035</c:v>
                </c:pt>
                <c:pt idx="76">
                  <c:v>0.352597402597402</c:v>
                </c:pt>
                <c:pt idx="77">
                  <c:v>0.33615221987315</c:v>
                </c:pt>
                <c:pt idx="78">
                  <c:v>0.404208194905869</c:v>
                </c:pt>
                <c:pt idx="79">
                  <c:v>0.325465838509316</c:v>
                </c:pt>
                <c:pt idx="80">
                  <c:v>0.405844155844155</c:v>
                </c:pt>
                <c:pt idx="81">
                  <c:v>0.348717948717948</c:v>
                </c:pt>
                <c:pt idx="82">
                  <c:v>0.323333333333333</c:v>
                </c:pt>
                <c:pt idx="83">
                  <c:v>0.544973544973545</c:v>
                </c:pt>
                <c:pt idx="84">
                  <c:v>0.328808446455505</c:v>
                </c:pt>
                <c:pt idx="85">
                  <c:v>0.353233830845771</c:v>
                </c:pt>
                <c:pt idx="86">
                  <c:v>0.312971342383107</c:v>
                </c:pt>
                <c:pt idx="87">
                  <c:v>0.428571428571428</c:v>
                </c:pt>
                <c:pt idx="88">
                  <c:v>0.356228956228956</c:v>
                </c:pt>
                <c:pt idx="89">
                  <c:v>0.354178842781998</c:v>
                </c:pt>
                <c:pt idx="90">
                  <c:v>0.299561403508771</c:v>
                </c:pt>
                <c:pt idx="91">
                  <c:v>0.374050263004091</c:v>
                </c:pt>
                <c:pt idx="92">
                  <c:v>0.348484848484848</c:v>
                </c:pt>
                <c:pt idx="93">
                  <c:v>0.387525150905432</c:v>
                </c:pt>
                <c:pt idx="94">
                  <c:v>0.426315789473684</c:v>
                </c:pt>
                <c:pt idx="95">
                  <c:v>0.422559906487434</c:v>
                </c:pt>
                <c:pt idx="96">
                  <c:v>0.464015151515151</c:v>
                </c:pt>
                <c:pt idx="97">
                  <c:v>0.382926829268292</c:v>
                </c:pt>
                <c:pt idx="98">
                  <c:v>0.324596774193548</c:v>
                </c:pt>
                <c:pt idx="99">
                  <c:v>0.369565217391304</c:v>
                </c:pt>
                <c:pt idx="100">
                  <c:v>0.401282051282051</c:v>
                </c:pt>
                <c:pt idx="101">
                  <c:v>0.323809523809523</c:v>
                </c:pt>
                <c:pt idx="102">
                  <c:v>#N/A</c:v>
                </c:pt>
                <c:pt idx="103">
                  <c:v>0.317374284853959</c:v>
                </c:pt>
                <c:pt idx="104">
                  <c:v>0.423645320197044</c:v>
                </c:pt>
                <c:pt idx="105">
                  <c:v>0.36734693877551</c:v>
                </c:pt>
                <c:pt idx="106">
                  <c:v>0.356854838709677</c:v>
                </c:pt>
                <c:pt idx="107">
                  <c:v>0.305137844611528</c:v>
                </c:pt>
                <c:pt idx="108">
                  <c:v>0.366329966329966</c:v>
                </c:pt>
                <c:pt idx="109">
                  <c:v>0.320218579234972</c:v>
                </c:pt>
                <c:pt idx="110">
                  <c:v>0.406451612903225</c:v>
                </c:pt>
                <c:pt idx="111">
                  <c:v>0.386363636363636</c:v>
                </c:pt>
                <c:pt idx="112">
                  <c:v>0.382491582491582</c:v>
                </c:pt>
                <c:pt idx="113">
                  <c:v>0.332728372655777</c:v>
                </c:pt>
                <c:pt idx="114">
                  <c:v>0.311818703384968</c:v>
                </c:pt>
                <c:pt idx="115">
                  <c:v>0.346327683615819</c:v>
                </c:pt>
                <c:pt idx="116">
                  <c:v>0.41025641025641</c:v>
                </c:pt>
                <c:pt idx="117">
                  <c:v>0.344645550527903</c:v>
                </c:pt>
                <c:pt idx="118">
                  <c:v>0.371921182266009</c:v>
                </c:pt>
                <c:pt idx="119">
                  <c:v>0.419047619047619</c:v>
                </c:pt>
                <c:pt idx="120">
                  <c:v>0.514285714285714</c:v>
                </c:pt>
                <c:pt idx="121">
                  <c:v>0.419913419913419</c:v>
                </c:pt>
                <c:pt idx="122">
                  <c:v>0.288621646623496</c:v>
                </c:pt>
                <c:pt idx="123">
                  <c:v>0.543859649122807</c:v>
                </c:pt>
                <c:pt idx="124">
                  <c:v>0.365415124272871</c:v>
                </c:pt>
                <c:pt idx="125">
                  <c:v>0.818181818181818</c:v>
                </c:pt>
                <c:pt idx="126">
                  <c:v>0.508333333333333</c:v>
                </c:pt>
                <c:pt idx="127">
                  <c:v>0.296296296296296</c:v>
                </c:pt>
                <c:pt idx="128">
                  <c:v>0.386986301369863</c:v>
                </c:pt>
                <c:pt idx="129">
                  <c:v>0.239130434782608</c:v>
                </c:pt>
                <c:pt idx="130">
                  <c:v>0.414786967418546</c:v>
                </c:pt>
                <c:pt idx="131">
                  <c:v>0.373134328358209</c:v>
                </c:pt>
                <c:pt idx="132">
                  <c:v>0.361984626135569</c:v>
                </c:pt>
                <c:pt idx="133">
                  <c:v>0.348557692307692</c:v>
                </c:pt>
                <c:pt idx="134">
                  <c:v>0.405257936507936</c:v>
                </c:pt>
                <c:pt idx="135">
                  <c:v>0.376829268292682</c:v>
                </c:pt>
                <c:pt idx="136">
                  <c:v>0.431159420289855</c:v>
                </c:pt>
                <c:pt idx="137">
                  <c:v>0.625</c:v>
                </c:pt>
                <c:pt idx="138">
                  <c:v>0.401639344262295</c:v>
                </c:pt>
                <c:pt idx="139">
                  <c:v>0.367864693446088</c:v>
                </c:pt>
                <c:pt idx="140">
                  <c:v>0.5</c:v>
                </c:pt>
                <c:pt idx="141">
                  <c:v>0.378494623655913</c:v>
                </c:pt>
                <c:pt idx="142">
                  <c:v>0.438735177865612</c:v>
                </c:pt>
                <c:pt idx="143">
                  <c:v>0.298245614035087</c:v>
                </c:pt>
                <c:pt idx="144">
                  <c:v>0.580952380952381</c:v>
                </c:pt>
                <c:pt idx="145">
                  <c:v>0.5</c:v>
                </c:pt>
                <c:pt idx="146">
                  <c:v>0.384615384615384</c:v>
                </c:pt>
                <c:pt idx="147">
                  <c:v>0.403076923076923</c:v>
                </c:pt>
                <c:pt idx="148">
                  <c:v>0.285714285714285</c:v>
                </c:pt>
                <c:pt idx="149">
                  <c:v>0.372519841269841</c:v>
                </c:pt>
                <c:pt idx="150">
                  <c:v>0.424836601307189</c:v>
                </c:pt>
                <c:pt idx="151">
                  <c:v>0.269230769230769</c:v>
                </c:pt>
                <c:pt idx="152">
                  <c:v>0.476190476190476</c:v>
                </c:pt>
                <c:pt idx="153">
                  <c:v>0.38583509513742</c:v>
                </c:pt>
                <c:pt idx="154">
                  <c:v>0.317124735729386</c:v>
                </c:pt>
                <c:pt idx="155">
                  <c:v>0.356666666666666</c:v>
                </c:pt>
                <c:pt idx="156">
                  <c:v>0.384910485933503</c:v>
                </c:pt>
                <c:pt idx="157">
                  <c:v>0.457142857142857</c:v>
                </c:pt>
                <c:pt idx="158">
                  <c:v>0.355555555555555</c:v>
                </c:pt>
                <c:pt idx="159">
                  <c:v>0.356842105263157</c:v>
                </c:pt>
                <c:pt idx="160">
                  <c:v>0.329032258064516</c:v>
                </c:pt>
                <c:pt idx="161">
                  <c:v>0.33829365079365</c:v>
                </c:pt>
                <c:pt idx="162">
                  <c:v>0.458874458874458</c:v>
                </c:pt>
                <c:pt idx="163">
                  <c:v>0.703296703296703</c:v>
                </c:pt>
                <c:pt idx="164">
                  <c:v>0.32654949121184</c:v>
                </c:pt>
                <c:pt idx="165">
                  <c:v>0.331086142322097</c:v>
                </c:pt>
                <c:pt idx="166">
                  <c:v>0.440493468795355</c:v>
                </c:pt>
                <c:pt idx="167">
                  <c:v>0.313607594936708</c:v>
                </c:pt>
                <c:pt idx="168">
                  <c:v>0.34970238095238</c:v>
                </c:pt>
                <c:pt idx="169">
                  <c:v>0.666666666666666</c:v>
                </c:pt>
                <c:pt idx="170">
                  <c:v>0.337169650468883</c:v>
                </c:pt>
                <c:pt idx="171">
                  <c:v>0.341312056737588</c:v>
                </c:pt>
                <c:pt idx="172">
                  <c:v>0.404862579281183</c:v>
                </c:pt>
                <c:pt idx="173">
                  <c:v>0.404411764705882</c:v>
                </c:pt>
                <c:pt idx="174">
                  <c:v>0.457957957957957</c:v>
                </c:pt>
                <c:pt idx="175">
                  <c:v>0.387450980392156</c:v>
                </c:pt>
                <c:pt idx="176">
                  <c:v>0.5</c:v>
                </c:pt>
                <c:pt idx="177">
                  <c:v>0.486153846153846</c:v>
                </c:pt>
                <c:pt idx="178">
                  <c:v>#N/A</c:v>
                </c:pt>
                <c:pt idx="179">
                  <c:v>0.345882352941176</c:v>
                </c:pt>
                <c:pt idx="180">
                  <c:v>0.5</c:v>
                </c:pt>
                <c:pt idx="181">
                  <c:v>0.337662337662337</c:v>
                </c:pt>
                <c:pt idx="182">
                  <c:v>0.455384615384615</c:v>
                </c:pt>
                <c:pt idx="183">
                  <c:v>0.326890756302521</c:v>
                </c:pt>
                <c:pt idx="184">
                  <c:v>0.51</c:v>
                </c:pt>
                <c:pt idx="185">
                  <c:v>0.322068612391193</c:v>
                </c:pt>
                <c:pt idx="186">
                  <c:v>0.364661654135338</c:v>
                </c:pt>
                <c:pt idx="187">
                  <c:v>0.317647058823529</c:v>
                </c:pt>
                <c:pt idx="188">
                  <c:v>0.4</c:v>
                </c:pt>
                <c:pt idx="189">
                  <c:v>0.361904761904761</c:v>
                </c:pt>
                <c:pt idx="190">
                  <c:v>0.438095238095238</c:v>
                </c:pt>
                <c:pt idx="191">
                  <c:v>0.333333333333333</c:v>
                </c:pt>
                <c:pt idx="192">
                  <c:v>0.402597402597402</c:v>
                </c:pt>
                <c:pt idx="193">
                  <c:v>0.447293447293447</c:v>
                </c:pt>
                <c:pt idx="194">
                  <c:v>0.388888888888888</c:v>
                </c:pt>
                <c:pt idx="195">
                  <c:v>1.0</c:v>
                </c:pt>
                <c:pt idx="196">
                  <c:v>0.571428571428571</c:v>
                </c:pt>
                <c:pt idx="197">
                  <c:v>0.396854764107308</c:v>
                </c:pt>
                <c:pt idx="198">
                  <c:v>0.388311688311688</c:v>
                </c:pt>
                <c:pt idx="199">
                  <c:v>0.404040404040404</c:v>
                </c:pt>
                <c:pt idx="200">
                  <c:v>0.334747474747474</c:v>
                </c:pt>
                <c:pt idx="201">
                  <c:v>0.436781609195402</c:v>
                </c:pt>
                <c:pt idx="202">
                  <c:v>0.471794871794871</c:v>
                </c:pt>
                <c:pt idx="203">
                  <c:v>0.329369369369369</c:v>
                </c:pt>
                <c:pt idx="204">
                  <c:v>0.381048387096774</c:v>
                </c:pt>
                <c:pt idx="205">
                  <c:v>0.371921182266009</c:v>
                </c:pt>
                <c:pt idx="206">
                  <c:v>0.337387625594923</c:v>
                </c:pt>
                <c:pt idx="207">
                  <c:v>0.39402560455192</c:v>
                </c:pt>
                <c:pt idx="208">
                  <c:v>#N/A</c:v>
                </c:pt>
                <c:pt idx="209">
                  <c:v>0.339712918660287</c:v>
                </c:pt>
                <c:pt idx="210">
                  <c:v>0.480431848852901</c:v>
                </c:pt>
                <c:pt idx="211">
                  <c:v>0.389371980676328</c:v>
                </c:pt>
                <c:pt idx="212">
                  <c:v>0.37016317016317</c:v>
                </c:pt>
                <c:pt idx="213">
                  <c:v>0.439645625692137</c:v>
                </c:pt>
                <c:pt idx="214">
                  <c:v>0.32433489827856</c:v>
                </c:pt>
                <c:pt idx="215">
                  <c:v>0.516339869281045</c:v>
                </c:pt>
                <c:pt idx="216">
                  <c:v>0.529100529100529</c:v>
                </c:pt>
              </c:numCache>
            </c:numRef>
          </c:val>
        </c:ser>
        <c:ser>
          <c:idx val="4"/>
          <c:order val="4"/>
          <c:tx>
            <c:strRef>
              <c:f>plot!$Z$1</c:f>
              <c:strCache>
                <c:ptCount val="1"/>
                <c:pt idx="0">
                  <c:v>_Em</c:v>
                </c:pt>
              </c:strCache>
            </c:strRef>
          </c:tx>
          <c:spPr>
            <a:ln w="28575" cap="rnd">
              <a:solidFill>
                <a:srgbClr val="FF40FF"/>
              </a:solidFill>
            </a:ln>
            <a:effectLst>
              <a:glow rad="76200">
                <a:schemeClr val="accent5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plot!$U$2:$U$219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plot!$Z$2:$Z$219</c:f>
              <c:numCache>
                <c:formatCode>General</c:formatCode>
                <c:ptCount val="218"/>
                <c:pt idx="0">
                  <c:v>0.457516339869281</c:v>
                </c:pt>
                <c:pt idx="1">
                  <c:v>0.284936479128856</c:v>
                </c:pt>
                <c:pt idx="2">
                  <c:v>0.387844611528822</c:v>
                </c:pt>
                <c:pt idx="3">
                  <c:v>0.454042081949058</c:v>
                </c:pt>
                <c:pt idx="4">
                  <c:v>0.563636363636363</c:v>
                </c:pt>
                <c:pt idx="5">
                  <c:v>0.289230769230769</c:v>
                </c:pt>
                <c:pt idx="6">
                  <c:v>0.387692307692307</c:v>
                </c:pt>
                <c:pt idx="7">
                  <c:v>0.317211948790896</c:v>
                </c:pt>
                <c:pt idx="8">
                  <c:v>0.343300110741971</c:v>
                </c:pt>
                <c:pt idx="9">
                  <c:v>0.444444444444444</c:v>
                </c:pt>
                <c:pt idx="10">
                  <c:v>0.380456349206349</c:v>
                </c:pt>
                <c:pt idx="11">
                  <c:v>0.469316189362945</c:v>
                </c:pt>
                <c:pt idx="12">
                  <c:v>0.32244953258366</c:v>
                </c:pt>
                <c:pt idx="13">
                  <c:v>0.355013550135501</c:v>
                </c:pt>
                <c:pt idx="14">
                  <c:v>0.361374943464495</c:v>
                </c:pt>
                <c:pt idx="15">
                  <c:v>0.349170437405731</c:v>
                </c:pt>
                <c:pt idx="16">
                  <c:v>0.466765873015873</c:v>
                </c:pt>
                <c:pt idx="17">
                  <c:v>0.435096153846153</c:v>
                </c:pt>
                <c:pt idx="18">
                  <c:v>0.362732919254658</c:v>
                </c:pt>
                <c:pt idx="19">
                  <c:v>0.331313131313131</c:v>
                </c:pt>
                <c:pt idx="20">
                  <c:v>0.38551031200423</c:v>
                </c:pt>
                <c:pt idx="21">
                  <c:v>0.352226720647773</c:v>
                </c:pt>
                <c:pt idx="22">
                  <c:v>0.395738203957382</c:v>
                </c:pt>
                <c:pt idx="23">
                  <c:v>0.316999395039322</c:v>
                </c:pt>
                <c:pt idx="24">
                  <c:v>0.351424694708276</c:v>
                </c:pt>
                <c:pt idx="25">
                  <c:v>0.402732240437158</c:v>
                </c:pt>
                <c:pt idx="26">
                  <c:v>0.323863636363636</c:v>
                </c:pt>
                <c:pt idx="27">
                  <c:v>0.344246031746031</c:v>
                </c:pt>
                <c:pt idx="28">
                  <c:v>0.473867595818815</c:v>
                </c:pt>
                <c:pt idx="29">
                  <c:v>0.263636363636363</c:v>
                </c:pt>
                <c:pt idx="30">
                  <c:v>0.400271370420624</c:v>
                </c:pt>
                <c:pt idx="31">
                  <c:v>0.4</c:v>
                </c:pt>
                <c:pt idx="32">
                  <c:v>0.379084967320261</c:v>
                </c:pt>
                <c:pt idx="33">
                  <c:v>0.415853658536585</c:v>
                </c:pt>
                <c:pt idx="34">
                  <c:v>0.385897435897435</c:v>
                </c:pt>
                <c:pt idx="35">
                  <c:v>0.362633181126331</c:v>
                </c:pt>
                <c:pt idx="36">
                  <c:v>0.353725490196078</c:v>
                </c:pt>
                <c:pt idx="37">
                  <c:v>0.371838687628161</c:v>
                </c:pt>
                <c:pt idx="38">
                  <c:v>0.43557168784029</c:v>
                </c:pt>
                <c:pt idx="39">
                  <c:v>0.439897698209718</c:v>
                </c:pt>
                <c:pt idx="40">
                  <c:v>0.45367231638418</c:v>
                </c:pt>
                <c:pt idx="41">
                  <c:v>0.373573309920983</c:v>
                </c:pt>
                <c:pt idx="42">
                  <c:v>0.415850815850815</c:v>
                </c:pt>
                <c:pt idx="43">
                  <c:v>0.347500668270515</c:v>
                </c:pt>
                <c:pt idx="44">
                  <c:v>0.318606825619448</c:v>
                </c:pt>
                <c:pt idx="45">
                  <c:v>0.464516129032258</c:v>
                </c:pt>
                <c:pt idx="46">
                  <c:v>0.34020156774916</c:v>
                </c:pt>
                <c:pt idx="47">
                  <c:v>0.414141414141414</c:v>
                </c:pt>
                <c:pt idx="48">
                  <c:v>0.387896825396825</c:v>
                </c:pt>
                <c:pt idx="49">
                  <c:v>0.429292929292929</c:v>
                </c:pt>
                <c:pt idx="50">
                  <c:v>0.40251572327044</c:v>
                </c:pt>
                <c:pt idx="51">
                  <c:v>0.351624231782265</c:v>
                </c:pt>
                <c:pt idx="52">
                  <c:v>0.357330992098331</c:v>
                </c:pt>
                <c:pt idx="53">
                  <c:v>0.455477855477855</c:v>
                </c:pt>
                <c:pt idx="54">
                  <c:v>0.358333333333333</c:v>
                </c:pt>
                <c:pt idx="55">
                  <c:v>0.437632135306553</c:v>
                </c:pt>
                <c:pt idx="56">
                  <c:v>0.378448555663745</c:v>
                </c:pt>
                <c:pt idx="57">
                  <c:v>0.379365079365079</c:v>
                </c:pt>
                <c:pt idx="58">
                  <c:v>0.366666666666666</c:v>
                </c:pt>
                <c:pt idx="59">
                  <c:v>0.368421052631578</c:v>
                </c:pt>
                <c:pt idx="60">
                  <c:v>0.355618776671408</c:v>
                </c:pt>
                <c:pt idx="61">
                  <c:v>0.344262295081967</c:v>
                </c:pt>
                <c:pt idx="62">
                  <c:v>0.379032258064516</c:v>
                </c:pt>
                <c:pt idx="63">
                  <c:v>0.25177304964539</c:v>
                </c:pt>
                <c:pt idx="64">
                  <c:v>0.440816326530612</c:v>
                </c:pt>
                <c:pt idx="65">
                  <c:v>0.427972027972028</c:v>
                </c:pt>
                <c:pt idx="66">
                  <c:v>0.386666666666666</c:v>
                </c:pt>
                <c:pt idx="67">
                  <c:v>0.402482269503546</c:v>
                </c:pt>
                <c:pt idx="68">
                  <c:v>0.440976933514246</c:v>
                </c:pt>
                <c:pt idx="69">
                  <c:v>0.433503836317135</c:v>
                </c:pt>
                <c:pt idx="70">
                  <c:v>0.395148669796557</c:v>
                </c:pt>
                <c:pt idx="71">
                  <c:v>0.458036984352773</c:v>
                </c:pt>
                <c:pt idx="72">
                  <c:v>0.357764876632801</c:v>
                </c:pt>
                <c:pt idx="73">
                  <c:v>0.38235294117647</c:v>
                </c:pt>
                <c:pt idx="74">
                  <c:v>0.39555669050051</c:v>
                </c:pt>
                <c:pt idx="75">
                  <c:v>0.342284739982949</c:v>
                </c:pt>
                <c:pt idx="76">
                  <c:v>0.386072708653353</c:v>
                </c:pt>
                <c:pt idx="77">
                  <c:v>0.377777777777777</c:v>
                </c:pt>
                <c:pt idx="78">
                  <c:v>0.49213691026827</c:v>
                </c:pt>
                <c:pt idx="79">
                  <c:v>0.336134453781512</c:v>
                </c:pt>
                <c:pt idx="80">
                  <c:v>0.430093776641091</c:v>
                </c:pt>
                <c:pt idx="81">
                  <c:v>0.328397673188789</c:v>
                </c:pt>
                <c:pt idx="82">
                  <c:v>0.307971014492753</c:v>
                </c:pt>
                <c:pt idx="83">
                  <c:v>0.633004926108374</c:v>
                </c:pt>
                <c:pt idx="84">
                  <c:v>0.365296803652968</c:v>
                </c:pt>
                <c:pt idx="85">
                  <c:v>0.352130325814536</c:v>
                </c:pt>
                <c:pt idx="86">
                  <c:v>0.293589743589743</c:v>
                </c:pt>
                <c:pt idx="87">
                  <c:v>0.468006345848757</c:v>
                </c:pt>
                <c:pt idx="88">
                  <c:v>0.455218855218855</c:v>
                </c:pt>
                <c:pt idx="89">
                  <c:v>0.367737747484582</c:v>
                </c:pt>
                <c:pt idx="90">
                  <c:v>0.305121293800539</c:v>
                </c:pt>
                <c:pt idx="91">
                  <c:v>0.345181134654818</c:v>
                </c:pt>
                <c:pt idx="92">
                  <c:v>0.321321321321321</c:v>
                </c:pt>
                <c:pt idx="93">
                  <c:v>0.398076923076923</c:v>
                </c:pt>
                <c:pt idx="94">
                  <c:v>0.423809523809523</c:v>
                </c:pt>
                <c:pt idx="95">
                  <c:v>0.429220779220779</c:v>
                </c:pt>
                <c:pt idx="96">
                  <c:v>0.437229437229437</c:v>
                </c:pt>
                <c:pt idx="97">
                  <c:v>0.35042735042735</c:v>
                </c:pt>
                <c:pt idx="98">
                  <c:v>0.368979591836734</c:v>
                </c:pt>
                <c:pt idx="99">
                  <c:v>0.292307692307692</c:v>
                </c:pt>
                <c:pt idx="100">
                  <c:v>0.423529411764705</c:v>
                </c:pt>
                <c:pt idx="101">
                  <c:v>0.350877192982456</c:v>
                </c:pt>
                <c:pt idx="102">
                  <c:v>#N/A</c:v>
                </c:pt>
                <c:pt idx="103">
                  <c:v>0.343628460306566</c:v>
                </c:pt>
                <c:pt idx="104">
                  <c:v>0.357894736842105</c:v>
                </c:pt>
                <c:pt idx="105">
                  <c:v>0.318488529014844</c:v>
                </c:pt>
                <c:pt idx="106">
                  <c:v>0.278985507246376</c:v>
                </c:pt>
                <c:pt idx="107">
                  <c:v>0.237373737373737</c:v>
                </c:pt>
                <c:pt idx="108">
                  <c:v>0.384541062801932</c:v>
                </c:pt>
                <c:pt idx="109">
                  <c:v>0.33076923076923</c:v>
                </c:pt>
                <c:pt idx="110">
                  <c:v>0.355731225296442</c:v>
                </c:pt>
                <c:pt idx="111">
                  <c:v>0.370967741935483</c:v>
                </c:pt>
                <c:pt idx="112">
                  <c:v>0.414174972314507</c:v>
                </c:pt>
                <c:pt idx="113">
                  <c:v>0.330866807610993</c:v>
                </c:pt>
                <c:pt idx="114">
                  <c:v>0.329121363502791</c:v>
                </c:pt>
                <c:pt idx="115">
                  <c:v>0.302564102564102</c:v>
                </c:pt>
                <c:pt idx="116">
                  <c:v>0.389473684210526</c:v>
                </c:pt>
                <c:pt idx="117">
                  <c:v>0.309178743961352</c:v>
                </c:pt>
                <c:pt idx="118">
                  <c:v>0.383597883597883</c:v>
                </c:pt>
                <c:pt idx="119">
                  <c:v>0.42292490118577</c:v>
                </c:pt>
                <c:pt idx="120">
                  <c:v>0.454545454545454</c:v>
                </c:pt>
                <c:pt idx="121">
                  <c:v>0.372549019607843</c:v>
                </c:pt>
                <c:pt idx="122">
                  <c:v>0.258536585365853</c:v>
                </c:pt>
                <c:pt idx="123">
                  <c:v>0.433823529411764</c:v>
                </c:pt>
                <c:pt idx="124">
                  <c:v>0.400846113167636</c:v>
                </c:pt>
                <c:pt idx="125">
                  <c:v>0.777777777777777</c:v>
                </c:pt>
                <c:pt idx="126">
                  <c:v>0.566951566951566</c:v>
                </c:pt>
                <c:pt idx="127">
                  <c:v>0.326229508196721</c:v>
                </c:pt>
                <c:pt idx="128">
                  <c:v>0.399912203687445</c:v>
                </c:pt>
                <c:pt idx="129">
                  <c:v>0.208173076923076</c:v>
                </c:pt>
                <c:pt idx="130">
                  <c:v>0.358974358974359</c:v>
                </c:pt>
                <c:pt idx="131">
                  <c:v>0.33531746031746</c:v>
                </c:pt>
                <c:pt idx="132">
                  <c:v>0.357692307692307</c:v>
                </c:pt>
                <c:pt idx="133">
                  <c:v>0.30333138515488</c:v>
                </c:pt>
                <c:pt idx="134">
                  <c:v>0.38235294117647</c:v>
                </c:pt>
                <c:pt idx="135">
                  <c:v>0.301801801801801</c:v>
                </c:pt>
                <c:pt idx="136">
                  <c:v>0.404411764705882</c:v>
                </c:pt>
                <c:pt idx="137">
                  <c:v>0.563636363636363</c:v>
                </c:pt>
                <c:pt idx="138">
                  <c:v>0.404255319148936</c:v>
                </c:pt>
                <c:pt idx="139">
                  <c:v>0.404255319148936</c:v>
                </c:pt>
                <c:pt idx="140">
                  <c:v>0.363636363636363</c:v>
                </c:pt>
                <c:pt idx="141">
                  <c:v>0.399014778325123</c:v>
                </c:pt>
                <c:pt idx="142">
                  <c:v>0.426470588235294</c:v>
                </c:pt>
                <c:pt idx="143">
                  <c:v>0.309941520467836</c:v>
                </c:pt>
                <c:pt idx="144">
                  <c:v>0.45054945054945</c:v>
                </c:pt>
                <c:pt idx="145">
                  <c:v>0.5</c:v>
                </c:pt>
                <c:pt idx="146">
                  <c:v>0.363414634146341</c:v>
                </c:pt>
                <c:pt idx="147">
                  <c:v>0.366995073891625</c:v>
                </c:pt>
                <c:pt idx="148">
                  <c:v>0.577777777777777</c:v>
                </c:pt>
                <c:pt idx="149">
                  <c:v>0.454326923076923</c:v>
                </c:pt>
                <c:pt idx="150">
                  <c:v>0.5</c:v>
                </c:pt>
                <c:pt idx="151">
                  <c:v>0.264705882352941</c:v>
                </c:pt>
                <c:pt idx="152">
                  <c:v>0.433333333333333</c:v>
                </c:pt>
                <c:pt idx="153">
                  <c:v>0.429487179487179</c:v>
                </c:pt>
                <c:pt idx="154">
                  <c:v>0.289640591966173</c:v>
                </c:pt>
                <c:pt idx="155">
                  <c:v>0.347578347578347</c:v>
                </c:pt>
                <c:pt idx="156">
                  <c:v>0.412121212121212</c:v>
                </c:pt>
                <c:pt idx="157">
                  <c:v>0.614285714285714</c:v>
                </c:pt>
                <c:pt idx="158">
                  <c:v>0.404135338345864</c:v>
                </c:pt>
                <c:pt idx="159">
                  <c:v>0.410526315789473</c:v>
                </c:pt>
                <c:pt idx="160">
                  <c:v>0.417073170731707</c:v>
                </c:pt>
                <c:pt idx="161">
                  <c:v>0.359562841530054</c:v>
                </c:pt>
                <c:pt idx="162">
                  <c:v>0.498461538461538</c:v>
                </c:pt>
                <c:pt idx="163">
                  <c:v>0.65</c:v>
                </c:pt>
                <c:pt idx="164">
                  <c:v>0.368627450980392</c:v>
                </c:pt>
                <c:pt idx="165">
                  <c:v>0.369644723092998</c:v>
                </c:pt>
                <c:pt idx="166">
                  <c:v>0.466938775510204</c:v>
                </c:pt>
                <c:pt idx="167">
                  <c:v>0.359535201640464</c:v>
                </c:pt>
                <c:pt idx="168">
                  <c:v>0.355350742447516</c:v>
                </c:pt>
                <c:pt idx="169">
                  <c:v>0.8</c:v>
                </c:pt>
                <c:pt idx="170">
                  <c:v>0.380091795754446</c:v>
                </c:pt>
                <c:pt idx="171">
                  <c:v>0.368794326241134</c:v>
                </c:pt>
                <c:pt idx="172">
                  <c:v>0.441632653061224</c:v>
                </c:pt>
                <c:pt idx="173">
                  <c:v>0.438095238095238</c:v>
                </c:pt>
                <c:pt idx="174">
                  <c:v>0.453629032258064</c:v>
                </c:pt>
                <c:pt idx="175">
                  <c:v>0.407925407925407</c:v>
                </c:pt>
                <c:pt idx="176">
                  <c:v>0.6</c:v>
                </c:pt>
                <c:pt idx="177">
                  <c:v>0.506006006006006</c:v>
                </c:pt>
                <c:pt idx="178">
                  <c:v>#N/A</c:v>
                </c:pt>
                <c:pt idx="179">
                  <c:v>0.390681003584229</c:v>
                </c:pt>
                <c:pt idx="180">
                  <c:v>0.904761904761904</c:v>
                </c:pt>
                <c:pt idx="181">
                  <c:v>0.306737588652482</c:v>
                </c:pt>
                <c:pt idx="182">
                  <c:v>0.446153846153846</c:v>
                </c:pt>
                <c:pt idx="183">
                  <c:v>0.348488241881299</c:v>
                </c:pt>
                <c:pt idx="184">
                  <c:v>0.48</c:v>
                </c:pt>
                <c:pt idx="185">
                  <c:v>0.360655737704918</c:v>
                </c:pt>
                <c:pt idx="186">
                  <c:v>0.406763285024154</c:v>
                </c:pt>
                <c:pt idx="187">
                  <c:v>0.300403225806451</c:v>
                </c:pt>
                <c:pt idx="188">
                  <c:v>0.333333333333333</c:v>
                </c:pt>
                <c:pt idx="189">
                  <c:v>0.415204678362573</c:v>
                </c:pt>
                <c:pt idx="190">
                  <c:v>0.419047619047619</c:v>
                </c:pt>
                <c:pt idx="191">
                  <c:v>0.29047619047619</c:v>
                </c:pt>
                <c:pt idx="192">
                  <c:v>0.544615384615384</c:v>
                </c:pt>
                <c:pt idx="193">
                  <c:v>0.428571428571428</c:v>
                </c:pt>
                <c:pt idx="194">
                  <c:v>0.555555555555555</c:v>
                </c:pt>
                <c:pt idx="195">
                  <c:v>0.5</c:v>
                </c:pt>
                <c:pt idx="196">
                  <c:v>0.56043956043956</c:v>
                </c:pt>
                <c:pt idx="197">
                  <c:v>0.399215686274509</c:v>
                </c:pt>
                <c:pt idx="198">
                  <c:v>0.39366515837104</c:v>
                </c:pt>
                <c:pt idx="199">
                  <c:v>0.426974143955276</c:v>
                </c:pt>
                <c:pt idx="200">
                  <c:v>0.34315100514259</c:v>
                </c:pt>
                <c:pt idx="201">
                  <c:v>0.492929292929292</c:v>
                </c:pt>
                <c:pt idx="202">
                  <c:v>0.502521008403361</c:v>
                </c:pt>
                <c:pt idx="203">
                  <c:v>0.347178683385579</c:v>
                </c:pt>
                <c:pt idx="204">
                  <c:v>0.428030303030303</c:v>
                </c:pt>
                <c:pt idx="205">
                  <c:v>0.378494623655913</c:v>
                </c:pt>
                <c:pt idx="206">
                  <c:v>0.352380952380952</c:v>
                </c:pt>
                <c:pt idx="207">
                  <c:v>0.443850267379679</c:v>
                </c:pt>
                <c:pt idx="208">
                  <c:v>#N/A</c:v>
                </c:pt>
                <c:pt idx="209">
                  <c:v>0.384033613445378</c:v>
                </c:pt>
                <c:pt idx="210">
                  <c:v>0.454901960784313</c:v>
                </c:pt>
                <c:pt idx="211">
                  <c:v>0.447368421052631</c:v>
                </c:pt>
                <c:pt idx="212">
                  <c:v>0.38032581453634</c:v>
                </c:pt>
                <c:pt idx="213">
                  <c:v>0.475106685633001</c:v>
                </c:pt>
                <c:pt idx="214">
                  <c:v>0.416470588235294</c:v>
                </c:pt>
                <c:pt idx="215">
                  <c:v>0.578947368421052</c:v>
                </c:pt>
                <c:pt idx="216">
                  <c:v>0.541871921182266</c:v>
                </c:pt>
              </c:numCache>
            </c:numRef>
          </c:val>
        </c:ser>
        <c:ser>
          <c:idx val="5"/>
          <c:order val="5"/>
          <c:tx>
            <c:strRef>
              <c:f>plot!$AA$1</c:f>
              <c:strCache>
                <c:ptCount val="1"/>
                <c:pt idx="0">
                  <c:v>_Vis</c:v>
                </c:pt>
              </c:strCache>
            </c:strRef>
          </c:tx>
          <c:spPr>
            <a:ln w="28575" cap="rnd">
              <a:solidFill>
                <a:schemeClr val="accent6"/>
              </a:solidFill>
            </a:ln>
            <a:effectLst>
              <a:glow rad="76200">
                <a:schemeClr val="accent6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plot!$U$2:$U$219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plot!$AA$2:$AA$219</c:f>
              <c:numCache>
                <c:formatCode>General</c:formatCode>
                <c:ptCount val="218"/>
                <c:pt idx="0">
                  <c:v>0.457516339869281</c:v>
                </c:pt>
                <c:pt idx="1">
                  <c:v>0.296103896103896</c:v>
                </c:pt>
                <c:pt idx="2">
                  <c:v>0.402903811252268</c:v>
                </c:pt>
                <c:pt idx="3">
                  <c:v>0.421182266009852</c:v>
                </c:pt>
                <c:pt idx="4">
                  <c:v>0.69090909090909</c:v>
                </c:pt>
                <c:pt idx="5">
                  <c:v>0.309941520467836</c:v>
                </c:pt>
                <c:pt idx="6">
                  <c:v>0.399014778325123</c:v>
                </c:pt>
                <c:pt idx="7">
                  <c:v>0.345893719806763</c:v>
                </c:pt>
                <c:pt idx="8">
                  <c:v>0.381512605042016</c:v>
                </c:pt>
                <c:pt idx="9">
                  <c:v>0.396653098145635</c:v>
                </c:pt>
                <c:pt idx="10">
                  <c:v>0.348557692307692</c:v>
                </c:pt>
                <c:pt idx="11">
                  <c:v>0.456540825285338</c:v>
                </c:pt>
                <c:pt idx="12">
                  <c:v>0.343710493046776</c:v>
                </c:pt>
                <c:pt idx="13">
                  <c:v>0.346281240590183</c:v>
                </c:pt>
                <c:pt idx="14">
                  <c:v>0.400414078674948</c:v>
                </c:pt>
                <c:pt idx="15">
                  <c:v>0.400452488687782</c:v>
                </c:pt>
                <c:pt idx="16">
                  <c:v>0.417508417508417</c:v>
                </c:pt>
                <c:pt idx="17">
                  <c:v>0.438311688311688</c:v>
                </c:pt>
                <c:pt idx="18">
                  <c:v>0.342331768388106</c:v>
                </c:pt>
                <c:pt idx="19">
                  <c:v>0.39041496201052</c:v>
                </c:pt>
                <c:pt idx="20">
                  <c:v>0.416666666666666</c:v>
                </c:pt>
                <c:pt idx="21">
                  <c:v>0.421831637372802</c:v>
                </c:pt>
                <c:pt idx="22">
                  <c:v>0.361708860759493</c:v>
                </c:pt>
                <c:pt idx="23">
                  <c:v>0.321428571428571</c:v>
                </c:pt>
                <c:pt idx="24">
                  <c:v>0.394668641243983</c:v>
                </c:pt>
                <c:pt idx="25">
                  <c:v>0.401960784313725</c:v>
                </c:pt>
                <c:pt idx="26">
                  <c:v>0.324420677361853</c:v>
                </c:pt>
                <c:pt idx="27">
                  <c:v>0.354838709677419</c:v>
                </c:pt>
                <c:pt idx="28">
                  <c:v>0.502016129032258</c:v>
                </c:pt>
                <c:pt idx="29">
                  <c:v>0.287234042553191</c:v>
                </c:pt>
                <c:pt idx="30">
                  <c:v>0.4</c:v>
                </c:pt>
                <c:pt idx="31">
                  <c:v>0.467532467532467</c:v>
                </c:pt>
                <c:pt idx="32">
                  <c:v>0.408333333333333</c:v>
                </c:pt>
                <c:pt idx="33">
                  <c:v>0.451827242524916</c:v>
                </c:pt>
                <c:pt idx="34">
                  <c:v>0.428571428571428</c:v>
                </c:pt>
                <c:pt idx="35">
                  <c:v>0.370275791624106</c:v>
                </c:pt>
                <c:pt idx="36">
                  <c:v>0.377630121816168</c:v>
                </c:pt>
                <c:pt idx="37">
                  <c:v>0.35064935064935</c:v>
                </c:pt>
                <c:pt idx="38">
                  <c:v>0.406060606060606</c:v>
                </c:pt>
                <c:pt idx="39">
                  <c:v>0.396296296296296</c:v>
                </c:pt>
                <c:pt idx="40">
                  <c:v>0.359761295822676</c:v>
                </c:pt>
                <c:pt idx="41">
                  <c:v>0.403769841269841</c:v>
                </c:pt>
                <c:pt idx="42">
                  <c:v>0.405320813771518</c:v>
                </c:pt>
                <c:pt idx="43">
                  <c:v>0.359810126582278</c:v>
                </c:pt>
                <c:pt idx="44">
                  <c:v>0.367973124300112</c:v>
                </c:pt>
                <c:pt idx="45">
                  <c:v>0.421182266009852</c:v>
                </c:pt>
                <c:pt idx="46">
                  <c:v>0.333771929824561</c:v>
                </c:pt>
                <c:pt idx="47">
                  <c:v>0.484320557491289</c:v>
                </c:pt>
                <c:pt idx="48">
                  <c:v>0.406603346901854</c:v>
                </c:pt>
                <c:pt idx="49">
                  <c:v>0.471751412429378</c:v>
                </c:pt>
                <c:pt idx="50">
                  <c:v>0.419607843137254</c:v>
                </c:pt>
                <c:pt idx="51">
                  <c:v>0.36026936026936</c:v>
                </c:pt>
                <c:pt idx="52">
                  <c:v>0.392156862745098</c:v>
                </c:pt>
                <c:pt idx="53">
                  <c:v>0.399543378995433</c:v>
                </c:pt>
                <c:pt idx="54">
                  <c:v>0.367316341829085</c:v>
                </c:pt>
                <c:pt idx="55">
                  <c:v>0.41073080481036</c:v>
                </c:pt>
                <c:pt idx="56">
                  <c:v>0.330296796943873</c:v>
                </c:pt>
                <c:pt idx="57">
                  <c:v>0.405042016806722</c:v>
                </c:pt>
                <c:pt idx="58">
                  <c:v>0.381694255111976</c:v>
                </c:pt>
                <c:pt idx="59">
                  <c:v>0.363636363636363</c:v>
                </c:pt>
                <c:pt idx="60">
                  <c:v>0.336060783167738</c:v>
                </c:pt>
                <c:pt idx="61">
                  <c:v>0.427766599597585</c:v>
                </c:pt>
                <c:pt idx="62">
                  <c:v>0.399621212121212</c:v>
                </c:pt>
                <c:pt idx="63">
                  <c:v>0.298368298368298</c:v>
                </c:pt>
                <c:pt idx="64">
                  <c:v>0.374149659863945</c:v>
                </c:pt>
                <c:pt idx="65">
                  <c:v>0.39769820971867</c:v>
                </c:pt>
                <c:pt idx="66">
                  <c:v>0.514492753623188</c:v>
                </c:pt>
                <c:pt idx="67">
                  <c:v>0.422781271837875</c:v>
                </c:pt>
                <c:pt idx="68">
                  <c:v>0.45045045045045</c:v>
                </c:pt>
                <c:pt idx="69">
                  <c:v>0.439484126984127</c:v>
                </c:pt>
                <c:pt idx="70">
                  <c:v>0.369036027263875</c:v>
                </c:pt>
                <c:pt idx="71">
                  <c:v>0.46060606060606</c:v>
                </c:pt>
                <c:pt idx="72">
                  <c:v>0.397144368059227</c:v>
                </c:pt>
                <c:pt idx="73">
                  <c:v>0.458461538461538</c:v>
                </c:pt>
                <c:pt idx="74">
                  <c:v>0.395968645016797</c:v>
                </c:pt>
                <c:pt idx="75">
                  <c:v>0.370192307692307</c:v>
                </c:pt>
                <c:pt idx="76">
                  <c:v>0.403100775193798</c:v>
                </c:pt>
                <c:pt idx="77">
                  <c:v>0.373170731707317</c:v>
                </c:pt>
                <c:pt idx="78">
                  <c:v>0.436575052854122</c:v>
                </c:pt>
                <c:pt idx="79">
                  <c:v>0.355403556771545</c:v>
                </c:pt>
                <c:pt idx="80">
                  <c:v>0.339977851605758</c:v>
                </c:pt>
                <c:pt idx="81">
                  <c:v>0.38054054054054</c:v>
                </c:pt>
                <c:pt idx="82">
                  <c:v>0.293478260869565</c:v>
                </c:pt>
                <c:pt idx="83">
                  <c:v>0.651209677419354</c:v>
                </c:pt>
                <c:pt idx="84">
                  <c:v>0.398496240601503</c:v>
                </c:pt>
                <c:pt idx="85">
                  <c:v>0.372280701754386</c:v>
                </c:pt>
                <c:pt idx="86">
                  <c:v>0.347605224963715</c:v>
                </c:pt>
                <c:pt idx="87">
                  <c:v>0.49854862119013</c:v>
                </c:pt>
                <c:pt idx="88">
                  <c:v>0.426573426573426</c:v>
                </c:pt>
                <c:pt idx="89">
                  <c:v>0.373015873015873</c:v>
                </c:pt>
                <c:pt idx="90">
                  <c:v>0.304013104013104</c:v>
                </c:pt>
                <c:pt idx="91">
                  <c:v>0.416405433646813</c:v>
                </c:pt>
                <c:pt idx="92">
                  <c:v>0.345479082321187</c:v>
                </c:pt>
                <c:pt idx="93">
                  <c:v>0.407925407925407</c:v>
                </c:pt>
                <c:pt idx="94">
                  <c:v>0.461904761904761</c:v>
                </c:pt>
                <c:pt idx="95">
                  <c:v>0.488945578231292</c:v>
                </c:pt>
                <c:pt idx="96">
                  <c:v>0.513368983957219</c:v>
                </c:pt>
                <c:pt idx="97">
                  <c:v>0.415384615384615</c:v>
                </c:pt>
                <c:pt idx="98">
                  <c:v>0.358870967741935</c:v>
                </c:pt>
                <c:pt idx="99">
                  <c:v>0.377016129032258</c:v>
                </c:pt>
                <c:pt idx="100">
                  <c:v>0.452091767881241</c:v>
                </c:pt>
                <c:pt idx="101">
                  <c:v>0.336842105263157</c:v>
                </c:pt>
                <c:pt idx="102">
                  <c:v>#N/A</c:v>
                </c:pt>
                <c:pt idx="103">
                  <c:v>0.319881525360977</c:v>
                </c:pt>
                <c:pt idx="104">
                  <c:v>0.464516129032258</c:v>
                </c:pt>
                <c:pt idx="105">
                  <c:v>0.387878787878787</c:v>
                </c:pt>
                <c:pt idx="106">
                  <c:v>0.346774193548387</c:v>
                </c:pt>
                <c:pt idx="107">
                  <c:v>0.312820512820512</c:v>
                </c:pt>
                <c:pt idx="108">
                  <c:v>0.425146992311171</c:v>
                </c:pt>
                <c:pt idx="109">
                  <c:v>0.352359208523592</c:v>
                </c:pt>
                <c:pt idx="110">
                  <c:v>0.452898550724637</c:v>
                </c:pt>
                <c:pt idx="111">
                  <c:v>0.411290322580645</c:v>
                </c:pt>
                <c:pt idx="112">
                  <c:v>0.425136612021857</c:v>
                </c:pt>
                <c:pt idx="113">
                  <c:v>0.355102040816326</c:v>
                </c:pt>
                <c:pt idx="114">
                  <c:v>0.329181929181929</c:v>
                </c:pt>
                <c:pt idx="115">
                  <c:v>0.355918367346938</c:v>
                </c:pt>
                <c:pt idx="116">
                  <c:v>0.396825396825396</c:v>
                </c:pt>
                <c:pt idx="117">
                  <c:v>0.310204081632653</c:v>
                </c:pt>
                <c:pt idx="118">
                  <c:v>0.365079365079365</c:v>
                </c:pt>
                <c:pt idx="119">
                  <c:v>0.4</c:v>
                </c:pt>
                <c:pt idx="120">
                  <c:v>0.576923076923076</c:v>
                </c:pt>
                <c:pt idx="121">
                  <c:v>0.42</c:v>
                </c:pt>
                <c:pt idx="122">
                  <c:v>0.290143964562569</c:v>
                </c:pt>
                <c:pt idx="123">
                  <c:v>0.543859649122807</c:v>
                </c:pt>
                <c:pt idx="124">
                  <c:v>0.419104991394148</c:v>
                </c:pt>
                <c:pt idx="125">
                  <c:v>0.803030303030303</c:v>
                </c:pt>
                <c:pt idx="126">
                  <c:v>0.578461538461538</c:v>
                </c:pt>
                <c:pt idx="127">
                  <c:v>0.302585604472396</c:v>
                </c:pt>
                <c:pt idx="128">
                  <c:v>0.368721461187214</c:v>
                </c:pt>
                <c:pt idx="129">
                  <c:v>0.226212513883746</c:v>
                </c:pt>
                <c:pt idx="130">
                  <c:v>0.419799498746867</c:v>
                </c:pt>
                <c:pt idx="131">
                  <c:v>0.334087481146304</c:v>
                </c:pt>
                <c:pt idx="132">
                  <c:v>0.384778012684989</c:v>
                </c:pt>
                <c:pt idx="133">
                  <c:v>0.381351981351981</c:v>
                </c:pt>
                <c:pt idx="134">
                  <c:v>0.427547363031234</c:v>
                </c:pt>
                <c:pt idx="135">
                  <c:v>0.402439024390243</c:v>
                </c:pt>
                <c:pt idx="136">
                  <c:v>0.460144927536231</c:v>
                </c:pt>
                <c:pt idx="137">
                  <c:v>0.575</c:v>
                </c:pt>
                <c:pt idx="138">
                  <c:v>0.43307757885763</c:v>
                </c:pt>
                <c:pt idx="139">
                  <c:v>0.467632850241545</c:v>
                </c:pt>
                <c:pt idx="140">
                  <c:v>0.511111111111111</c:v>
                </c:pt>
                <c:pt idx="141">
                  <c:v>0.417204301075268</c:v>
                </c:pt>
                <c:pt idx="142">
                  <c:v>0.367647058823529</c:v>
                </c:pt>
                <c:pt idx="143">
                  <c:v>0.289473684210526</c:v>
                </c:pt>
                <c:pt idx="144">
                  <c:v>0.558333333333333</c:v>
                </c:pt>
                <c:pt idx="145">
                  <c:v>0.5</c:v>
                </c:pt>
                <c:pt idx="146">
                  <c:v>0.360975609756097</c:v>
                </c:pt>
                <c:pt idx="147">
                  <c:v>0.397701149425287</c:v>
                </c:pt>
                <c:pt idx="148">
                  <c:v>0.285714285714285</c:v>
                </c:pt>
                <c:pt idx="149">
                  <c:v>0.394938394938394</c:v>
                </c:pt>
                <c:pt idx="150">
                  <c:v>0.431159420289855</c:v>
                </c:pt>
                <c:pt idx="151">
                  <c:v>0.316176470588235</c:v>
                </c:pt>
                <c:pt idx="152">
                  <c:v>0.489177489177489</c:v>
                </c:pt>
                <c:pt idx="153">
                  <c:v>0.436058700209643</c:v>
                </c:pt>
                <c:pt idx="154">
                  <c:v>0.369337979094076</c:v>
                </c:pt>
                <c:pt idx="155">
                  <c:v>0.347126436781609</c:v>
                </c:pt>
                <c:pt idx="156">
                  <c:v>0.414423076923076</c:v>
                </c:pt>
                <c:pt idx="157">
                  <c:v>0.568421052631578</c:v>
                </c:pt>
                <c:pt idx="158">
                  <c:v>0.362126245847176</c:v>
                </c:pt>
                <c:pt idx="159">
                  <c:v>0.413291139240506</c:v>
                </c:pt>
                <c:pt idx="160">
                  <c:v>0.412903225806451</c:v>
                </c:pt>
                <c:pt idx="161">
                  <c:v>0.341530054644808</c:v>
                </c:pt>
                <c:pt idx="162">
                  <c:v>0.603076923076923</c:v>
                </c:pt>
                <c:pt idx="163">
                  <c:v>0.666666666666666</c:v>
                </c:pt>
                <c:pt idx="164">
                  <c:v>0.38406827880512</c:v>
                </c:pt>
                <c:pt idx="165">
                  <c:v>0.354371201496026</c:v>
                </c:pt>
                <c:pt idx="166">
                  <c:v>0.449795918367346</c:v>
                </c:pt>
                <c:pt idx="167">
                  <c:v>0.350797952423968</c:v>
                </c:pt>
                <c:pt idx="168">
                  <c:v>0.372390572390572</c:v>
                </c:pt>
                <c:pt idx="169">
                  <c:v>1.0</c:v>
                </c:pt>
                <c:pt idx="170">
                  <c:v>0.390791476407914</c:v>
                </c:pt>
                <c:pt idx="171">
                  <c:v>0.373165618448637</c:v>
                </c:pt>
                <c:pt idx="172">
                  <c:v>0.408906882591093</c:v>
                </c:pt>
                <c:pt idx="173">
                  <c:v>0.4</c:v>
                </c:pt>
                <c:pt idx="174">
                  <c:v>0.41505376344086</c:v>
                </c:pt>
                <c:pt idx="175">
                  <c:v>0.449201741654571</c:v>
                </c:pt>
                <c:pt idx="176">
                  <c:v>0.551282051282051</c:v>
                </c:pt>
                <c:pt idx="177">
                  <c:v>0.555555555555555</c:v>
                </c:pt>
                <c:pt idx="178">
                  <c:v>#N/A</c:v>
                </c:pt>
                <c:pt idx="179">
                  <c:v>0.400452488687782</c:v>
                </c:pt>
                <c:pt idx="180">
                  <c:v>0.8</c:v>
                </c:pt>
                <c:pt idx="181">
                  <c:v>0.337526205450733</c:v>
                </c:pt>
                <c:pt idx="182">
                  <c:v>0.424615384615384</c:v>
                </c:pt>
                <c:pt idx="183">
                  <c:v>0.306697108066971</c:v>
                </c:pt>
                <c:pt idx="184">
                  <c:v>0.49002849002849</c:v>
                </c:pt>
                <c:pt idx="185">
                  <c:v>0.347964040190375</c:v>
                </c:pt>
                <c:pt idx="186">
                  <c:v>0.408106219426974</c:v>
                </c:pt>
                <c:pt idx="187">
                  <c:v>0.31159420289855</c:v>
                </c:pt>
                <c:pt idx="188">
                  <c:v>0.5</c:v>
                </c:pt>
                <c:pt idx="189">
                  <c:v>0.403508771929824</c:v>
                </c:pt>
                <c:pt idx="190">
                  <c:v>0.523809523809523</c:v>
                </c:pt>
                <c:pt idx="191">
                  <c:v>0.3399209486166</c:v>
                </c:pt>
                <c:pt idx="192">
                  <c:v>0.501538461538461</c:v>
                </c:pt>
                <c:pt idx="193">
                  <c:v>0.483333333333333</c:v>
                </c:pt>
                <c:pt idx="194">
                  <c:v>0.444444444444444</c:v>
                </c:pt>
                <c:pt idx="195">
                  <c:v>0.8</c:v>
                </c:pt>
                <c:pt idx="196">
                  <c:v>0.56043956043956</c:v>
                </c:pt>
                <c:pt idx="197">
                  <c:v>0.374675324675324</c:v>
                </c:pt>
                <c:pt idx="198">
                  <c:v>0.365396249243799</c:v>
                </c:pt>
                <c:pt idx="199">
                  <c:v>0.411010558069381</c:v>
                </c:pt>
                <c:pt idx="200">
                  <c:v>0.364460935889507</c:v>
                </c:pt>
                <c:pt idx="201">
                  <c:v>0.620731707317073</c:v>
                </c:pt>
                <c:pt idx="202">
                  <c:v>0.504983388704318</c:v>
                </c:pt>
                <c:pt idx="203">
                  <c:v>0.3714859437751</c:v>
                </c:pt>
                <c:pt idx="204">
                  <c:v>0.381609195402298</c:v>
                </c:pt>
                <c:pt idx="205">
                  <c:v>0.417989417989417</c:v>
                </c:pt>
                <c:pt idx="206">
                  <c:v>0.36097236097236</c:v>
                </c:pt>
                <c:pt idx="207">
                  <c:v>0.448484848484848</c:v>
                </c:pt>
                <c:pt idx="208">
                  <c:v>#N/A</c:v>
                </c:pt>
                <c:pt idx="209">
                  <c:v>0.3515731874145</c:v>
                </c:pt>
                <c:pt idx="210">
                  <c:v>0.462184873949579</c:v>
                </c:pt>
                <c:pt idx="211">
                  <c:v>0.424016563146997</c:v>
                </c:pt>
                <c:pt idx="212">
                  <c:v>0.431643625192012</c:v>
                </c:pt>
                <c:pt idx="213">
                  <c:v>0.423387096774193</c:v>
                </c:pt>
                <c:pt idx="214">
                  <c:v>0.333877551020408</c:v>
                </c:pt>
                <c:pt idx="215">
                  <c:v>0.5</c:v>
                </c:pt>
                <c:pt idx="216">
                  <c:v>0.526315789473684</c:v>
                </c:pt>
              </c:numCache>
            </c:numRef>
          </c:val>
        </c:ser>
        <c:ser>
          <c:idx val="6"/>
          <c:order val="6"/>
          <c:tx>
            <c:strRef>
              <c:f>plot!$AB$1</c:f>
              <c:strCache>
                <c:ptCount val="1"/>
                <c:pt idx="0">
                  <c:v>_Lang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</a:ln>
            <a:effectLst>
              <a:glow rad="76200">
                <a:schemeClr val="accent1">
                  <a:lumMod val="60000"/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plot!$U$2:$U$219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plot!$AB$2:$AB$219</c:f>
              <c:numCache>
                <c:formatCode>General</c:formatCode>
                <c:ptCount val="218"/>
                <c:pt idx="0">
                  <c:v>0.352941176470588</c:v>
                </c:pt>
                <c:pt idx="1">
                  <c:v>0.309019607843137</c:v>
                </c:pt>
                <c:pt idx="2">
                  <c:v>0.403857393337229</c:v>
                </c:pt>
                <c:pt idx="3">
                  <c:v>0.437632135306553</c:v>
                </c:pt>
                <c:pt idx="4">
                  <c:v>0.454545454545454</c:v>
                </c:pt>
                <c:pt idx="5">
                  <c:v>0.296666666666666</c:v>
                </c:pt>
                <c:pt idx="6">
                  <c:v>0.367521367521367</c:v>
                </c:pt>
                <c:pt idx="7">
                  <c:v>0.334901960784313</c:v>
                </c:pt>
                <c:pt idx="8">
                  <c:v>0.392712550607287</c:v>
                </c:pt>
                <c:pt idx="9">
                  <c:v>0.398268398268398</c:v>
                </c:pt>
                <c:pt idx="10">
                  <c:v>0.358372456964006</c:v>
                </c:pt>
                <c:pt idx="11">
                  <c:v>0.419326241134751</c:v>
                </c:pt>
                <c:pt idx="12">
                  <c:v>0.312341772151898</c:v>
                </c:pt>
                <c:pt idx="13">
                  <c:v>0.323529411764705</c:v>
                </c:pt>
                <c:pt idx="14">
                  <c:v>0.32078431372549</c:v>
                </c:pt>
                <c:pt idx="15">
                  <c:v>0.376811594202898</c:v>
                </c:pt>
                <c:pt idx="16">
                  <c:v>0.424107142857142</c:v>
                </c:pt>
                <c:pt idx="17">
                  <c:v>0.401639344262295</c:v>
                </c:pt>
                <c:pt idx="18">
                  <c:v>0.339860139860139</c:v>
                </c:pt>
                <c:pt idx="19">
                  <c:v>0.366177498252969</c:v>
                </c:pt>
                <c:pt idx="20">
                  <c:v>0.398595258999122</c:v>
                </c:pt>
                <c:pt idx="21">
                  <c:v>0.431289640591966</c:v>
                </c:pt>
                <c:pt idx="22">
                  <c:v>0.328767123287671</c:v>
                </c:pt>
                <c:pt idx="23">
                  <c:v>0.340392156862745</c:v>
                </c:pt>
                <c:pt idx="24">
                  <c:v>0.322444041137326</c:v>
                </c:pt>
                <c:pt idx="25">
                  <c:v>0.388235294117647</c:v>
                </c:pt>
                <c:pt idx="26">
                  <c:v>0.318548387096774</c:v>
                </c:pt>
                <c:pt idx="27">
                  <c:v>0.336057692307692</c:v>
                </c:pt>
                <c:pt idx="28">
                  <c:v>0.440753045404208</c:v>
                </c:pt>
                <c:pt idx="29">
                  <c:v>0.31010101010101</c:v>
                </c:pt>
                <c:pt idx="30">
                  <c:v>0.406057945566286</c:v>
                </c:pt>
                <c:pt idx="31">
                  <c:v>0.442857142857142</c:v>
                </c:pt>
                <c:pt idx="32">
                  <c:v>0.375</c:v>
                </c:pt>
                <c:pt idx="33">
                  <c:v>0.407692307692307</c:v>
                </c:pt>
                <c:pt idx="34">
                  <c:v>0.404858299595141</c:v>
                </c:pt>
                <c:pt idx="35">
                  <c:v>0.354736842105263</c:v>
                </c:pt>
                <c:pt idx="36">
                  <c:v>0.328399629972247</c:v>
                </c:pt>
                <c:pt idx="37">
                  <c:v>0.340372670807453</c:v>
                </c:pt>
                <c:pt idx="38">
                  <c:v>0.348639455782312</c:v>
                </c:pt>
                <c:pt idx="39">
                  <c:v>0.349350649350649</c:v>
                </c:pt>
                <c:pt idx="40">
                  <c:v>0.36951605608322</c:v>
                </c:pt>
                <c:pt idx="41">
                  <c:v>0.36392156862745</c:v>
                </c:pt>
                <c:pt idx="42">
                  <c:v>0.368151561699948</c:v>
                </c:pt>
                <c:pt idx="43">
                  <c:v>0.346666666666666</c:v>
                </c:pt>
                <c:pt idx="44">
                  <c:v>0.319277108433734</c:v>
                </c:pt>
                <c:pt idx="45">
                  <c:v>0.458689458689458</c:v>
                </c:pt>
                <c:pt idx="46">
                  <c:v>0.34041514041514</c:v>
                </c:pt>
                <c:pt idx="47">
                  <c:v>0.405180388529139</c:v>
                </c:pt>
                <c:pt idx="48">
                  <c:v>0.379416282642089</c:v>
                </c:pt>
                <c:pt idx="49">
                  <c:v>0.417532467532467</c:v>
                </c:pt>
                <c:pt idx="50">
                  <c:v>0.405050505050505</c:v>
                </c:pt>
                <c:pt idx="51">
                  <c:v>0.323653962492438</c:v>
                </c:pt>
                <c:pt idx="52">
                  <c:v>0.37531328320802</c:v>
                </c:pt>
                <c:pt idx="53">
                  <c:v>0.399195171026156</c:v>
                </c:pt>
                <c:pt idx="54">
                  <c:v>0.351793160967472</c:v>
                </c:pt>
                <c:pt idx="55">
                  <c:v>0.445632798573975</c:v>
                </c:pt>
                <c:pt idx="56">
                  <c:v>0.332278481012658</c:v>
                </c:pt>
                <c:pt idx="57">
                  <c:v>0.395402298850574</c:v>
                </c:pt>
                <c:pt idx="58">
                  <c:v>0.378272521129664</c:v>
                </c:pt>
                <c:pt idx="59">
                  <c:v>0.447368421052631</c:v>
                </c:pt>
                <c:pt idx="60">
                  <c:v>0.346859903381642</c:v>
                </c:pt>
                <c:pt idx="61">
                  <c:v>0.397640791476407</c:v>
                </c:pt>
                <c:pt idx="62">
                  <c:v>0.41025641025641</c:v>
                </c:pt>
                <c:pt idx="63">
                  <c:v>0.307444668008048</c:v>
                </c:pt>
                <c:pt idx="64">
                  <c:v>0.403469079939668</c:v>
                </c:pt>
                <c:pt idx="65">
                  <c:v>0.400921658986175</c:v>
                </c:pt>
                <c:pt idx="66">
                  <c:v>0.562770562770562</c:v>
                </c:pt>
                <c:pt idx="67">
                  <c:v>0.41077441077441</c:v>
                </c:pt>
                <c:pt idx="68">
                  <c:v>0.498951781970649</c:v>
                </c:pt>
                <c:pt idx="69">
                  <c:v>0.416170634920634</c:v>
                </c:pt>
                <c:pt idx="70">
                  <c:v>0.401923076923076</c:v>
                </c:pt>
                <c:pt idx="71">
                  <c:v>0.442512077294686</c:v>
                </c:pt>
                <c:pt idx="72">
                  <c:v>0.379928315412186</c:v>
                </c:pt>
                <c:pt idx="73">
                  <c:v>0.589473684210526</c:v>
                </c:pt>
                <c:pt idx="74">
                  <c:v>0.397204426324985</c:v>
                </c:pt>
                <c:pt idx="75">
                  <c:v>0.363305322128851</c:v>
                </c:pt>
                <c:pt idx="76">
                  <c:v>0.427364185110664</c:v>
                </c:pt>
                <c:pt idx="77">
                  <c:v>0.409090909090909</c:v>
                </c:pt>
                <c:pt idx="78">
                  <c:v>0.470972423802612</c:v>
                </c:pt>
                <c:pt idx="79">
                  <c:v>0.352519596864501</c:v>
                </c:pt>
                <c:pt idx="80">
                  <c:v>0.408695652173913</c:v>
                </c:pt>
                <c:pt idx="81">
                  <c:v>0.376726417866588</c:v>
                </c:pt>
                <c:pt idx="82">
                  <c:v>0.300395256916996</c:v>
                </c:pt>
                <c:pt idx="83">
                  <c:v>0.528735632183908</c:v>
                </c:pt>
                <c:pt idx="84">
                  <c:v>0.386523509811181</c:v>
                </c:pt>
                <c:pt idx="85">
                  <c:v>0.392077008515364</c:v>
                </c:pt>
                <c:pt idx="86">
                  <c:v>0.320731707317073</c:v>
                </c:pt>
                <c:pt idx="87">
                  <c:v>0.465819721718088</c:v>
                </c:pt>
                <c:pt idx="88">
                  <c:v>0.366826923076923</c:v>
                </c:pt>
                <c:pt idx="89">
                  <c:v>0.430211032950758</c:v>
                </c:pt>
                <c:pt idx="90">
                  <c:v>0.308360632388548</c:v>
                </c:pt>
                <c:pt idx="91">
                  <c:v>0.407282913165266</c:v>
                </c:pt>
                <c:pt idx="92">
                  <c:v>0.369458128078817</c:v>
                </c:pt>
                <c:pt idx="93">
                  <c:v>0.365506329113924</c:v>
                </c:pt>
                <c:pt idx="94">
                  <c:v>0.430830039525691</c:v>
                </c:pt>
                <c:pt idx="95">
                  <c:v>0.437158469945355</c:v>
                </c:pt>
                <c:pt idx="96">
                  <c:v>0.477718360071301</c:v>
                </c:pt>
                <c:pt idx="97">
                  <c:v>0.400634249471458</c:v>
                </c:pt>
                <c:pt idx="98">
                  <c:v>0.40313725490196</c:v>
                </c:pt>
                <c:pt idx="99">
                  <c:v>0.411290322580645</c:v>
                </c:pt>
                <c:pt idx="100">
                  <c:v>0.419512195121951</c:v>
                </c:pt>
                <c:pt idx="101">
                  <c:v>0.399209486166007</c:v>
                </c:pt>
                <c:pt idx="102">
                  <c:v>#N/A</c:v>
                </c:pt>
                <c:pt idx="103">
                  <c:v>0.326564739608217</c:v>
                </c:pt>
                <c:pt idx="104">
                  <c:v>0.465725806451612</c:v>
                </c:pt>
                <c:pt idx="105">
                  <c:v>0.369978858350951</c:v>
                </c:pt>
                <c:pt idx="106">
                  <c:v>0.345811051693404</c:v>
                </c:pt>
                <c:pt idx="107">
                  <c:v>0.305515239477503</c:v>
                </c:pt>
                <c:pt idx="108">
                  <c:v>0.391919191919191</c:v>
                </c:pt>
                <c:pt idx="109">
                  <c:v>0.344086021505376</c:v>
                </c:pt>
                <c:pt idx="110">
                  <c:v>0.441269841269841</c:v>
                </c:pt>
                <c:pt idx="111">
                  <c:v>0.368253968253968</c:v>
                </c:pt>
                <c:pt idx="112">
                  <c:v>0.395918367346938</c:v>
                </c:pt>
                <c:pt idx="113">
                  <c:v>0.346122448979591</c:v>
                </c:pt>
                <c:pt idx="114">
                  <c:v>0.320621991854868</c:v>
                </c:pt>
                <c:pt idx="115">
                  <c:v>0.34672619047619</c:v>
                </c:pt>
                <c:pt idx="116">
                  <c:v>0.39076923076923</c:v>
                </c:pt>
                <c:pt idx="117">
                  <c:v>0.335800185013876</c:v>
                </c:pt>
                <c:pt idx="118">
                  <c:v>0.423333333333333</c:v>
                </c:pt>
                <c:pt idx="119">
                  <c:v>0.452898550724637</c:v>
                </c:pt>
                <c:pt idx="120">
                  <c:v>0.494505494505494</c:v>
                </c:pt>
                <c:pt idx="121">
                  <c:v>0.386666666666666</c:v>
                </c:pt>
                <c:pt idx="122">
                  <c:v>0.320035460992907</c:v>
                </c:pt>
                <c:pt idx="123">
                  <c:v>0.438095238095238</c:v>
                </c:pt>
                <c:pt idx="124">
                  <c:v>0.417344173441734</c:v>
                </c:pt>
                <c:pt idx="125">
                  <c:v>0.863636363636363</c:v>
                </c:pt>
                <c:pt idx="126">
                  <c:v>0.544615384615384</c:v>
                </c:pt>
                <c:pt idx="127">
                  <c:v>0.32688492063492</c:v>
                </c:pt>
                <c:pt idx="128">
                  <c:v>0.39063063063063</c:v>
                </c:pt>
                <c:pt idx="129">
                  <c:v>0.248097412480974</c:v>
                </c:pt>
                <c:pt idx="130">
                  <c:v>0.380102040816326</c:v>
                </c:pt>
                <c:pt idx="131">
                  <c:v>0.350079323109465</c:v>
                </c:pt>
                <c:pt idx="132">
                  <c:v>0.380986937590711</c:v>
                </c:pt>
                <c:pt idx="133">
                  <c:v>0.356830601092896</c:v>
                </c:pt>
                <c:pt idx="134">
                  <c:v>0.431518876207199</c:v>
                </c:pt>
                <c:pt idx="135">
                  <c:v>0.371877890841813</c:v>
                </c:pt>
                <c:pt idx="136">
                  <c:v>0.463768115942029</c:v>
                </c:pt>
                <c:pt idx="137">
                  <c:v>0.591666666666666</c:v>
                </c:pt>
                <c:pt idx="138">
                  <c:v>0.419863597612958</c:v>
                </c:pt>
                <c:pt idx="139">
                  <c:v>0.426004228329809</c:v>
                </c:pt>
                <c:pt idx="140">
                  <c:v>0.409090909090909</c:v>
                </c:pt>
                <c:pt idx="141">
                  <c:v>0.376068376068376</c:v>
                </c:pt>
                <c:pt idx="142">
                  <c:v>0.462450592885375</c:v>
                </c:pt>
                <c:pt idx="143">
                  <c:v>0.289473684210526</c:v>
                </c:pt>
                <c:pt idx="144">
                  <c:v>0.588235294117647</c:v>
                </c:pt>
                <c:pt idx="145">
                  <c:v>0.5</c:v>
                </c:pt>
                <c:pt idx="146">
                  <c:v>0.359851988899167</c:v>
                </c:pt>
                <c:pt idx="147">
                  <c:v>0.306878306878306</c:v>
                </c:pt>
                <c:pt idx="148">
                  <c:v>0.466666666666666</c:v>
                </c:pt>
                <c:pt idx="149">
                  <c:v>0.397496087636932</c:v>
                </c:pt>
                <c:pt idx="150">
                  <c:v>0.403174603174603</c:v>
                </c:pt>
                <c:pt idx="151">
                  <c:v>0.219047619047619</c:v>
                </c:pt>
                <c:pt idx="152">
                  <c:v>0.406666666666666</c:v>
                </c:pt>
                <c:pt idx="153">
                  <c:v>0.458646616541353</c:v>
                </c:pt>
                <c:pt idx="154">
                  <c:v>0.319806763285024</c:v>
                </c:pt>
                <c:pt idx="155">
                  <c:v>0.247619047619047</c:v>
                </c:pt>
                <c:pt idx="156">
                  <c:v>0.412612612612612</c:v>
                </c:pt>
                <c:pt idx="157">
                  <c:v>0.623809523809523</c:v>
                </c:pt>
                <c:pt idx="158">
                  <c:v>0.370500438981562</c:v>
                </c:pt>
                <c:pt idx="159">
                  <c:v>0.391627543035993</c:v>
                </c:pt>
                <c:pt idx="160">
                  <c:v>0.397727272727272</c:v>
                </c:pt>
                <c:pt idx="161">
                  <c:v>0.321428571428571</c:v>
                </c:pt>
                <c:pt idx="162">
                  <c:v>0.516923076923076</c:v>
                </c:pt>
                <c:pt idx="163">
                  <c:v>0.666666666666666</c:v>
                </c:pt>
                <c:pt idx="164">
                  <c:v>0.366183574879227</c:v>
                </c:pt>
                <c:pt idx="165">
                  <c:v>0.34167517875383</c:v>
                </c:pt>
                <c:pt idx="166">
                  <c:v>0.442670537010159</c:v>
                </c:pt>
                <c:pt idx="167">
                  <c:v>0.344173441734417</c:v>
                </c:pt>
                <c:pt idx="168">
                  <c:v>0.375462718138551</c:v>
                </c:pt>
                <c:pt idx="169">
                  <c:v>0.666666666666666</c:v>
                </c:pt>
                <c:pt idx="170">
                  <c:v>0.381403508771929</c:v>
                </c:pt>
                <c:pt idx="171">
                  <c:v>0.383107088989441</c:v>
                </c:pt>
                <c:pt idx="172">
                  <c:v>0.408408408408408</c:v>
                </c:pt>
                <c:pt idx="173">
                  <c:v>0.476190476190476</c:v>
                </c:pt>
                <c:pt idx="174">
                  <c:v>0.469841269841269</c:v>
                </c:pt>
                <c:pt idx="175">
                  <c:v>0.399403239556692</c:v>
                </c:pt>
                <c:pt idx="176">
                  <c:v>0.637362637362637</c:v>
                </c:pt>
                <c:pt idx="177">
                  <c:v>0.555555555555555</c:v>
                </c:pt>
                <c:pt idx="178">
                  <c:v>#N/A</c:v>
                </c:pt>
                <c:pt idx="179">
                  <c:v>0.396610169491525</c:v>
                </c:pt>
                <c:pt idx="180">
                  <c:v>0.857142857142857</c:v>
                </c:pt>
                <c:pt idx="181">
                  <c:v>0.332482993197278</c:v>
                </c:pt>
                <c:pt idx="182">
                  <c:v>0.307971014492753</c:v>
                </c:pt>
                <c:pt idx="183">
                  <c:v>0.327489481065918</c:v>
                </c:pt>
                <c:pt idx="184">
                  <c:v>0.61437908496732</c:v>
                </c:pt>
                <c:pt idx="185">
                  <c:v>0.342465753424657</c:v>
                </c:pt>
                <c:pt idx="186">
                  <c:v>0.404807692307692</c:v>
                </c:pt>
                <c:pt idx="187">
                  <c:v>0.317647058823529</c:v>
                </c:pt>
                <c:pt idx="188">
                  <c:v>0.5</c:v>
                </c:pt>
                <c:pt idx="189">
                  <c:v>0.347619047619047</c:v>
                </c:pt>
                <c:pt idx="190">
                  <c:v>0.421052631578947</c:v>
                </c:pt>
                <c:pt idx="191">
                  <c:v>0.345029239766081</c:v>
                </c:pt>
                <c:pt idx="192">
                  <c:v>0.543333333333333</c:v>
                </c:pt>
                <c:pt idx="193">
                  <c:v>0.398550724637681</c:v>
                </c:pt>
                <c:pt idx="194">
                  <c:v>0.472222222222222</c:v>
                </c:pt>
                <c:pt idx="195">
                  <c:v>1.0</c:v>
                </c:pt>
                <c:pt idx="196">
                  <c:v>0.56060606060606</c:v>
                </c:pt>
                <c:pt idx="197">
                  <c:v>0.393431167016072</c:v>
                </c:pt>
                <c:pt idx="198">
                  <c:v>0.393473193473193</c:v>
                </c:pt>
                <c:pt idx="199">
                  <c:v>0.399435028248587</c:v>
                </c:pt>
                <c:pt idx="200">
                  <c:v>0.319298245614035</c:v>
                </c:pt>
                <c:pt idx="201">
                  <c:v>0.466666666666666</c:v>
                </c:pt>
                <c:pt idx="202">
                  <c:v>0.383193277310924</c:v>
                </c:pt>
                <c:pt idx="203">
                  <c:v>0.367989056087551</c:v>
                </c:pt>
                <c:pt idx="204">
                  <c:v>0.420454545454545</c:v>
                </c:pt>
                <c:pt idx="205">
                  <c:v>0.36774193548387</c:v>
                </c:pt>
                <c:pt idx="206">
                  <c:v>0.336798905608755</c:v>
                </c:pt>
                <c:pt idx="207">
                  <c:v>0.436632747456059</c:v>
                </c:pt>
                <c:pt idx="208">
                  <c:v>#N/A</c:v>
                </c:pt>
                <c:pt idx="209">
                  <c:v>0.367277167277167</c:v>
                </c:pt>
                <c:pt idx="210">
                  <c:v>0.472463768115942</c:v>
                </c:pt>
                <c:pt idx="211">
                  <c:v>0.444805194805194</c:v>
                </c:pt>
                <c:pt idx="212">
                  <c:v>0.410401002506265</c:v>
                </c:pt>
                <c:pt idx="213">
                  <c:v>0.423751686909581</c:v>
                </c:pt>
                <c:pt idx="214">
                  <c:v>0.359615384615384</c:v>
                </c:pt>
                <c:pt idx="215">
                  <c:v>0.637426900584795</c:v>
                </c:pt>
                <c:pt idx="216">
                  <c:v>0.519480519480519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312480"/>
        <c:axId val="699316560"/>
      </c:radarChart>
      <c:catAx>
        <c:axId val="69931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316560"/>
        <c:crosses val="autoZero"/>
        <c:auto val="1"/>
        <c:lblAlgn val="ctr"/>
        <c:lblOffset val="100"/>
        <c:noMultiLvlLbl val="0"/>
      </c:catAx>
      <c:valAx>
        <c:axId val="699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31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plot!$AQ$1</c:f>
              <c:strCache>
                <c:ptCount val="1"/>
                <c:pt idx="0">
                  <c:v>_WM</c:v>
                </c:pt>
              </c:strCache>
            </c:strRef>
          </c:tx>
          <c:spPr>
            <a:ln w="28575" cap="rnd">
              <a:solidFill>
                <a:srgbClr val="945200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plot!$AP$2:$AP$219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plot!$AQ$2:$AQ$219</c:f>
              <c:numCache>
                <c:formatCode>General</c:formatCode>
                <c:ptCount val="218"/>
                <c:pt idx="0">
                  <c:v>19.0</c:v>
                </c:pt>
                <c:pt idx="1">
                  <c:v>33.0</c:v>
                </c:pt>
                <c:pt idx="2">
                  <c:v>30.0</c:v>
                </c:pt>
                <c:pt idx="3">
                  <c:v>23.0</c:v>
                </c:pt>
                <c:pt idx="4">
                  <c:v>7.0</c:v>
                </c:pt>
                <c:pt idx="5">
                  <c:v>9.0</c:v>
                </c:pt>
                <c:pt idx="6">
                  <c:v>15.0</c:v>
                </c:pt>
                <c:pt idx="7">
                  <c:v>24.0</c:v>
                </c:pt>
                <c:pt idx="8">
                  <c:v>14.0</c:v>
                </c:pt>
                <c:pt idx="9">
                  <c:v>20.0</c:v>
                </c:pt>
                <c:pt idx="10">
                  <c:v>38.0</c:v>
                </c:pt>
                <c:pt idx="11">
                  <c:v>51.0</c:v>
                </c:pt>
                <c:pt idx="12">
                  <c:v>47.0</c:v>
                </c:pt>
                <c:pt idx="13">
                  <c:v>50.0</c:v>
                </c:pt>
                <c:pt idx="14">
                  <c:v>51.0</c:v>
                </c:pt>
                <c:pt idx="15">
                  <c:v>21.0</c:v>
                </c:pt>
                <c:pt idx="16">
                  <c:v>22.0</c:v>
                </c:pt>
                <c:pt idx="17">
                  <c:v>25.0</c:v>
                </c:pt>
                <c:pt idx="18">
                  <c:v>58.0</c:v>
                </c:pt>
                <c:pt idx="19">
                  <c:v>41.0</c:v>
                </c:pt>
                <c:pt idx="20">
                  <c:v>53.0</c:v>
                </c:pt>
                <c:pt idx="21">
                  <c:v>30.0</c:v>
                </c:pt>
                <c:pt idx="22">
                  <c:v>75.0</c:v>
                </c:pt>
                <c:pt idx="23">
                  <c:v>44.0</c:v>
                </c:pt>
                <c:pt idx="24">
                  <c:v>70.0</c:v>
                </c:pt>
                <c:pt idx="25">
                  <c:v>45.0</c:v>
                </c:pt>
                <c:pt idx="26">
                  <c:v>24.0</c:v>
                </c:pt>
                <c:pt idx="27">
                  <c:v>42.0</c:v>
                </c:pt>
                <c:pt idx="28">
                  <c:v>27.0</c:v>
                </c:pt>
                <c:pt idx="29">
                  <c:v>39.0</c:v>
                </c:pt>
                <c:pt idx="30">
                  <c:v>57.0</c:v>
                </c:pt>
                <c:pt idx="31">
                  <c:v>10.0</c:v>
                </c:pt>
                <c:pt idx="32">
                  <c:v>5.0</c:v>
                </c:pt>
                <c:pt idx="33">
                  <c:v>34.0</c:v>
                </c:pt>
                <c:pt idx="34">
                  <c:v>16.0</c:v>
                </c:pt>
                <c:pt idx="35">
                  <c:v>56.0</c:v>
                </c:pt>
                <c:pt idx="36">
                  <c:v>34.0</c:v>
                </c:pt>
                <c:pt idx="37">
                  <c:v>53.0</c:v>
                </c:pt>
                <c:pt idx="38">
                  <c:v>51.0</c:v>
                </c:pt>
                <c:pt idx="39">
                  <c:v>61.0</c:v>
                </c:pt>
                <c:pt idx="40">
                  <c:v>31.0</c:v>
                </c:pt>
                <c:pt idx="41">
                  <c:v>54.0</c:v>
                </c:pt>
                <c:pt idx="42">
                  <c:v>47.0</c:v>
                </c:pt>
                <c:pt idx="43">
                  <c:v>65.0</c:v>
                </c:pt>
                <c:pt idx="44">
                  <c:v>70.0</c:v>
                </c:pt>
                <c:pt idx="45">
                  <c:v>14.0</c:v>
                </c:pt>
                <c:pt idx="46">
                  <c:v>66.0</c:v>
                </c:pt>
                <c:pt idx="47">
                  <c:v>57.0</c:v>
                </c:pt>
                <c:pt idx="48">
                  <c:v>30.0</c:v>
                </c:pt>
                <c:pt idx="49">
                  <c:v>33.0</c:v>
                </c:pt>
                <c:pt idx="50">
                  <c:v>28.0</c:v>
                </c:pt>
                <c:pt idx="51">
                  <c:v>21.0</c:v>
                </c:pt>
                <c:pt idx="52">
                  <c:v>26.0</c:v>
                </c:pt>
                <c:pt idx="53">
                  <c:v>28.0</c:v>
                </c:pt>
                <c:pt idx="54">
                  <c:v>84.0</c:v>
                </c:pt>
                <c:pt idx="55">
                  <c:v>10.0</c:v>
                </c:pt>
                <c:pt idx="56">
                  <c:v>43.0</c:v>
                </c:pt>
                <c:pt idx="57">
                  <c:v>30.0</c:v>
                </c:pt>
                <c:pt idx="58">
                  <c:v>43.0</c:v>
                </c:pt>
                <c:pt idx="59">
                  <c:v>10.0</c:v>
                </c:pt>
                <c:pt idx="60">
                  <c:v>46.0</c:v>
                </c:pt>
                <c:pt idx="61">
                  <c:v>42.0</c:v>
                </c:pt>
                <c:pt idx="62">
                  <c:v>21.0</c:v>
                </c:pt>
                <c:pt idx="63">
                  <c:v>20.0</c:v>
                </c:pt>
                <c:pt idx="64">
                  <c:v>34.0</c:v>
                </c:pt>
                <c:pt idx="65">
                  <c:v>42.0</c:v>
                </c:pt>
                <c:pt idx="66">
                  <c:v>6.0</c:v>
                </c:pt>
                <c:pt idx="67">
                  <c:v>23.0</c:v>
                </c:pt>
                <c:pt idx="68">
                  <c:v>43.0</c:v>
                </c:pt>
                <c:pt idx="69">
                  <c:v>53.0</c:v>
                </c:pt>
                <c:pt idx="70">
                  <c:v>61.0</c:v>
                </c:pt>
                <c:pt idx="71">
                  <c:v>26.0</c:v>
                </c:pt>
                <c:pt idx="72">
                  <c:v>23.0</c:v>
                </c:pt>
                <c:pt idx="73">
                  <c:v>7.0</c:v>
                </c:pt>
                <c:pt idx="74">
                  <c:v>45.0</c:v>
                </c:pt>
                <c:pt idx="75">
                  <c:v>27.0</c:v>
                </c:pt>
                <c:pt idx="76">
                  <c:v>7.0</c:v>
                </c:pt>
                <c:pt idx="77">
                  <c:v>17.0</c:v>
                </c:pt>
                <c:pt idx="78">
                  <c:v>11.0</c:v>
                </c:pt>
                <c:pt idx="79">
                  <c:v>31.0</c:v>
                </c:pt>
                <c:pt idx="80">
                  <c:v>26.0</c:v>
                </c:pt>
                <c:pt idx="81">
                  <c:v>55.0</c:v>
                </c:pt>
                <c:pt idx="82">
                  <c:v>16.0</c:v>
                </c:pt>
                <c:pt idx="83">
                  <c:v>19.0</c:v>
                </c:pt>
                <c:pt idx="84">
                  <c:v>45.0</c:v>
                </c:pt>
                <c:pt idx="85">
                  <c:v>25.0</c:v>
                </c:pt>
                <c:pt idx="86">
                  <c:v>38.0</c:v>
                </c:pt>
                <c:pt idx="87">
                  <c:v>30.0</c:v>
                </c:pt>
                <c:pt idx="88">
                  <c:v>36.0</c:v>
                </c:pt>
                <c:pt idx="89">
                  <c:v>29.0</c:v>
                </c:pt>
                <c:pt idx="90">
                  <c:v>51.0</c:v>
                </c:pt>
                <c:pt idx="91">
                  <c:v>47.0</c:v>
                </c:pt>
                <c:pt idx="92">
                  <c:v>23.0</c:v>
                </c:pt>
                <c:pt idx="93">
                  <c:v>41.0</c:v>
                </c:pt>
                <c:pt idx="94">
                  <c:v>19.0</c:v>
                </c:pt>
                <c:pt idx="95">
                  <c:v>36.0</c:v>
                </c:pt>
                <c:pt idx="96">
                  <c:v>11.0</c:v>
                </c:pt>
                <c:pt idx="97">
                  <c:v>37.0</c:v>
                </c:pt>
                <c:pt idx="98">
                  <c:v>21.0</c:v>
                </c:pt>
                <c:pt idx="99">
                  <c:v>17.0</c:v>
                </c:pt>
                <c:pt idx="100">
                  <c:v>19.0</c:v>
                </c:pt>
                <c:pt idx="101">
                  <c:v>14.0</c:v>
                </c:pt>
                <c:pt idx="102">
                  <c:v>#N/A</c:v>
                </c:pt>
                <c:pt idx="103">
                  <c:v>37.0</c:v>
                </c:pt>
                <c:pt idx="104">
                  <c:v>10.0</c:v>
                </c:pt>
                <c:pt idx="105">
                  <c:v>50.0</c:v>
                </c:pt>
                <c:pt idx="106">
                  <c:v>26.0</c:v>
                </c:pt>
                <c:pt idx="107">
                  <c:v>44.0</c:v>
                </c:pt>
                <c:pt idx="108">
                  <c:v>50.0</c:v>
                </c:pt>
                <c:pt idx="109">
                  <c:v>53.0</c:v>
                </c:pt>
                <c:pt idx="110">
                  <c:v>19.0</c:v>
                </c:pt>
                <c:pt idx="111">
                  <c:v>13.0</c:v>
                </c:pt>
                <c:pt idx="112">
                  <c:v>46.0</c:v>
                </c:pt>
                <c:pt idx="113">
                  <c:v>65.0</c:v>
                </c:pt>
                <c:pt idx="114">
                  <c:v>54.0</c:v>
                </c:pt>
                <c:pt idx="115">
                  <c:v>32.0</c:v>
                </c:pt>
                <c:pt idx="116">
                  <c:v>22.0</c:v>
                </c:pt>
                <c:pt idx="117">
                  <c:v>48.0</c:v>
                </c:pt>
                <c:pt idx="118">
                  <c:v>6.0</c:v>
                </c:pt>
                <c:pt idx="119">
                  <c:v>26.0</c:v>
                </c:pt>
                <c:pt idx="120">
                  <c:v>8.0</c:v>
                </c:pt>
                <c:pt idx="121">
                  <c:v>26.0</c:v>
                </c:pt>
                <c:pt idx="122">
                  <c:v>34.0</c:v>
                </c:pt>
                <c:pt idx="123">
                  <c:v>13.0</c:v>
                </c:pt>
                <c:pt idx="124">
                  <c:v>58.0</c:v>
                </c:pt>
                <c:pt idx="125">
                  <c:v>#N/A</c:v>
                </c:pt>
                <c:pt idx="126">
                  <c:v>12.0</c:v>
                </c:pt>
                <c:pt idx="127">
                  <c:v>36.0</c:v>
                </c:pt>
                <c:pt idx="128">
                  <c:v>29.0</c:v>
                </c:pt>
                <c:pt idx="129">
                  <c:v>57.0</c:v>
                </c:pt>
                <c:pt idx="130">
                  <c:v>29.0</c:v>
                </c:pt>
                <c:pt idx="131">
                  <c:v>24.0</c:v>
                </c:pt>
                <c:pt idx="132">
                  <c:v>20.0</c:v>
                </c:pt>
                <c:pt idx="133">
                  <c:v>56.0</c:v>
                </c:pt>
                <c:pt idx="134">
                  <c:v>28.0</c:v>
                </c:pt>
                <c:pt idx="135">
                  <c:v>33.0</c:v>
                </c:pt>
                <c:pt idx="136">
                  <c:v>16.0</c:v>
                </c:pt>
                <c:pt idx="137">
                  <c:v>9.0</c:v>
                </c:pt>
                <c:pt idx="138">
                  <c:v>47.0</c:v>
                </c:pt>
                <c:pt idx="139">
                  <c:v>17.0</c:v>
                </c:pt>
                <c:pt idx="140">
                  <c:v>3.0</c:v>
                </c:pt>
                <c:pt idx="141">
                  <c:v>21.0</c:v>
                </c:pt>
                <c:pt idx="142">
                  <c:v>9.0</c:v>
                </c:pt>
                <c:pt idx="143">
                  <c:v>9.0</c:v>
                </c:pt>
                <c:pt idx="144">
                  <c:v>12.0</c:v>
                </c:pt>
                <c:pt idx="145">
                  <c:v>4.0</c:v>
                </c:pt>
                <c:pt idx="146">
                  <c:v>34.0</c:v>
                </c:pt>
                <c:pt idx="147">
                  <c:v>29.0</c:v>
                </c:pt>
                <c:pt idx="148">
                  <c:v>3.0</c:v>
                </c:pt>
                <c:pt idx="149">
                  <c:v>45.0</c:v>
                </c:pt>
                <c:pt idx="150">
                  <c:v>19.0</c:v>
                </c:pt>
                <c:pt idx="151">
                  <c:v>9.0</c:v>
                </c:pt>
                <c:pt idx="152">
                  <c:v>11.0</c:v>
                </c:pt>
                <c:pt idx="153">
                  <c:v>14.0</c:v>
                </c:pt>
                <c:pt idx="154">
                  <c:v>32.0</c:v>
                </c:pt>
                <c:pt idx="155">
                  <c:v>11.0</c:v>
                </c:pt>
                <c:pt idx="156">
                  <c:v>17.0</c:v>
                </c:pt>
                <c:pt idx="157">
                  <c:v>4.0</c:v>
                </c:pt>
                <c:pt idx="158">
                  <c:v>11.0</c:v>
                </c:pt>
                <c:pt idx="159">
                  <c:v>27.0</c:v>
                </c:pt>
                <c:pt idx="160">
                  <c:v>14.0</c:v>
                </c:pt>
                <c:pt idx="161">
                  <c:v>47.0</c:v>
                </c:pt>
                <c:pt idx="162">
                  <c:v>7.0</c:v>
                </c:pt>
                <c:pt idx="163">
                  <c:v>7.0</c:v>
                </c:pt>
                <c:pt idx="164">
                  <c:v>23.0</c:v>
                </c:pt>
                <c:pt idx="165">
                  <c:v>60.0</c:v>
                </c:pt>
                <c:pt idx="166">
                  <c:v>32.0</c:v>
                </c:pt>
                <c:pt idx="167">
                  <c:v>61.0</c:v>
                </c:pt>
                <c:pt idx="168">
                  <c:v>46.0</c:v>
                </c:pt>
                <c:pt idx="169">
                  <c:v>6.0</c:v>
                </c:pt>
                <c:pt idx="170">
                  <c:v>46.0</c:v>
                </c:pt>
                <c:pt idx="171">
                  <c:v>21.0</c:v>
                </c:pt>
                <c:pt idx="172">
                  <c:v>20.0</c:v>
                </c:pt>
                <c:pt idx="173">
                  <c:v>7.0</c:v>
                </c:pt>
                <c:pt idx="174">
                  <c:v>7.0</c:v>
                </c:pt>
                <c:pt idx="175">
                  <c:v>47.0</c:v>
                </c:pt>
                <c:pt idx="176">
                  <c:v>5.0</c:v>
                </c:pt>
                <c:pt idx="177">
                  <c:v>20.0</c:v>
                </c:pt>
                <c:pt idx="178">
                  <c:v>#N/A</c:v>
                </c:pt>
                <c:pt idx="179">
                  <c:v>18.0</c:v>
                </c:pt>
                <c:pt idx="180">
                  <c:v>#N/A</c:v>
                </c:pt>
                <c:pt idx="181">
                  <c:v>41.0</c:v>
                </c:pt>
                <c:pt idx="182">
                  <c:v>24.0</c:v>
                </c:pt>
                <c:pt idx="183">
                  <c:v>62.0</c:v>
                </c:pt>
                <c:pt idx="184">
                  <c:v>12.0</c:v>
                </c:pt>
                <c:pt idx="185">
                  <c:v>42.0</c:v>
                </c:pt>
                <c:pt idx="186">
                  <c:v>40.0</c:v>
                </c:pt>
                <c:pt idx="187">
                  <c:v>19.0</c:v>
                </c:pt>
                <c:pt idx="188">
                  <c:v>1.0</c:v>
                </c:pt>
                <c:pt idx="189">
                  <c:v>18.0</c:v>
                </c:pt>
                <c:pt idx="190">
                  <c:v>15.0</c:v>
                </c:pt>
                <c:pt idx="191">
                  <c:v>21.0</c:v>
                </c:pt>
                <c:pt idx="192">
                  <c:v>2.0</c:v>
                </c:pt>
                <c:pt idx="193">
                  <c:v>26.0</c:v>
                </c:pt>
                <c:pt idx="194">
                  <c:v>3.0</c:v>
                </c:pt>
                <c:pt idx="195">
                  <c:v>5.0</c:v>
                </c:pt>
                <c:pt idx="196">
                  <c:v>11.0</c:v>
                </c:pt>
                <c:pt idx="197">
                  <c:v>38.0</c:v>
                </c:pt>
                <c:pt idx="198">
                  <c:v>26.0</c:v>
                </c:pt>
                <c:pt idx="199">
                  <c:v>35.0</c:v>
                </c:pt>
                <c:pt idx="200">
                  <c:v>75.0</c:v>
                </c:pt>
                <c:pt idx="201">
                  <c:v>26.0</c:v>
                </c:pt>
                <c:pt idx="202">
                  <c:v>36.0</c:v>
                </c:pt>
                <c:pt idx="203">
                  <c:v>60.0</c:v>
                </c:pt>
                <c:pt idx="204">
                  <c:v>19.0</c:v>
                </c:pt>
                <c:pt idx="205">
                  <c:v>6.0</c:v>
                </c:pt>
                <c:pt idx="206">
                  <c:v>47.0</c:v>
                </c:pt>
                <c:pt idx="207">
                  <c:v>31.0</c:v>
                </c:pt>
                <c:pt idx="208">
                  <c:v>#N/A</c:v>
                </c:pt>
                <c:pt idx="209">
                  <c:v>44.0</c:v>
                </c:pt>
                <c:pt idx="210">
                  <c:v>6.0</c:v>
                </c:pt>
                <c:pt idx="211">
                  <c:v>39.0</c:v>
                </c:pt>
                <c:pt idx="212">
                  <c:v>45.0</c:v>
                </c:pt>
                <c:pt idx="213">
                  <c:v>1.0</c:v>
                </c:pt>
                <c:pt idx="214">
                  <c:v>58.0</c:v>
                </c:pt>
                <c:pt idx="215">
                  <c:v>#N/A</c:v>
                </c:pt>
                <c:pt idx="216">
                  <c:v>21.0</c:v>
                </c:pt>
              </c:numCache>
            </c:numRef>
          </c:val>
        </c:ser>
        <c:ser>
          <c:idx val="1"/>
          <c:order val="1"/>
          <c:tx>
            <c:strRef>
              <c:f>plot!$AR$1</c:f>
              <c:strCache>
                <c:ptCount val="1"/>
                <c:pt idx="0">
                  <c:v>_Base</c:v>
                </c:pt>
              </c:strCache>
            </c:strRef>
          </c:tx>
          <c:spPr>
            <a:ln w="28575" cap="rnd">
              <a:solidFill>
                <a:schemeClr val="accent2"/>
              </a:solidFill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plot!$AP$2:$AP$219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plot!$AR$2:$AR$219</c:f>
              <c:numCache>
                <c:formatCode>General</c:formatCode>
                <c:ptCount val="218"/>
                <c:pt idx="0">
                  <c:v>16.0</c:v>
                </c:pt>
                <c:pt idx="1">
                  <c:v>53.0</c:v>
                </c:pt>
                <c:pt idx="2">
                  <c:v>56.0</c:v>
                </c:pt>
                <c:pt idx="3">
                  <c:v>46.0</c:v>
                </c:pt>
                <c:pt idx="4">
                  <c:v>10.0</c:v>
                </c:pt>
                <c:pt idx="5">
                  <c:v>26.0</c:v>
                </c:pt>
                <c:pt idx="6">
                  <c:v>26.0</c:v>
                </c:pt>
                <c:pt idx="7">
                  <c:v>39.0</c:v>
                </c:pt>
                <c:pt idx="8">
                  <c:v>35.0</c:v>
                </c:pt>
                <c:pt idx="9">
                  <c:v>58.0</c:v>
                </c:pt>
                <c:pt idx="10">
                  <c:v>56.0</c:v>
                </c:pt>
                <c:pt idx="11">
                  <c:v>51.0</c:v>
                </c:pt>
                <c:pt idx="12">
                  <c:v>89.0</c:v>
                </c:pt>
                <c:pt idx="13">
                  <c:v>69.0</c:v>
                </c:pt>
                <c:pt idx="14">
                  <c:v>62.0</c:v>
                </c:pt>
                <c:pt idx="15">
                  <c:v>39.0</c:v>
                </c:pt>
                <c:pt idx="16">
                  <c:v>59.0</c:v>
                </c:pt>
                <c:pt idx="17">
                  <c:v>53.0</c:v>
                </c:pt>
                <c:pt idx="18">
                  <c:v>45.0</c:v>
                </c:pt>
                <c:pt idx="19">
                  <c:v>51.0</c:v>
                </c:pt>
                <c:pt idx="20">
                  <c:v>60.0</c:v>
                </c:pt>
                <c:pt idx="21">
                  <c:v>39.0</c:v>
                </c:pt>
                <c:pt idx="22">
                  <c:v>64.0</c:v>
                </c:pt>
                <c:pt idx="23">
                  <c:v>50.0</c:v>
                </c:pt>
                <c:pt idx="24">
                  <c:v>50.0</c:v>
                </c:pt>
                <c:pt idx="25">
                  <c:v>55.0</c:v>
                </c:pt>
                <c:pt idx="26">
                  <c:v>29.0</c:v>
                </c:pt>
                <c:pt idx="27">
                  <c:v>66.0</c:v>
                </c:pt>
                <c:pt idx="28">
                  <c:v>47.0</c:v>
                </c:pt>
                <c:pt idx="29">
                  <c:v>47.0</c:v>
                </c:pt>
                <c:pt idx="30">
                  <c:v>52.0</c:v>
                </c:pt>
                <c:pt idx="31">
                  <c:v>21.0</c:v>
                </c:pt>
                <c:pt idx="32">
                  <c:v>18.0</c:v>
                </c:pt>
                <c:pt idx="33">
                  <c:v>41.0</c:v>
                </c:pt>
                <c:pt idx="34">
                  <c:v>36.0</c:v>
                </c:pt>
                <c:pt idx="35">
                  <c:v>52.0</c:v>
                </c:pt>
                <c:pt idx="36">
                  <c:v>49.0</c:v>
                </c:pt>
                <c:pt idx="37">
                  <c:v>60.0</c:v>
                </c:pt>
                <c:pt idx="38">
                  <c:v>53.0</c:v>
                </c:pt>
                <c:pt idx="39">
                  <c:v>57.0</c:v>
                </c:pt>
                <c:pt idx="40">
                  <c:v>58.0</c:v>
                </c:pt>
                <c:pt idx="41">
                  <c:v>66.0</c:v>
                </c:pt>
                <c:pt idx="42">
                  <c:v>51.0</c:v>
                </c:pt>
                <c:pt idx="43">
                  <c:v>53.0</c:v>
                </c:pt>
                <c:pt idx="44">
                  <c:v>36.0</c:v>
                </c:pt>
                <c:pt idx="45">
                  <c:v>33.0</c:v>
                </c:pt>
                <c:pt idx="46">
                  <c:v>56.0</c:v>
                </c:pt>
                <c:pt idx="47">
                  <c:v>56.0</c:v>
                </c:pt>
                <c:pt idx="48">
                  <c:v>59.0</c:v>
                </c:pt>
                <c:pt idx="49">
                  <c:v>61.0</c:v>
                </c:pt>
                <c:pt idx="50">
                  <c:v>60.0</c:v>
                </c:pt>
                <c:pt idx="51">
                  <c:v>61.0</c:v>
                </c:pt>
                <c:pt idx="52">
                  <c:v>63.0</c:v>
                </c:pt>
                <c:pt idx="53">
                  <c:v>46.0</c:v>
                </c:pt>
                <c:pt idx="54">
                  <c:v>99.0</c:v>
                </c:pt>
                <c:pt idx="55">
                  <c:v>54.0</c:v>
                </c:pt>
                <c:pt idx="56">
                  <c:v>80.0</c:v>
                </c:pt>
                <c:pt idx="57">
                  <c:v>27.0</c:v>
                </c:pt>
                <c:pt idx="58">
                  <c:v>96.0</c:v>
                </c:pt>
                <c:pt idx="59">
                  <c:v>14.0</c:v>
                </c:pt>
                <c:pt idx="60">
                  <c:v>45.0</c:v>
                </c:pt>
                <c:pt idx="61">
                  <c:v>62.0</c:v>
                </c:pt>
                <c:pt idx="62">
                  <c:v>25.0</c:v>
                </c:pt>
                <c:pt idx="63">
                  <c:v>58.0</c:v>
                </c:pt>
                <c:pt idx="64">
                  <c:v>59.0</c:v>
                </c:pt>
                <c:pt idx="65">
                  <c:v>65.0</c:v>
                </c:pt>
                <c:pt idx="66">
                  <c:v>25.0</c:v>
                </c:pt>
                <c:pt idx="67">
                  <c:v>64.0</c:v>
                </c:pt>
                <c:pt idx="68">
                  <c:v>71.0</c:v>
                </c:pt>
                <c:pt idx="69">
                  <c:v>62.0</c:v>
                </c:pt>
                <c:pt idx="70">
                  <c:v>71.0</c:v>
                </c:pt>
                <c:pt idx="71">
                  <c:v>58.0</c:v>
                </c:pt>
                <c:pt idx="72">
                  <c:v>42.0</c:v>
                </c:pt>
                <c:pt idx="73">
                  <c:v>20.0</c:v>
                </c:pt>
                <c:pt idx="74">
                  <c:v>86.0</c:v>
                </c:pt>
                <c:pt idx="75">
                  <c:v>68.0</c:v>
                </c:pt>
                <c:pt idx="76">
                  <c:v>51.0</c:v>
                </c:pt>
                <c:pt idx="77">
                  <c:v>31.0</c:v>
                </c:pt>
                <c:pt idx="78">
                  <c:v>40.0</c:v>
                </c:pt>
                <c:pt idx="79">
                  <c:v>78.0</c:v>
                </c:pt>
                <c:pt idx="80">
                  <c:v>57.0</c:v>
                </c:pt>
                <c:pt idx="81">
                  <c:v>64.0</c:v>
                </c:pt>
                <c:pt idx="82">
                  <c:v>19.0</c:v>
                </c:pt>
                <c:pt idx="83">
                  <c:v>7.0</c:v>
                </c:pt>
                <c:pt idx="84">
                  <c:v>63.0</c:v>
                </c:pt>
                <c:pt idx="85">
                  <c:v>60.0</c:v>
                </c:pt>
                <c:pt idx="86">
                  <c:v>37.0</c:v>
                </c:pt>
                <c:pt idx="87">
                  <c:v>43.0</c:v>
                </c:pt>
                <c:pt idx="88">
                  <c:v>47.0</c:v>
                </c:pt>
                <c:pt idx="89">
                  <c:v>56.0</c:v>
                </c:pt>
                <c:pt idx="90">
                  <c:v>120.0</c:v>
                </c:pt>
                <c:pt idx="91">
                  <c:v>71.0</c:v>
                </c:pt>
                <c:pt idx="92">
                  <c:v>32.0</c:v>
                </c:pt>
                <c:pt idx="93">
                  <c:v>58.0</c:v>
                </c:pt>
                <c:pt idx="94">
                  <c:v>19.0</c:v>
                </c:pt>
                <c:pt idx="95">
                  <c:v>48.0</c:v>
                </c:pt>
                <c:pt idx="96">
                  <c:v>17.0</c:v>
                </c:pt>
                <c:pt idx="97">
                  <c:v>31.0</c:v>
                </c:pt>
                <c:pt idx="98">
                  <c:v>41.0</c:v>
                </c:pt>
                <c:pt idx="99">
                  <c:v>26.0</c:v>
                </c:pt>
                <c:pt idx="100">
                  <c:v>26.0</c:v>
                </c:pt>
                <c:pt idx="101">
                  <c:v>13.0</c:v>
                </c:pt>
                <c:pt idx="102">
                  <c:v>#N/A</c:v>
                </c:pt>
                <c:pt idx="103">
                  <c:v>75.0</c:v>
                </c:pt>
                <c:pt idx="104">
                  <c:v>21.0</c:v>
                </c:pt>
                <c:pt idx="105">
                  <c:v>38.0</c:v>
                </c:pt>
                <c:pt idx="106">
                  <c:v>28.0</c:v>
                </c:pt>
                <c:pt idx="107">
                  <c:v>54.0</c:v>
                </c:pt>
                <c:pt idx="108">
                  <c:v>48.0</c:v>
                </c:pt>
                <c:pt idx="109">
                  <c:v>61.0</c:v>
                </c:pt>
                <c:pt idx="110">
                  <c:v>22.0</c:v>
                </c:pt>
                <c:pt idx="111">
                  <c:v>26.0</c:v>
                </c:pt>
                <c:pt idx="112">
                  <c:v>39.0</c:v>
                </c:pt>
                <c:pt idx="113">
                  <c:v>49.0</c:v>
                </c:pt>
                <c:pt idx="114">
                  <c:v>77.0</c:v>
                </c:pt>
                <c:pt idx="115">
                  <c:v>50.0</c:v>
                </c:pt>
                <c:pt idx="116">
                  <c:v>19.0</c:v>
                </c:pt>
                <c:pt idx="117">
                  <c:v>37.0</c:v>
                </c:pt>
                <c:pt idx="118">
                  <c:v>21.0</c:v>
                </c:pt>
                <c:pt idx="119">
                  <c:v>23.0</c:v>
                </c:pt>
                <c:pt idx="120">
                  <c:v>10.0</c:v>
                </c:pt>
                <c:pt idx="121">
                  <c:v>20.0</c:v>
                </c:pt>
                <c:pt idx="122">
                  <c:v>39.0</c:v>
                </c:pt>
                <c:pt idx="123">
                  <c:v>16.0</c:v>
                </c:pt>
                <c:pt idx="124">
                  <c:v>57.0</c:v>
                </c:pt>
                <c:pt idx="125">
                  <c:v>8.0</c:v>
                </c:pt>
                <c:pt idx="126">
                  <c:v>12.0</c:v>
                </c:pt>
                <c:pt idx="127">
                  <c:v>53.0</c:v>
                </c:pt>
                <c:pt idx="128">
                  <c:v>53.0</c:v>
                </c:pt>
                <c:pt idx="129">
                  <c:v>64.0</c:v>
                </c:pt>
                <c:pt idx="130">
                  <c:v>41.0</c:v>
                </c:pt>
                <c:pt idx="131">
                  <c:v>60.0</c:v>
                </c:pt>
                <c:pt idx="132">
                  <c:v>45.0</c:v>
                </c:pt>
                <c:pt idx="133">
                  <c:v>55.0</c:v>
                </c:pt>
                <c:pt idx="134">
                  <c:v>50.0</c:v>
                </c:pt>
                <c:pt idx="135">
                  <c:v>42.0</c:v>
                </c:pt>
                <c:pt idx="136">
                  <c:v>10.0</c:v>
                </c:pt>
                <c:pt idx="137">
                  <c:v>7.0</c:v>
                </c:pt>
                <c:pt idx="138">
                  <c:v>48.0</c:v>
                </c:pt>
                <c:pt idx="139">
                  <c:v>39.0</c:v>
                </c:pt>
                <c:pt idx="140">
                  <c:v>9.0</c:v>
                </c:pt>
                <c:pt idx="141">
                  <c:v>18.0</c:v>
                </c:pt>
                <c:pt idx="142">
                  <c:v>15.0</c:v>
                </c:pt>
                <c:pt idx="143">
                  <c:v>16.0</c:v>
                </c:pt>
                <c:pt idx="144">
                  <c:v>12.0</c:v>
                </c:pt>
                <c:pt idx="145">
                  <c:v>5.0</c:v>
                </c:pt>
                <c:pt idx="146">
                  <c:v>29.0</c:v>
                </c:pt>
                <c:pt idx="147">
                  <c:v>18.0</c:v>
                </c:pt>
                <c:pt idx="148">
                  <c:v>7.0</c:v>
                </c:pt>
                <c:pt idx="149">
                  <c:v>59.0</c:v>
                </c:pt>
                <c:pt idx="150">
                  <c:v>24.0</c:v>
                </c:pt>
                <c:pt idx="151">
                  <c:v>13.0</c:v>
                </c:pt>
                <c:pt idx="152">
                  <c:v>13.0</c:v>
                </c:pt>
                <c:pt idx="153">
                  <c:v>40.0</c:v>
                </c:pt>
                <c:pt idx="154">
                  <c:v>39.0</c:v>
                </c:pt>
                <c:pt idx="155">
                  <c:v>25.0</c:v>
                </c:pt>
                <c:pt idx="156">
                  <c:v>58.0</c:v>
                </c:pt>
                <c:pt idx="157">
                  <c:v>13.0</c:v>
                </c:pt>
                <c:pt idx="158">
                  <c:v>50.0</c:v>
                </c:pt>
                <c:pt idx="159">
                  <c:v>62.0</c:v>
                </c:pt>
                <c:pt idx="160">
                  <c:v>34.0</c:v>
                </c:pt>
                <c:pt idx="161">
                  <c:v>55.0</c:v>
                </c:pt>
                <c:pt idx="162">
                  <c:v>22.0</c:v>
                </c:pt>
                <c:pt idx="163">
                  <c:v>11.0</c:v>
                </c:pt>
                <c:pt idx="164">
                  <c:v>41.0</c:v>
                </c:pt>
                <c:pt idx="165">
                  <c:v>57.0</c:v>
                </c:pt>
                <c:pt idx="166">
                  <c:v>50.0</c:v>
                </c:pt>
                <c:pt idx="167">
                  <c:v>61.0</c:v>
                </c:pt>
                <c:pt idx="168">
                  <c:v>58.0</c:v>
                </c:pt>
                <c:pt idx="169">
                  <c:v>2.0</c:v>
                </c:pt>
                <c:pt idx="170">
                  <c:v>69.0</c:v>
                </c:pt>
                <c:pt idx="171">
                  <c:v>47.0</c:v>
                </c:pt>
                <c:pt idx="172">
                  <c:v>41.0</c:v>
                </c:pt>
                <c:pt idx="173">
                  <c:v>15.0</c:v>
                </c:pt>
                <c:pt idx="174">
                  <c:v>35.0</c:v>
                </c:pt>
                <c:pt idx="175">
                  <c:v>53.0</c:v>
                </c:pt>
                <c:pt idx="176">
                  <c:v>10.0</c:v>
                </c:pt>
                <c:pt idx="177">
                  <c:v>24.0</c:v>
                </c:pt>
                <c:pt idx="178">
                  <c:v>#N/A</c:v>
                </c:pt>
                <c:pt idx="179">
                  <c:v>52.0</c:v>
                </c:pt>
                <c:pt idx="180">
                  <c:v>2.0</c:v>
                </c:pt>
                <c:pt idx="181">
                  <c:v>54.0</c:v>
                </c:pt>
                <c:pt idx="182">
                  <c:v>22.0</c:v>
                </c:pt>
                <c:pt idx="183">
                  <c:v>68.0</c:v>
                </c:pt>
                <c:pt idx="184">
                  <c:v>20.0</c:v>
                </c:pt>
                <c:pt idx="185">
                  <c:v>51.0</c:v>
                </c:pt>
                <c:pt idx="186">
                  <c:v>52.0</c:v>
                </c:pt>
                <c:pt idx="187">
                  <c:v>30.0</c:v>
                </c:pt>
                <c:pt idx="188">
                  <c:v>4.0</c:v>
                </c:pt>
                <c:pt idx="189">
                  <c:v>15.0</c:v>
                </c:pt>
                <c:pt idx="190">
                  <c:v>18.0</c:v>
                </c:pt>
                <c:pt idx="191">
                  <c:v>21.0</c:v>
                </c:pt>
                <c:pt idx="192">
                  <c:v>20.0</c:v>
                </c:pt>
                <c:pt idx="193">
                  <c:v>23.0</c:v>
                </c:pt>
                <c:pt idx="194">
                  <c:v>9.0</c:v>
                </c:pt>
                <c:pt idx="195">
                  <c:v>5.0</c:v>
                </c:pt>
                <c:pt idx="196">
                  <c:v>13.0</c:v>
                </c:pt>
                <c:pt idx="197">
                  <c:v>50.0</c:v>
                </c:pt>
                <c:pt idx="198">
                  <c:v>58.0</c:v>
                </c:pt>
                <c:pt idx="199">
                  <c:v>42.0</c:v>
                </c:pt>
                <c:pt idx="200">
                  <c:v>55.0</c:v>
                </c:pt>
                <c:pt idx="201">
                  <c:v>37.0</c:v>
                </c:pt>
                <c:pt idx="202">
                  <c:v>31.0</c:v>
                </c:pt>
                <c:pt idx="203">
                  <c:v>48.0</c:v>
                </c:pt>
                <c:pt idx="204">
                  <c:v>30.0</c:v>
                </c:pt>
                <c:pt idx="205">
                  <c:v>29.0</c:v>
                </c:pt>
                <c:pt idx="206">
                  <c:v>51.0</c:v>
                </c:pt>
                <c:pt idx="207">
                  <c:v>43.0</c:v>
                </c:pt>
                <c:pt idx="208">
                  <c:v>#N/A</c:v>
                </c:pt>
                <c:pt idx="209">
                  <c:v>38.0</c:v>
                </c:pt>
                <c:pt idx="210">
                  <c:v>47.0</c:v>
                </c:pt>
                <c:pt idx="211">
                  <c:v>61.0</c:v>
                </c:pt>
                <c:pt idx="212">
                  <c:v>47.0</c:v>
                </c:pt>
                <c:pt idx="213">
                  <c:v>43.0</c:v>
                </c:pt>
                <c:pt idx="214">
                  <c:v>49.0</c:v>
                </c:pt>
                <c:pt idx="215">
                  <c:v>18.0</c:v>
                </c:pt>
                <c:pt idx="216">
                  <c:v>25.0</c:v>
                </c:pt>
              </c:numCache>
            </c:numRef>
          </c:val>
        </c:ser>
        <c:ser>
          <c:idx val="2"/>
          <c:order val="2"/>
          <c:tx>
            <c:strRef>
              <c:f>plot!$AS$1</c:f>
              <c:strCache>
                <c:ptCount val="1"/>
                <c:pt idx="0">
                  <c:v>_Aud</c:v>
                </c:pt>
              </c:strCache>
            </c:strRef>
          </c:tx>
          <c:spPr>
            <a:ln w="28575" cap="rnd">
              <a:solidFill>
                <a:schemeClr val="accent3"/>
              </a:solidFill>
            </a:ln>
            <a:effectLst>
              <a:glow rad="76200">
                <a:schemeClr val="accent3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plot!$AP$2:$AP$219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plot!$AS$2:$AS$219</c:f>
              <c:numCache>
                <c:formatCode>General</c:formatCode>
                <c:ptCount val="218"/>
                <c:pt idx="0">
                  <c:v>19.0</c:v>
                </c:pt>
                <c:pt idx="1">
                  <c:v>58.0</c:v>
                </c:pt>
                <c:pt idx="2">
                  <c:v>69.0</c:v>
                </c:pt>
                <c:pt idx="3">
                  <c:v>47.0</c:v>
                </c:pt>
                <c:pt idx="4">
                  <c:v>10.0</c:v>
                </c:pt>
                <c:pt idx="5">
                  <c:v>26.0</c:v>
                </c:pt>
                <c:pt idx="6">
                  <c:v>28.0</c:v>
                </c:pt>
                <c:pt idx="7">
                  <c:v>42.0</c:v>
                </c:pt>
                <c:pt idx="8">
                  <c:v>38.0</c:v>
                </c:pt>
                <c:pt idx="9">
                  <c:v>47.0</c:v>
                </c:pt>
                <c:pt idx="10">
                  <c:v>77.0</c:v>
                </c:pt>
                <c:pt idx="11">
                  <c:v>70.0</c:v>
                </c:pt>
                <c:pt idx="12">
                  <c:v>122.0</c:v>
                </c:pt>
                <c:pt idx="13">
                  <c:v>88.0</c:v>
                </c:pt>
                <c:pt idx="14">
                  <c:v>77.0</c:v>
                </c:pt>
                <c:pt idx="15">
                  <c:v>45.0</c:v>
                </c:pt>
                <c:pt idx="16">
                  <c:v>72.0</c:v>
                </c:pt>
                <c:pt idx="17">
                  <c:v>58.0</c:v>
                </c:pt>
                <c:pt idx="18">
                  <c:v>73.0</c:v>
                </c:pt>
                <c:pt idx="19">
                  <c:v>42.0</c:v>
                </c:pt>
                <c:pt idx="20">
                  <c:v>62.0</c:v>
                </c:pt>
                <c:pt idx="21">
                  <c:v>45.0</c:v>
                </c:pt>
                <c:pt idx="22">
                  <c:v>87.0</c:v>
                </c:pt>
                <c:pt idx="23">
                  <c:v>66.0</c:v>
                </c:pt>
                <c:pt idx="24">
                  <c:v>78.0</c:v>
                </c:pt>
                <c:pt idx="25">
                  <c:v>62.0</c:v>
                </c:pt>
                <c:pt idx="26">
                  <c:v>33.0</c:v>
                </c:pt>
                <c:pt idx="27">
                  <c:v>66.0</c:v>
                </c:pt>
                <c:pt idx="28">
                  <c:v>50.0</c:v>
                </c:pt>
                <c:pt idx="29">
                  <c:v>12.0</c:v>
                </c:pt>
                <c:pt idx="30">
                  <c:v>82.0</c:v>
                </c:pt>
                <c:pt idx="31">
                  <c:v>22.0</c:v>
                </c:pt>
                <c:pt idx="32">
                  <c:v>14.0</c:v>
                </c:pt>
                <c:pt idx="33">
                  <c:v>32.0</c:v>
                </c:pt>
                <c:pt idx="34">
                  <c:v>35.0</c:v>
                </c:pt>
                <c:pt idx="35">
                  <c:v>74.0</c:v>
                </c:pt>
                <c:pt idx="36">
                  <c:v>48.0</c:v>
                </c:pt>
                <c:pt idx="37">
                  <c:v>82.0</c:v>
                </c:pt>
                <c:pt idx="38">
                  <c:v>68.0</c:v>
                </c:pt>
                <c:pt idx="39">
                  <c:v>79.0</c:v>
                </c:pt>
                <c:pt idx="40">
                  <c:v>77.0</c:v>
                </c:pt>
                <c:pt idx="41">
                  <c:v>70.0</c:v>
                </c:pt>
                <c:pt idx="42">
                  <c:v>64.0</c:v>
                </c:pt>
                <c:pt idx="43">
                  <c:v>92.0</c:v>
                </c:pt>
                <c:pt idx="44">
                  <c:v>100.0</c:v>
                </c:pt>
                <c:pt idx="45">
                  <c:v>28.0</c:v>
                </c:pt>
                <c:pt idx="46">
                  <c:v>108.0</c:v>
                </c:pt>
                <c:pt idx="47">
                  <c:v>54.0</c:v>
                </c:pt>
                <c:pt idx="48">
                  <c:v>59.0</c:v>
                </c:pt>
                <c:pt idx="49">
                  <c:v>63.0</c:v>
                </c:pt>
                <c:pt idx="50">
                  <c:v>61.0</c:v>
                </c:pt>
                <c:pt idx="51">
                  <c:v>71.0</c:v>
                </c:pt>
                <c:pt idx="52">
                  <c:v>56.0</c:v>
                </c:pt>
                <c:pt idx="53">
                  <c:v>60.0</c:v>
                </c:pt>
                <c:pt idx="54">
                  <c:v>129.0</c:v>
                </c:pt>
                <c:pt idx="55">
                  <c:v>44.0</c:v>
                </c:pt>
                <c:pt idx="56">
                  <c:v>87.0</c:v>
                </c:pt>
                <c:pt idx="57">
                  <c:v>34.0</c:v>
                </c:pt>
                <c:pt idx="58">
                  <c:v>99.0</c:v>
                </c:pt>
                <c:pt idx="59">
                  <c:v>20.0</c:v>
                </c:pt>
                <c:pt idx="60">
                  <c:v>49.0</c:v>
                </c:pt>
                <c:pt idx="61">
                  <c:v>66.0</c:v>
                </c:pt>
                <c:pt idx="62">
                  <c:v>34.0</c:v>
                </c:pt>
                <c:pt idx="63">
                  <c:v>65.0</c:v>
                </c:pt>
                <c:pt idx="64">
                  <c:v>55.0</c:v>
                </c:pt>
                <c:pt idx="65">
                  <c:v>66.0</c:v>
                </c:pt>
                <c:pt idx="66">
                  <c:v>#N/A</c:v>
                </c:pt>
                <c:pt idx="67">
                  <c:v>3.0</c:v>
                </c:pt>
                <c:pt idx="68">
                  <c:v>71.0</c:v>
                </c:pt>
                <c:pt idx="69">
                  <c:v>91.0</c:v>
                </c:pt>
                <c:pt idx="70">
                  <c:v>79.0</c:v>
                </c:pt>
                <c:pt idx="71">
                  <c:v>1.0</c:v>
                </c:pt>
                <c:pt idx="72">
                  <c:v>58.0</c:v>
                </c:pt>
                <c:pt idx="73">
                  <c:v>19.0</c:v>
                </c:pt>
                <c:pt idx="74">
                  <c:v>81.0</c:v>
                </c:pt>
                <c:pt idx="75">
                  <c:v>78.0</c:v>
                </c:pt>
                <c:pt idx="76">
                  <c:v>65.0</c:v>
                </c:pt>
                <c:pt idx="77">
                  <c:v>33.0</c:v>
                </c:pt>
                <c:pt idx="78">
                  <c:v>41.0</c:v>
                </c:pt>
                <c:pt idx="79">
                  <c:v>76.0</c:v>
                </c:pt>
                <c:pt idx="80">
                  <c:v>74.0</c:v>
                </c:pt>
                <c:pt idx="81">
                  <c:v>74.0</c:v>
                </c:pt>
                <c:pt idx="82">
                  <c:v>20.0</c:v>
                </c:pt>
                <c:pt idx="83">
                  <c:v>29.0</c:v>
                </c:pt>
                <c:pt idx="84">
                  <c:v>55.0</c:v>
                </c:pt>
                <c:pt idx="85">
                  <c:v>66.0</c:v>
                </c:pt>
                <c:pt idx="86">
                  <c:v>44.0</c:v>
                </c:pt>
                <c:pt idx="87">
                  <c:v>39.0</c:v>
                </c:pt>
                <c:pt idx="88">
                  <c:v>52.0</c:v>
                </c:pt>
                <c:pt idx="89">
                  <c:v>60.0</c:v>
                </c:pt>
                <c:pt idx="90">
                  <c:v>82.0</c:v>
                </c:pt>
                <c:pt idx="91">
                  <c:v>77.0</c:v>
                </c:pt>
                <c:pt idx="92">
                  <c:v>36.0</c:v>
                </c:pt>
                <c:pt idx="93">
                  <c:v>66.0</c:v>
                </c:pt>
                <c:pt idx="94">
                  <c:v>16.0</c:v>
                </c:pt>
                <c:pt idx="95">
                  <c:v>61.0</c:v>
                </c:pt>
                <c:pt idx="96">
                  <c:v>27.0</c:v>
                </c:pt>
                <c:pt idx="97">
                  <c:v>37.0</c:v>
                </c:pt>
                <c:pt idx="98">
                  <c:v>52.0</c:v>
                </c:pt>
                <c:pt idx="99">
                  <c:v>31.0</c:v>
                </c:pt>
                <c:pt idx="100">
                  <c:v>39.0</c:v>
                </c:pt>
                <c:pt idx="101">
                  <c:v>22.0</c:v>
                </c:pt>
                <c:pt idx="102">
                  <c:v>#N/A</c:v>
                </c:pt>
                <c:pt idx="103">
                  <c:v>73.0</c:v>
                </c:pt>
                <c:pt idx="104">
                  <c:v>25.0</c:v>
                </c:pt>
                <c:pt idx="105">
                  <c:v>36.0</c:v>
                </c:pt>
                <c:pt idx="106">
                  <c:v>24.0</c:v>
                </c:pt>
                <c:pt idx="107">
                  <c:v>59.0</c:v>
                </c:pt>
                <c:pt idx="108">
                  <c:v>61.0</c:v>
                </c:pt>
                <c:pt idx="109">
                  <c:v>73.0</c:v>
                </c:pt>
                <c:pt idx="110">
                  <c:v>31.0</c:v>
                </c:pt>
                <c:pt idx="111">
                  <c:v>30.0</c:v>
                </c:pt>
                <c:pt idx="112">
                  <c:v>42.0</c:v>
                </c:pt>
                <c:pt idx="113">
                  <c:v>55.0</c:v>
                </c:pt>
                <c:pt idx="114">
                  <c:v>84.0</c:v>
                </c:pt>
                <c:pt idx="115">
                  <c:v>53.0</c:v>
                </c:pt>
                <c:pt idx="116">
                  <c:v>23.0</c:v>
                </c:pt>
                <c:pt idx="117">
                  <c:v>49.0</c:v>
                </c:pt>
                <c:pt idx="118">
                  <c:v>27.0</c:v>
                </c:pt>
                <c:pt idx="119">
                  <c:v>26.0</c:v>
                </c:pt>
                <c:pt idx="120">
                  <c:v>14.0</c:v>
                </c:pt>
                <c:pt idx="121">
                  <c:v>14.0</c:v>
                </c:pt>
                <c:pt idx="122">
                  <c:v>43.0</c:v>
                </c:pt>
                <c:pt idx="123">
                  <c:v>10.0</c:v>
                </c:pt>
                <c:pt idx="124">
                  <c:v>68.0</c:v>
                </c:pt>
                <c:pt idx="125">
                  <c:v>7.0</c:v>
                </c:pt>
                <c:pt idx="126">
                  <c:v>16.0</c:v>
                </c:pt>
                <c:pt idx="127">
                  <c:v>66.0</c:v>
                </c:pt>
                <c:pt idx="128">
                  <c:v>60.0</c:v>
                </c:pt>
                <c:pt idx="129">
                  <c:v>30.0</c:v>
                </c:pt>
                <c:pt idx="130">
                  <c:v>46.0</c:v>
                </c:pt>
                <c:pt idx="131">
                  <c:v>65.0</c:v>
                </c:pt>
                <c:pt idx="132">
                  <c:v>46.0</c:v>
                </c:pt>
                <c:pt idx="133">
                  <c:v>70.0</c:v>
                </c:pt>
                <c:pt idx="134">
                  <c:v>67.0</c:v>
                </c:pt>
                <c:pt idx="135">
                  <c:v>27.0</c:v>
                </c:pt>
                <c:pt idx="136">
                  <c:v>22.0</c:v>
                </c:pt>
                <c:pt idx="137">
                  <c:v>8.0</c:v>
                </c:pt>
                <c:pt idx="138">
                  <c:v>45.0</c:v>
                </c:pt>
                <c:pt idx="139">
                  <c:v>43.0</c:v>
                </c:pt>
                <c:pt idx="140">
                  <c:v>11.0</c:v>
                </c:pt>
                <c:pt idx="141">
                  <c:v>32.0</c:v>
                </c:pt>
                <c:pt idx="142">
                  <c:v>12.0</c:v>
                </c:pt>
                <c:pt idx="143">
                  <c:v>18.0</c:v>
                </c:pt>
                <c:pt idx="144">
                  <c:v>8.0</c:v>
                </c:pt>
                <c:pt idx="145">
                  <c:v>8.0</c:v>
                </c:pt>
                <c:pt idx="146">
                  <c:v>44.0</c:v>
                </c:pt>
                <c:pt idx="147">
                  <c:v>21.0</c:v>
                </c:pt>
                <c:pt idx="148">
                  <c:v>11.0</c:v>
                </c:pt>
                <c:pt idx="149">
                  <c:v>63.0</c:v>
                </c:pt>
                <c:pt idx="150">
                  <c:v>31.0</c:v>
                </c:pt>
                <c:pt idx="151">
                  <c:v>9.0</c:v>
                </c:pt>
                <c:pt idx="152">
                  <c:v>17.0</c:v>
                </c:pt>
                <c:pt idx="153">
                  <c:v>49.0</c:v>
                </c:pt>
                <c:pt idx="154">
                  <c:v>46.0</c:v>
                </c:pt>
                <c:pt idx="155">
                  <c:v>14.0</c:v>
                </c:pt>
                <c:pt idx="156">
                  <c:v>44.0</c:v>
                </c:pt>
                <c:pt idx="157">
                  <c:v>17.0</c:v>
                </c:pt>
                <c:pt idx="158">
                  <c:v>66.0</c:v>
                </c:pt>
                <c:pt idx="159">
                  <c:v>63.0</c:v>
                </c:pt>
                <c:pt idx="160">
                  <c:v>41.0</c:v>
                </c:pt>
                <c:pt idx="161">
                  <c:v>71.0</c:v>
                </c:pt>
                <c:pt idx="162">
                  <c:v>25.0</c:v>
                </c:pt>
                <c:pt idx="163">
                  <c:v>7.0</c:v>
                </c:pt>
                <c:pt idx="164">
                  <c:v>45.0</c:v>
                </c:pt>
                <c:pt idx="165">
                  <c:v>103.0</c:v>
                </c:pt>
                <c:pt idx="166">
                  <c:v>62.0</c:v>
                </c:pt>
                <c:pt idx="167">
                  <c:v>88.0</c:v>
                </c:pt>
                <c:pt idx="168">
                  <c:v>78.0</c:v>
                </c:pt>
                <c:pt idx="169">
                  <c:v>6.0</c:v>
                </c:pt>
                <c:pt idx="170">
                  <c:v>75.0</c:v>
                </c:pt>
                <c:pt idx="171">
                  <c:v>59.0</c:v>
                </c:pt>
                <c:pt idx="172">
                  <c:v>46.0</c:v>
                </c:pt>
                <c:pt idx="173">
                  <c:v>15.0</c:v>
                </c:pt>
                <c:pt idx="174">
                  <c:v>44.0</c:v>
                </c:pt>
                <c:pt idx="175">
                  <c:v>64.0</c:v>
                </c:pt>
                <c:pt idx="176">
                  <c:v>4.0</c:v>
                </c:pt>
                <c:pt idx="177">
                  <c:v>16.0</c:v>
                </c:pt>
                <c:pt idx="178">
                  <c:v>#N/A</c:v>
                </c:pt>
                <c:pt idx="179">
                  <c:v>54.0</c:v>
                </c:pt>
                <c:pt idx="180">
                  <c:v>5.0</c:v>
                </c:pt>
                <c:pt idx="181">
                  <c:v>53.0</c:v>
                </c:pt>
                <c:pt idx="182">
                  <c:v>20.0</c:v>
                </c:pt>
                <c:pt idx="183">
                  <c:v>98.0</c:v>
                </c:pt>
                <c:pt idx="184">
                  <c:v>17.0</c:v>
                </c:pt>
                <c:pt idx="185">
                  <c:v>56.0</c:v>
                </c:pt>
                <c:pt idx="186">
                  <c:v>58.0</c:v>
                </c:pt>
                <c:pt idx="187">
                  <c:v>26.0</c:v>
                </c:pt>
                <c:pt idx="188">
                  <c:v>5.0</c:v>
                </c:pt>
                <c:pt idx="189">
                  <c:v>19.0</c:v>
                </c:pt>
                <c:pt idx="190">
                  <c:v>20.0</c:v>
                </c:pt>
                <c:pt idx="191">
                  <c:v>20.0</c:v>
                </c:pt>
                <c:pt idx="192">
                  <c:v>22.0</c:v>
                </c:pt>
                <c:pt idx="193">
                  <c:v>27.0</c:v>
                </c:pt>
                <c:pt idx="194">
                  <c:v>9.0</c:v>
                </c:pt>
                <c:pt idx="195">
                  <c:v>4.0</c:v>
                </c:pt>
                <c:pt idx="196">
                  <c:v>13.0</c:v>
                </c:pt>
                <c:pt idx="197">
                  <c:v>60.0</c:v>
                </c:pt>
                <c:pt idx="198">
                  <c:v>62.0</c:v>
                </c:pt>
                <c:pt idx="199">
                  <c:v>65.0</c:v>
                </c:pt>
                <c:pt idx="200">
                  <c:v>86.0</c:v>
                </c:pt>
                <c:pt idx="201">
                  <c:v>52.0</c:v>
                </c:pt>
                <c:pt idx="202">
                  <c:v>23.0</c:v>
                </c:pt>
                <c:pt idx="203">
                  <c:v>88.0</c:v>
                </c:pt>
                <c:pt idx="204">
                  <c:v>34.0</c:v>
                </c:pt>
                <c:pt idx="205">
                  <c:v>26.0</c:v>
                </c:pt>
                <c:pt idx="206">
                  <c:v>75.0</c:v>
                </c:pt>
                <c:pt idx="207">
                  <c:v>46.0</c:v>
                </c:pt>
                <c:pt idx="208">
                  <c:v>#N/A</c:v>
                </c:pt>
                <c:pt idx="209">
                  <c:v>100.0</c:v>
                </c:pt>
                <c:pt idx="210">
                  <c:v>45.0</c:v>
                </c:pt>
                <c:pt idx="211">
                  <c:v>61.0</c:v>
                </c:pt>
                <c:pt idx="212">
                  <c:v>65.0</c:v>
                </c:pt>
                <c:pt idx="213">
                  <c:v>41.0</c:v>
                </c:pt>
                <c:pt idx="214">
                  <c:v>72.0</c:v>
                </c:pt>
                <c:pt idx="215">
                  <c:v>16.0</c:v>
                </c:pt>
                <c:pt idx="216">
                  <c:v>11.0</c:v>
                </c:pt>
              </c:numCache>
            </c:numRef>
          </c:val>
        </c:ser>
        <c:ser>
          <c:idx val="3"/>
          <c:order val="3"/>
          <c:tx>
            <c:strRef>
              <c:f>plot!$AT$1</c:f>
              <c:strCache>
                <c:ptCount val="1"/>
                <c:pt idx="0">
                  <c:v>_Att</c:v>
                </c:pt>
              </c:strCache>
            </c:strRef>
          </c:tx>
          <c:spPr>
            <a:ln w="28575" cap="rnd">
              <a:solidFill>
                <a:schemeClr val="accent4"/>
              </a:solidFill>
            </a:ln>
            <a:effectLst>
              <a:glow rad="76200">
                <a:schemeClr val="accent4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plot!$AP$2:$AP$219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plot!$AT$2:$AT$219</c:f>
              <c:numCache>
                <c:formatCode>General</c:formatCode>
                <c:ptCount val="218"/>
                <c:pt idx="0">
                  <c:v>18.0</c:v>
                </c:pt>
                <c:pt idx="1">
                  <c:v>52.0</c:v>
                </c:pt>
                <c:pt idx="2">
                  <c:v>57.0</c:v>
                </c:pt>
                <c:pt idx="3">
                  <c:v>47.0</c:v>
                </c:pt>
                <c:pt idx="4">
                  <c:v>12.0</c:v>
                </c:pt>
                <c:pt idx="5">
                  <c:v>26.0</c:v>
                </c:pt>
                <c:pt idx="6">
                  <c:v>25.0</c:v>
                </c:pt>
                <c:pt idx="7">
                  <c:v>44.0</c:v>
                </c:pt>
                <c:pt idx="8">
                  <c:v>39.0</c:v>
                </c:pt>
                <c:pt idx="9">
                  <c:v>61.0</c:v>
                </c:pt>
                <c:pt idx="10">
                  <c:v>58.0</c:v>
                </c:pt>
                <c:pt idx="11">
                  <c:v>64.0</c:v>
                </c:pt>
                <c:pt idx="12">
                  <c:v>97.0</c:v>
                </c:pt>
                <c:pt idx="13">
                  <c:v>84.0</c:v>
                </c:pt>
                <c:pt idx="14">
                  <c:v>68.0</c:v>
                </c:pt>
                <c:pt idx="15">
                  <c:v>38.0</c:v>
                </c:pt>
                <c:pt idx="16">
                  <c:v>60.0</c:v>
                </c:pt>
                <c:pt idx="17">
                  <c:v>59.0</c:v>
                </c:pt>
                <c:pt idx="18">
                  <c:v>61.0</c:v>
                </c:pt>
                <c:pt idx="19">
                  <c:v>46.0</c:v>
                </c:pt>
                <c:pt idx="20">
                  <c:v>63.0</c:v>
                </c:pt>
                <c:pt idx="21">
                  <c:v>39.0</c:v>
                </c:pt>
                <c:pt idx="22">
                  <c:v>78.0</c:v>
                </c:pt>
                <c:pt idx="23">
                  <c:v>57.0</c:v>
                </c:pt>
                <c:pt idx="24">
                  <c:v>70.0</c:v>
                </c:pt>
                <c:pt idx="25">
                  <c:v>48.0</c:v>
                </c:pt>
                <c:pt idx="26">
                  <c:v>30.0</c:v>
                </c:pt>
                <c:pt idx="27">
                  <c:v>67.0</c:v>
                </c:pt>
                <c:pt idx="28">
                  <c:v>39.0</c:v>
                </c:pt>
                <c:pt idx="29">
                  <c:v>47.0</c:v>
                </c:pt>
                <c:pt idx="30">
                  <c:v>68.0</c:v>
                </c:pt>
                <c:pt idx="31">
                  <c:v>23.0</c:v>
                </c:pt>
                <c:pt idx="32">
                  <c:v>17.0</c:v>
                </c:pt>
                <c:pt idx="33">
                  <c:v>39.0</c:v>
                </c:pt>
                <c:pt idx="34">
                  <c:v>35.0</c:v>
                </c:pt>
                <c:pt idx="35">
                  <c:v>71.0</c:v>
                </c:pt>
                <c:pt idx="36">
                  <c:v>48.0</c:v>
                </c:pt>
                <c:pt idx="37">
                  <c:v>80.0</c:v>
                </c:pt>
                <c:pt idx="38">
                  <c:v>54.0</c:v>
                </c:pt>
                <c:pt idx="39">
                  <c:v>68.0</c:v>
                </c:pt>
                <c:pt idx="40">
                  <c:v>70.0</c:v>
                </c:pt>
                <c:pt idx="41">
                  <c:v>64.0</c:v>
                </c:pt>
                <c:pt idx="42">
                  <c:v>76.0</c:v>
                </c:pt>
                <c:pt idx="43">
                  <c:v>84.0</c:v>
                </c:pt>
                <c:pt idx="44">
                  <c:v>84.0</c:v>
                </c:pt>
                <c:pt idx="45">
                  <c:v>29.0</c:v>
                </c:pt>
                <c:pt idx="46">
                  <c:v>88.0</c:v>
                </c:pt>
                <c:pt idx="47">
                  <c:v>47.0</c:v>
                </c:pt>
                <c:pt idx="48">
                  <c:v>47.0</c:v>
                </c:pt>
                <c:pt idx="49">
                  <c:v>58.0</c:v>
                </c:pt>
                <c:pt idx="50">
                  <c:v>52.0</c:v>
                </c:pt>
                <c:pt idx="51">
                  <c:v>42.0</c:v>
                </c:pt>
                <c:pt idx="52">
                  <c:v>54.0</c:v>
                </c:pt>
                <c:pt idx="53">
                  <c:v>43.0</c:v>
                </c:pt>
                <c:pt idx="54">
                  <c:v>103.0</c:v>
                </c:pt>
                <c:pt idx="55">
                  <c:v>47.0</c:v>
                </c:pt>
                <c:pt idx="56">
                  <c:v>74.0</c:v>
                </c:pt>
                <c:pt idx="57">
                  <c:v>31.0</c:v>
                </c:pt>
                <c:pt idx="58">
                  <c:v>80.0</c:v>
                </c:pt>
                <c:pt idx="59">
                  <c:v>20.0</c:v>
                </c:pt>
                <c:pt idx="60">
                  <c:v>50.0</c:v>
                </c:pt>
                <c:pt idx="61">
                  <c:v>67.0</c:v>
                </c:pt>
                <c:pt idx="62">
                  <c:v>27.0</c:v>
                </c:pt>
                <c:pt idx="63">
                  <c:v>71.0</c:v>
                </c:pt>
                <c:pt idx="64">
                  <c:v>58.0</c:v>
                </c:pt>
                <c:pt idx="65">
                  <c:v>66.0</c:v>
                </c:pt>
                <c:pt idx="66">
                  <c:v>25.0</c:v>
                </c:pt>
                <c:pt idx="67">
                  <c:v>58.0</c:v>
                </c:pt>
                <c:pt idx="68">
                  <c:v>79.0</c:v>
                </c:pt>
                <c:pt idx="69">
                  <c:v>66.0</c:v>
                </c:pt>
                <c:pt idx="70">
                  <c:v>68.0</c:v>
                </c:pt>
                <c:pt idx="71">
                  <c:v>49.0</c:v>
                </c:pt>
                <c:pt idx="72">
                  <c:v>51.0</c:v>
                </c:pt>
                <c:pt idx="73">
                  <c:v>20.0</c:v>
                </c:pt>
                <c:pt idx="74">
                  <c:v>86.0</c:v>
                </c:pt>
                <c:pt idx="75">
                  <c:v>76.0</c:v>
                </c:pt>
                <c:pt idx="76">
                  <c:v>56.0</c:v>
                </c:pt>
                <c:pt idx="77">
                  <c:v>44.0</c:v>
                </c:pt>
                <c:pt idx="78">
                  <c:v>43.0</c:v>
                </c:pt>
                <c:pt idx="79">
                  <c:v>70.0</c:v>
                </c:pt>
                <c:pt idx="80">
                  <c:v>56.0</c:v>
                </c:pt>
                <c:pt idx="81">
                  <c:v>66.0</c:v>
                </c:pt>
                <c:pt idx="82">
                  <c:v>25.0</c:v>
                </c:pt>
                <c:pt idx="83">
                  <c:v>28.0</c:v>
                </c:pt>
                <c:pt idx="84">
                  <c:v>52.0</c:v>
                </c:pt>
                <c:pt idx="85">
                  <c:v>67.0</c:v>
                </c:pt>
                <c:pt idx="86">
                  <c:v>52.0</c:v>
                </c:pt>
                <c:pt idx="87">
                  <c:v>35.0</c:v>
                </c:pt>
                <c:pt idx="88">
                  <c:v>55.0</c:v>
                </c:pt>
                <c:pt idx="89">
                  <c:v>59.0</c:v>
                </c:pt>
                <c:pt idx="90">
                  <c:v>96.0</c:v>
                </c:pt>
                <c:pt idx="91">
                  <c:v>59.0</c:v>
                </c:pt>
                <c:pt idx="92">
                  <c:v>33.0</c:v>
                </c:pt>
                <c:pt idx="93">
                  <c:v>71.0</c:v>
                </c:pt>
                <c:pt idx="94">
                  <c:v>20.0</c:v>
                </c:pt>
                <c:pt idx="95">
                  <c:v>59.0</c:v>
                </c:pt>
                <c:pt idx="96">
                  <c:v>33.0</c:v>
                </c:pt>
                <c:pt idx="97">
                  <c:v>41.0</c:v>
                </c:pt>
                <c:pt idx="98">
                  <c:v>32.0</c:v>
                </c:pt>
                <c:pt idx="99">
                  <c:v>24.0</c:v>
                </c:pt>
                <c:pt idx="100">
                  <c:v>40.0</c:v>
                </c:pt>
                <c:pt idx="101">
                  <c:v>21.0</c:v>
                </c:pt>
                <c:pt idx="102">
                  <c:v>#N/A</c:v>
                </c:pt>
                <c:pt idx="103">
                  <c:v>82.0</c:v>
                </c:pt>
                <c:pt idx="104">
                  <c:v>29.0</c:v>
                </c:pt>
                <c:pt idx="105">
                  <c:v>50.0</c:v>
                </c:pt>
                <c:pt idx="106">
                  <c:v>32.0</c:v>
                </c:pt>
                <c:pt idx="107">
                  <c:v>57.0</c:v>
                </c:pt>
                <c:pt idx="108">
                  <c:v>55.0</c:v>
                </c:pt>
                <c:pt idx="109">
                  <c:v>61.0</c:v>
                </c:pt>
                <c:pt idx="110">
                  <c:v>31.0</c:v>
                </c:pt>
                <c:pt idx="111">
                  <c:v>33.0</c:v>
                </c:pt>
                <c:pt idx="112">
                  <c:v>55.0</c:v>
                </c:pt>
                <c:pt idx="113">
                  <c:v>58.0</c:v>
                </c:pt>
                <c:pt idx="114">
                  <c:v>84.0</c:v>
                </c:pt>
                <c:pt idx="115">
                  <c:v>60.0</c:v>
                </c:pt>
                <c:pt idx="116">
                  <c:v>27.0</c:v>
                </c:pt>
                <c:pt idx="117">
                  <c:v>52.0</c:v>
                </c:pt>
                <c:pt idx="118">
                  <c:v>29.0</c:v>
                </c:pt>
                <c:pt idx="119">
                  <c:v>21.0</c:v>
                </c:pt>
                <c:pt idx="120">
                  <c:v>15.0</c:v>
                </c:pt>
                <c:pt idx="121">
                  <c:v>22.0</c:v>
                </c:pt>
                <c:pt idx="122">
                  <c:v>47.0</c:v>
                </c:pt>
                <c:pt idx="123">
                  <c:v>19.0</c:v>
                </c:pt>
                <c:pt idx="124">
                  <c:v>62.0</c:v>
                </c:pt>
                <c:pt idx="125">
                  <c:v>11.0</c:v>
                </c:pt>
                <c:pt idx="126">
                  <c:v>16.0</c:v>
                </c:pt>
                <c:pt idx="127">
                  <c:v>54.0</c:v>
                </c:pt>
                <c:pt idx="128">
                  <c:v>73.0</c:v>
                </c:pt>
                <c:pt idx="129">
                  <c:v>71.0</c:v>
                </c:pt>
                <c:pt idx="130">
                  <c:v>57.0</c:v>
                </c:pt>
                <c:pt idx="131">
                  <c:v>69.0</c:v>
                </c:pt>
                <c:pt idx="132">
                  <c:v>54.0</c:v>
                </c:pt>
                <c:pt idx="133">
                  <c:v>67.0</c:v>
                </c:pt>
                <c:pt idx="134">
                  <c:v>64.0</c:v>
                </c:pt>
                <c:pt idx="135">
                  <c:v>41.0</c:v>
                </c:pt>
                <c:pt idx="136">
                  <c:v>24.0</c:v>
                </c:pt>
                <c:pt idx="137">
                  <c:v>16.0</c:v>
                </c:pt>
                <c:pt idx="138">
                  <c:v>61.0</c:v>
                </c:pt>
                <c:pt idx="139">
                  <c:v>44.0</c:v>
                </c:pt>
                <c:pt idx="140">
                  <c:v>12.0</c:v>
                </c:pt>
                <c:pt idx="141">
                  <c:v>31.0</c:v>
                </c:pt>
                <c:pt idx="142">
                  <c:v>23.0</c:v>
                </c:pt>
                <c:pt idx="143">
                  <c:v>19.0</c:v>
                </c:pt>
                <c:pt idx="144">
                  <c:v>15.0</c:v>
                </c:pt>
                <c:pt idx="145">
                  <c:v>8.0</c:v>
                </c:pt>
                <c:pt idx="146">
                  <c:v>40.0</c:v>
                </c:pt>
                <c:pt idx="147">
                  <c:v>26.0</c:v>
                </c:pt>
                <c:pt idx="148">
                  <c:v>7.0</c:v>
                </c:pt>
                <c:pt idx="149">
                  <c:v>64.0</c:v>
                </c:pt>
                <c:pt idx="150">
                  <c:v>18.0</c:v>
                </c:pt>
                <c:pt idx="151">
                  <c:v>13.0</c:v>
                </c:pt>
                <c:pt idx="152">
                  <c:v>21.0</c:v>
                </c:pt>
                <c:pt idx="153">
                  <c:v>44.0</c:v>
                </c:pt>
                <c:pt idx="154">
                  <c:v>44.0</c:v>
                </c:pt>
                <c:pt idx="155">
                  <c:v>25.0</c:v>
                </c:pt>
                <c:pt idx="156">
                  <c:v>69.0</c:v>
                </c:pt>
                <c:pt idx="157">
                  <c:v>15.0</c:v>
                </c:pt>
                <c:pt idx="158">
                  <c:v>55.0</c:v>
                </c:pt>
                <c:pt idx="159">
                  <c:v>76.0</c:v>
                </c:pt>
                <c:pt idx="160">
                  <c:v>31.0</c:v>
                </c:pt>
                <c:pt idx="161">
                  <c:v>64.0</c:v>
                </c:pt>
                <c:pt idx="162">
                  <c:v>22.0</c:v>
                </c:pt>
                <c:pt idx="163">
                  <c:v>14.0</c:v>
                </c:pt>
                <c:pt idx="164">
                  <c:v>47.0</c:v>
                </c:pt>
                <c:pt idx="165">
                  <c:v>90.0</c:v>
                </c:pt>
                <c:pt idx="166">
                  <c:v>53.0</c:v>
                </c:pt>
                <c:pt idx="167">
                  <c:v>80.0</c:v>
                </c:pt>
                <c:pt idx="168">
                  <c:v>64.0</c:v>
                </c:pt>
                <c:pt idx="169">
                  <c:v>6.0</c:v>
                </c:pt>
                <c:pt idx="170">
                  <c:v>69.0</c:v>
                </c:pt>
                <c:pt idx="171">
                  <c:v>48.0</c:v>
                </c:pt>
                <c:pt idx="172">
                  <c:v>44.0</c:v>
                </c:pt>
                <c:pt idx="173">
                  <c:v>17.0</c:v>
                </c:pt>
                <c:pt idx="174">
                  <c:v>37.0</c:v>
                </c:pt>
                <c:pt idx="175">
                  <c:v>51.0</c:v>
                </c:pt>
                <c:pt idx="176">
                  <c:v>5.0</c:v>
                </c:pt>
                <c:pt idx="177">
                  <c:v>26.0</c:v>
                </c:pt>
                <c:pt idx="178">
                  <c:v>#N/A</c:v>
                </c:pt>
                <c:pt idx="179">
                  <c:v>51.0</c:v>
                </c:pt>
                <c:pt idx="180">
                  <c:v>5.0</c:v>
                </c:pt>
                <c:pt idx="181">
                  <c:v>56.0</c:v>
                </c:pt>
                <c:pt idx="182">
                  <c:v>26.0</c:v>
                </c:pt>
                <c:pt idx="183">
                  <c:v>85.0</c:v>
                </c:pt>
                <c:pt idx="184">
                  <c:v>25.0</c:v>
                </c:pt>
                <c:pt idx="185">
                  <c:v>63.0</c:v>
                </c:pt>
                <c:pt idx="186">
                  <c:v>57.0</c:v>
                </c:pt>
                <c:pt idx="187">
                  <c:v>35.0</c:v>
                </c:pt>
                <c:pt idx="188">
                  <c:v>5.0</c:v>
                </c:pt>
                <c:pt idx="189">
                  <c:v>21.0</c:v>
                </c:pt>
                <c:pt idx="190">
                  <c:v>21.0</c:v>
                </c:pt>
                <c:pt idx="191">
                  <c:v>21.0</c:v>
                </c:pt>
                <c:pt idx="192">
                  <c:v>22.0</c:v>
                </c:pt>
                <c:pt idx="193">
                  <c:v>27.0</c:v>
                </c:pt>
                <c:pt idx="194">
                  <c:v>9.0</c:v>
                </c:pt>
                <c:pt idx="195">
                  <c:v>5.0</c:v>
                </c:pt>
                <c:pt idx="196">
                  <c:v>15.0</c:v>
                </c:pt>
                <c:pt idx="197">
                  <c:v>47.0</c:v>
                </c:pt>
                <c:pt idx="198">
                  <c:v>56.0</c:v>
                </c:pt>
                <c:pt idx="199">
                  <c:v>55.0</c:v>
                </c:pt>
                <c:pt idx="200">
                  <c:v>100.0</c:v>
                </c:pt>
                <c:pt idx="201">
                  <c:v>30.0</c:v>
                </c:pt>
                <c:pt idx="202">
                  <c:v>40.0</c:v>
                </c:pt>
                <c:pt idx="203">
                  <c:v>75.0</c:v>
                </c:pt>
                <c:pt idx="204">
                  <c:v>32.0</c:v>
                </c:pt>
                <c:pt idx="205">
                  <c:v>29.0</c:v>
                </c:pt>
                <c:pt idx="206">
                  <c:v>62.0</c:v>
                </c:pt>
                <c:pt idx="207">
                  <c:v>38.0</c:v>
                </c:pt>
                <c:pt idx="208">
                  <c:v>#N/A</c:v>
                </c:pt>
                <c:pt idx="209">
                  <c:v>77.0</c:v>
                </c:pt>
                <c:pt idx="210">
                  <c:v>39.0</c:v>
                </c:pt>
                <c:pt idx="211">
                  <c:v>46.0</c:v>
                </c:pt>
                <c:pt idx="212">
                  <c:v>66.0</c:v>
                </c:pt>
                <c:pt idx="213">
                  <c:v>43.0</c:v>
                </c:pt>
                <c:pt idx="214">
                  <c:v>72.0</c:v>
                </c:pt>
                <c:pt idx="215">
                  <c:v>18.0</c:v>
                </c:pt>
                <c:pt idx="216">
                  <c:v>28.0</c:v>
                </c:pt>
              </c:numCache>
            </c:numRef>
          </c:val>
        </c:ser>
        <c:ser>
          <c:idx val="4"/>
          <c:order val="4"/>
          <c:tx>
            <c:strRef>
              <c:f>plot!$AU$1</c:f>
              <c:strCache>
                <c:ptCount val="1"/>
                <c:pt idx="0">
                  <c:v>_Em</c:v>
                </c:pt>
              </c:strCache>
            </c:strRef>
          </c:tx>
          <c:spPr>
            <a:ln w="28575" cap="rnd">
              <a:solidFill>
                <a:srgbClr val="FF40FF"/>
              </a:solidFill>
            </a:ln>
            <a:effectLst>
              <a:glow rad="76200">
                <a:schemeClr val="accent5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plot!$AP$2:$AP$219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plot!$AU$2:$AU$219</c:f>
              <c:numCache>
                <c:formatCode>General</c:formatCode>
                <c:ptCount val="218"/>
                <c:pt idx="0">
                  <c:v>18.0</c:v>
                </c:pt>
                <c:pt idx="1">
                  <c:v>58.0</c:v>
                </c:pt>
                <c:pt idx="2">
                  <c:v>57.0</c:v>
                </c:pt>
                <c:pt idx="3">
                  <c:v>43.0</c:v>
                </c:pt>
                <c:pt idx="4">
                  <c:v>11.0</c:v>
                </c:pt>
                <c:pt idx="5">
                  <c:v>26.0</c:v>
                </c:pt>
                <c:pt idx="6">
                  <c:v>26.0</c:v>
                </c:pt>
                <c:pt idx="7">
                  <c:v>38.0</c:v>
                </c:pt>
                <c:pt idx="8">
                  <c:v>43.0</c:v>
                </c:pt>
                <c:pt idx="9">
                  <c:v>63.0</c:v>
                </c:pt>
                <c:pt idx="10">
                  <c:v>64.0</c:v>
                </c:pt>
                <c:pt idx="11">
                  <c:v>59.0</c:v>
                </c:pt>
                <c:pt idx="12">
                  <c:v>122.0</c:v>
                </c:pt>
                <c:pt idx="13">
                  <c:v>82.0</c:v>
                </c:pt>
                <c:pt idx="14">
                  <c:v>67.0</c:v>
                </c:pt>
                <c:pt idx="15">
                  <c:v>52.0</c:v>
                </c:pt>
                <c:pt idx="16">
                  <c:v>64.0</c:v>
                </c:pt>
                <c:pt idx="17">
                  <c:v>65.0</c:v>
                </c:pt>
                <c:pt idx="18">
                  <c:v>70.0</c:v>
                </c:pt>
                <c:pt idx="19">
                  <c:v>55.0</c:v>
                </c:pt>
                <c:pt idx="20">
                  <c:v>62.0</c:v>
                </c:pt>
                <c:pt idx="21">
                  <c:v>39.0</c:v>
                </c:pt>
                <c:pt idx="22">
                  <c:v>73.0</c:v>
                </c:pt>
                <c:pt idx="23">
                  <c:v>58.0</c:v>
                </c:pt>
                <c:pt idx="24">
                  <c:v>67.0</c:v>
                </c:pt>
                <c:pt idx="25">
                  <c:v>61.0</c:v>
                </c:pt>
                <c:pt idx="26">
                  <c:v>33.0</c:v>
                </c:pt>
                <c:pt idx="27">
                  <c:v>64.0</c:v>
                </c:pt>
                <c:pt idx="28">
                  <c:v>42.0</c:v>
                </c:pt>
                <c:pt idx="29">
                  <c:v>45.0</c:v>
                </c:pt>
                <c:pt idx="30">
                  <c:v>67.0</c:v>
                </c:pt>
                <c:pt idx="31">
                  <c:v>21.0</c:v>
                </c:pt>
                <c:pt idx="32">
                  <c:v>18.0</c:v>
                </c:pt>
                <c:pt idx="33">
                  <c:v>41.0</c:v>
                </c:pt>
                <c:pt idx="34">
                  <c:v>40.0</c:v>
                </c:pt>
                <c:pt idx="35">
                  <c:v>73.0</c:v>
                </c:pt>
                <c:pt idx="36">
                  <c:v>51.0</c:v>
                </c:pt>
                <c:pt idx="37">
                  <c:v>77.0</c:v>
                </c:pt>
                <c:pt idx="38">
                  <c:v>58.0</c:v>
                </c:pt>
                <c:pt idx="39">
                  <c:v>69.0</c:v>
                </c:pt>
                <c:pt idx="40">
                  <c:v>60.0</c:v>
                </c:pt>
                <c:pt idx="41">
                  <c:v>68.0</c:v>
                </c:pt>
                <c:pt idx="42">
                  <c:v>66.0</c:v>
                </c:pt>
                <c:pt idx="43">
                  <c:v>87.0</c:v>
                </c:pt>
                <c:pt idx="44">
                  <c:v>93.0</c:v>
                </c:pt>
                <c:pt idx="45">
                  <c:v>31.0</c:v>
                </c:pt>
                <c:pt idx="46">
                  <c:v>95.0</c:v>
                </c:pt>
                <c:pt idx="47">
                  <c:v>45.0</c:v>
                </c:pt>
                <c:pt idx="48">
                  <c:v>64.0</c:v>
                </c:pt>
                <c:pt idx="49">
                  <c:v>45.0</c:v>
                </c:pt>
                <c:pt idx="50">
                  <c:v>54.0</c:v>
                </c:pt>
                <c:pt idx="51">
                  <c:v>68.0</c:v>
                </c:pt>
                <c:pt idx="52">
                  <c:v>68.0</c:v>
                </c:pt>
                <c:pt idx="53">
                  <c:v>66.0</c:v>
                </c:pt>
                <c:pt idx="54">
                  <c:v>96.0</c:v>
                </c:pt>
                <c:pt idx="55">
                  <c:v>44.0</c:v>
                </c:pt>
                <c:pt idx="56">
                  <c:v>79.0</c:v>
                </c:pt>
                <c:pt idx="57">
                  <c:v>36.0</c:v>
                </c:pt>
                <c:pt idx="58">
                  <c:v>81.0</c:v>
                </c:pt>
                <c:pt idx="59">
                  <c:v>20.0</c:v>
                </c:pt>
                <c:pt idx="60">
                  <c:v>38.0</c:v>
                </c:pt>
                <c:pt idx="61">
                  <c:v>61.0</c:v>
                </c:pt>
                <c:pt idx="62">
                  <c:v>32.0</c:v>
                </c:pt>
                <c:pt idx="63">
                  <c:v>48.0</c:v>
                </c:pt>
                <c:pt idx="64">
                  <c:v>50.0</c:v>
                </c:pt>
                <c:pt idx="65">
                  <c:v>66.0</c:v>
                </c:pt>
                <c:pt idx="66">
                  <c:v>25.0</c:v>
                </c:pt>
                <c:pt idx="67">
                  <c:v>48.0</c:v>
                </c:pt>
                <c:pt idx="68">
                  <c:v>67.0</c:v>
                </c:pt>
                <c:pt idx="69">
                  <c:v>69.0</c:v>
                </c:pt>
                <c:pt idx="70">
                  <c:v>72.0</c:v>
                </c:pt>
                <c:pt idx="71">
                  <c:v>38.0</c:v>
                </c:pt>
                <c:pt idx="72">
                  <c:v>53.0</c:v>
                </c:pt>
                <c:pt idx="73">
                  <c:v>17.0</c:v>
                </c:pt>
                <c:pt idx="74">
                  <c:v>89.0</c:v>
                </c:pt>
                <c:pt idx="75">
                  <c:v>69.0</c:v>
                </c:pt>
                <c:pt idx="76">
                  <c:v>63.0</c:v>
                </c:pt>
                <c:pt idx="77">
                  <c:v>45.0</c:v>
                </c:pt>
                <c:pt idx="78">
                  <c:v>47.0</c:v>
                </c:pt>
                <c:pt idx="79">
                  <c:v>85.0</c:v>
                </c:pt>
                <c:pt idx="80">
                  <c:v>69.0</c:v>
                </c:pt>
                <c:pt idx="81">
                  <c:v>62.0</c:v>
                </c:pt>
                <c:pt idx="82">
                  <c:v>24.0</c:v>
                </c:pt>
                <c:pt idx="83">
                  <c:v>29.0</c:v>
                </c:pt>
                <c:pt idx="84">
                  <c:v>73.0</c:v>
                </c:pt>
                <c:pt idx="85">
                  <c:v>57.0</c:v>
                </c:pt>
                <c:pt idx="86">
                  <c:v>40.0</c:v>
                </c:pt>
                <c:pt idx="87">
                  <c:v>62.0</c:v>
                </c:pt>
                <c:pt idx="88">
                  <c:v>55.0</c:v>
                </c:pt>
                <c:pt idx="89">
                  <c:v>79.0</c:v>
                </c:pt>
                <c:pt idx="90">
                  <c:v>106.0</c:v>
                </c:pt>
                <c:pt idx="91">
                  <c:v>77.0</c:v>
                </c:pt>
                <c:pt idx="92">
                  <c:v>37.0</c:v>
                </c:pt>
                <c:pt idx="93">
                  <c:v>65.0</c:v>
                </c:pt>
                <c:pt idx="94">
                  <c:v>21.0</c:v>
                </c:pt>
                <c:pt idx="95">
                  <c:v>56.0</c:v>
                </c:pt>
                <c:pt idx="96">
                  <c:v>22.0</c:v>
                </c:pt>
                <c:pt idx="97">
                  <c:v>27.0</c:v>
                </c:pt>
                <c:pt idx="98">
                  <c:v>50.0</c:v>
                </c:pt>
                <c:pt idx="99">
                  <c:v>26.0</c:v>
                </c:pt>
                <c:pt idx="100">
                  <c:v>35.0</c:v>
                </c:pt>
                <c:pt idx="101">
                  <c:v>19.0</c:v>
                </c:pt>
                <c:pt idx="102">
                  <c:v>#N/A</c:v>
                </c:pt>
                <c:pt idx="103">
                  <c:v>94.0</c:v>
                </c:pt>
                <c:pt idx="104">
                  <c:v>20.0</c:v>
                </c:pt>
                <c:pt idx="105">
                  <c:v>39.0</c:v>
                </c:pt>
                <c:pt idx="106">
                  <c:v>24.0</c:v>
                </c:pt>
                <c:pt idx="107">
                  <c:v>45.0</c:v>
                </c:pt>
                <c:pt idx="108">
                  <c:v>46.0</c:v>
                </c:pt>
                <c:pt idx="109">
                  <c:v>65.0</c:v>
                </c:pt>
                <c:pt idx="110">
                  <c:v>23.0</c:v>
                </c:pt>
                <c:pt idx="111">
                  <c:v>32.0</c:v>
                </c:pt>
                <c:pt idx="112">
                  <c:v>43.0</c:v>
                </c:pt>
                <c:pt idx="113">
                  <c:v>44.0</c:v>
                </c:pt>
                <c:pt idx="114">
                  <c:v>83.0</c:v>
                </c:pt>
                <c:pt idx="115">
                  <c:v>40.0</c:v>
                </c:pt>
                <c:pt idx="116">
                  <c:v>20.0</c:v>
                </c:pt>
                <c:pt idx="117">
                  <c:v>46.0</c:v>
                </c:pt>
                <c:pt idx="118">
                  <c:v>28.0</c:v>
                </c:pt>
                <c:pt idx="119">
                  <c:v>23.0</c:v>
                </c:pt>
                <c:pt idx="120">
                  <c:v>11.0</c:v>
                </c:pt>
                <c:pt idx="121">
                  <c:v>18.0</c:v>
                </c:pt>
                <c:pt idx="122">
                  <c:v>41.0</c:v>
                </c:pt>
                <c:pt idx="123">
                  <c:v>17.0</c:v>
                </c:pt>
                <c:pt idx="124">
                  <c:v>62.0</c:v>
                </c:pt>
                <c:pt idx="125">
                  <c:v>10.0</c:v>
                </c:pt>
                <c:pt idx="126">
                  <c:v>27.0</c:v>
                </c:pt>
                <c:pt idx="127">
                  <c:v>61.0</c:v>
                </c:pt>
                <c:pt idx="128">
                  <c:v>68.0</c:v>
                </c:pt>
                <c:pt idx="129">
                  <c:v>67.0</c:v>
                </c:pt>
                <c:pt idx="130">
                  <c:v>39.0</c:v>
                </c:pt>
                <c:pt idx="131">
                  <c:v>66.0</c:v>
                </c:pt>
                <c:pt idx="132">
                  <c:v>40.0</c:v>
                </c:pt>
                <c:pt idx="133">
                  <c:v>61.0</c:v>
                </c:pt>
                <c:pt idx="134">
                  <c:v>52.0</c:v>
                </c:pt>
                <c:pt idx="135">
                  <c:v>37.0</c:v>
                </c:pt>
                <c:pt idx="136">
                  <c:v>17.0</c:v>
                </c:pt>
                <c:pt idx="137">
                  <c:v>11.0</c:v>
                </c:pt>
                <c:pt idx="138">
                  <c:v>48.0</c:v>
                </c:pt>
                <c:pt idx="139">
                  <c:v>47.0</c:v>
                </c:pt>
                <c:pt idx="140">
                  <c:v>12.0</c:v>
                </c:pt>
                <c:pt idx="141">
                  <c:v>29.0</c:v>
                </c:pt>
                <c:pt idx="142">
                  <c:v>17.0</c:v>
                </c:pt>
                <c:pt idx="143">
                  <c:v>19.0</c:v>
                </c:pt>
                <c:pt idx="144">
                  <c:v>14.0</c:v>
                </c:pt>
                <c:pt idx="145">
                  <c:v>8.0</c:v>
                </c:pt>
                <c:pt idx="146">
                  <c:v>41.0</c:v>
                </c:pt>
                <c:pt idx="147">
                  <c:v>29.0</c:v>
                </c:pt>
                <c:pt idx="148">
                  <c:v>10.0</c:v>
                </c:pt>
                <c:pt idx="149">
                  <c:v>65.0</c:v>
                </c:pt>
                <c:pt idx="150">
                  <c:v>33.0</c:v>
                </c:pt>
                <c:pt idx="151">
                  <c:v>17.0</c:v>
                </c:pt>
                <c:pt idx="152">
                  <c:v>16.0</c:v>
                </c:pt>
                <c:pt idx="153">
                  <c:v>40.0</c:v>
                </c:pt>
                <c:pt idx="154">
                  <c:v>44.0</c:v>
                </c:pt>
                <c:pt idx="155">
                  <c:v>27.0</c:v>
                </c:pt>
                <c:pt idx="156">
                  <c:v>45.0</c:v>
                </c:pt>
                <c:pt idx="157">
                  <c:v>21.0</c:v>
                </c:pt>
                <c:pt idx="158">
                  <c:v>57.0</c:v>
                </c:pt>
                <c:pt idx="159">
                  <c:v>76.0</c:v>
                </c:pt>
                <c:pt idx="160">
                  <c:v>41.0</c:v>
                </c:pt>
                <c:pt idx="161">
                  <c:v>61.0</c:v>
                </c:pt>
                <c:pt idx="162">
                  <c:v>26.0</c:v>
                </c:pt>
                <c:pt idx="163">
                  <c:v>16.0</c:v>
                </c:pt>
                <c:pt idx="164">
                  <c:v>51.0</c:v>
                </c:pt>
                <c:pt idx="165">
                  <c:v>88.0</c:v>
                </c:pt>
                <c:pt idx="166">
                  <c:v>50.0</c:v>
                </c:pt>
                <c:pt idx="167">
                  <c:v>77.0</c:v>
                </c:pt>
                <c:pt idx="168">
                  <c:v>63.0</c:v>
                </c:pt>
                <c:pt idx="169">
                  <c:v>6.0</c:v>
                </c:pt>
                <c:pt idx="170">
                  <c:v>84.0</c:v>
                </c:pt>
                <c:pt idx="171">
                  <c:v>48.0</c:v>
                </c:pt>
                <c:pt idx="172">
                  <c:v>50.0</c:v>
                </c:pt>
                <c:pt idx="173">
                  <c:v>15.0</c:v>
                </c:pt>
                <c:pt idx="174">
                  <c:v>32.0</c:v>
                </c:pt>
                <c:pt idx="175">
                  <c:v>66.0</c:v>
                </c:pt>
                <c:pt idx="176">
                  <c:v>5.0</c:v>
                </c:pt>
                <c:pt idx="177">
                  <c:v>37.0</c:v>
                </c:pt>
                <c:pt idx="178">
                  <c:v>#N/A</c:v>
                </c:pt>
                <c:pt idx="179">
                  <c:v>63.0</c:v>
                </c:pt>
                <c:pt idx="180">
                  <c:v>7.0</c:v>
                </c:pt>
                <c:pt idx="181">
                  <c:v>48.0</c:v>
                </c:pt>
                <c:pt idx="182">
                  <c:v>26.0</c:v>
                </c:pt>
                <c:pt idx="183">
                  <c:v>95.0</c:v>
                </c:pt>
                <c:pt idx="184">
                  <c:v>26.0</c:v>
                </c:pt>
                <c:pt idx="185">
                  <c:v>62.0</c:v>
                </c:pt>
                <c:pt idx="186">
                  <c:v>46.0</c:v>
                </c:pt>
                <c:pt idx="187">
                  <c:v>32.0</c:v>
                </c:pt>
                <c:pt idx="188">
                  <c:v>4.0</c:v>
                </c:pt>
                <c:pt idx="189">
                  <c:v>19.0</c:v>
                </c:pt>
                <c:pt idx="190">
                  <c:v>21.0</c:v>
                </c:pt>
                <c:pt idx="191">
                  <c:v>21.0</c:v>
                </c:pt>
                <c:pt idx="192">
                  <c:v>26.0</c:v>
                </c:pt>
                <c:pt idx="193">
                  <c:v>21.0</c:v>
                </c:pt>
                <c:pt idx="194">
                  <c:v>9.0</c:v>
                </c:pt>
                <c:pt idx="195">
                  <c:v>4.0</c:v>
                </c:pt>
                <c:pt idx="196">
                  <c:v>14.0</c:v>
                </c:pt>
                <c:pt idx="197">
                  <c:v>51.0</c:v>
                </c:pt>
                <c:pt idx="198">
                  <c:v>52.0</c:v>
                </c:pt>
                <c:pt idx="199">
                  <c:v>54.0</c:v>
                </c:pt>
                <c:pt idx="200">
                  <c:v>93.0</c:v>
                </c:pt>
                <c:pt idx="201">
                  <c:v>45.0</c:v>
                </c:pt>
                <c:pt idx="202">
                  <c:v>35.0</c:v>
                </c:pt>
                <c:pt idx="203">
                  <c:v>88.0</c:v>
                </c:pt>
                <c:pt idx="204">
                  <c:v>33.0</c:v>
                </c:pt>
                <c:pt idx="205">
                  <c:v>31.0</c:v>
                </c:pt>
                <c:pt idx="206">
                  <c:v>85.0</c:v>
                </c:pt>
                <c:pt idx="207">
                  <c:v>34.0</c:v>
                </c:pt>
                <c:pt idx="208">
                  <c:v>#N/A</c:v>
                </c:pt>
                <c:pt idx="209">
                  <c:v>85.0</c:v>
                </c:pt>
                <c:pt idx="210">
                  <c:v>51.0</c:v>
                </c:pt>
                <c:pt idx="211">
                  <c:v>57.0</c:v>
                </c:pt>
                <c:pt idx="212">
                  <c:v>57.0</c:v>
                </c:pt>
                <c:pt idx="213">
                  <c:v>38.0</c:v>
                </c:pt>
                <c:pt idx="214">
                  <c:v>51.0</c:v>
                </c:pt>
                <c:pt idx="215">
                  <c:v>19.0</c:v>
                </c:pt>
                <c:pt idx="216">
                  <c:v>29.0</c:v>
                </c:pt>
              </c:numCache>
            </c:numRef>
          </c:val>
        </c:ser>
        <c:ser>
          <c:idx val="5"/>
          <c:order val="5"/>
          <c:tx>
            <c:strRef>
              <c:f>plot!$AV$1</c:f>
              <c:strCache>
                <c:ptCount val="1"/>
                <c:pt idx="0">
                  <c:v>_Vis</c:v>
                </c:pt>
              </c:strCache>
            </c:strRef>
          </c:tx>
          <c:spPr>
            <a:ln w="28575" cap="rnd">
              <a:solidFill>
                <a:schemeClr val="accent6"/>
              </a:solidFill>
            </a:ln>
            <a:effectLst>
              <a:glow rad="76200">
                <a:schemeClr val="accent6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plot!$AP$2:$AP$219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plot!$AV$2:$AV$219</c:f>
              <c:numCache>
                <c:formatCode>General</c:formatCode>
                <c:ptCount val="218"/>
                <c:pt idx="0">
                  <c:v>18.0</c:v>
                </c:pt>
                <c:pt idx="1">
                  <c:v>56.0</c:v>
                </c:pt>
                <c:pt idx="2">
                  <c:v>58.0</c:v>
                </c:pt>
                <c:pt idx="3">
                  <c:v>29.0</c:v>
                </c:pt>
                <c:pt idx="4">
                  <c:v>11.0</c:v>
                </c:pt>
                <c:pt idx="5">
                  <c:v>19.0</c:v>
                </c:pt>
                <c:pt idx="6">
                  <c:v>29.0</c:v>
                </c:pt>
                <c:pt idx="7">
                  <c:v>46.0</c:v>
                </c:pt>
                <c:pt idx="8">
                  <c:v>35.0</c:v>
                </c:pt>
                <c:pt idx="9">
                  <c:v>67.0</c:v>
                </c:pt>
                <c:pt idx="10">
                  <c:v>65.0</c:v>
                </c:pt>
                <c:pt idx="11">
                  <c:v>68.0</c:v>
                </c:pt>
                <c:pt idx="12">
                  <c:v>113.0</c:v>
                </c:pt>
                <c:pt idx="13">
                  <c:v>82.0</c:v>
                </c:pt>
                <c:pt idx="14">
                  <c:v>70.0</c:v>
                </c:pt>
                <c:pt idx="15">
                  <c:v>52.0</c:v>
                </c:pt>
                <c:pt idx="16">
                  <c:v>55.0</c:v>
                </c:pt>
                <c:pt idx="17">
                  <c:v>56.0</c:v>
                </c:pt>
                <c:pt idx="18">
                  <c:v>72.0</c:v>
                </c:pt>
                <c:pt idx="19">
                  <c:v>59.0</c:v>
                </c:pt>
                <c:pt idx="20">
                  <c:v>64.0</c:v>
                </c:pt>
                <c:pt idx="21">
                  <c:v>47.0</c:v>
                </c:pt>
                <c:pt idx="22">
                  <c:v>80.0</c:v>
                </c:pt>
                <c:pt idx="23">
                  <c:v>56.0</c:v>
                </c:pt>
                <c:pt idx="24">
                  <c:v>74.0</c:v>
                </c:pt>
                <c:pt idx="25">
                  <c:v>69.0</c:v>
                </c:pt>
                <c:pt idx="26">
                  <c:v>34.0</c:v>
                </c:pt>
                <c:pt idx="27">
                  <c:v>62.0</c:v>
                </c:pt>
                <c:pt idx="28">
                  <c:v>32.0</c:v>
                </c:pt>
                <c:pt idx="29">
                  <c:v>48.0</c:v>
                </c:pt>
                <c:pt idx="30">
                  <c:v>65.0</c:v>
                </c:pt>
                <c:pt idx="31">
                  <c:v>22.0</c:v>
                </c:pt>
                <c:pt idx="32">
                  <c:v>16.0</c:v>
                </c:pt>
                <c:pt idx="33">
                  <c:v>43.0</c:v>
                </c:pt>
                <c:pt idx="34">
                  <c:v>36.0</c:v>
                </c:pt>
                <c:pt idx="35">
                  <c:v>89.0</c:v>
                </c:pt>
                <c:pt idx="36">
                  <c:v>43.0</c:v>
                </c:pt>
                <c:pt idx="37">
                  <c:v>77.0</c:v>
                </c:pt>
                <c:pt idx="38">
                  <c:v>66.0</c:v>
                </c:pt>
                <c:pt idx="39">
                  <c:v>81.0</c:v>
                </c:pt>
                <c:pt idx="40">
                  <c:v>69.0</c:v>
                </c:pt>
                <c:pt idx="41">
                  <c:v>64.0</c:v>
                </c:pt>
                <c:pt idx="42">
                  <c:v>72.0</c:v>
                </c:pt>
                <c:pt idx="43">
                  <c:v>80.0</c:v>
                </c:pt>
                <c:pt idx="44">
                  <c:v>95.0</c:v>
                </c:pt>
                <c:pt idx="45">
                  <c:v>29.0</c:v>
                </c:pt>
                <c:pt idx="46">
                  <c:v>96.0</c:v>
                </c:pt>
                <c:pt idx="47">
                  <c:v>42.0</c:v>
                </c:pt>
                <c:pt idx="48">
                  <c:v>67.0</c:v>
                </c:pt>
                <c:pt idx="49">
                  <c:v>60.0</c:v>
                </c:pt>
                <c:pt idx="50">
                  <c:v>51.0</c:v>
                </c:pt>
                <c:pt idx="51">
                  <c:v>55.0</c:v>
                </c:pt>
                <c:pt idx="52">
                  <c:v>51.0</c:v>
                </c:pt>
                <c:pt idx="53">
                  <c:v>73.0</c:v>
                </c:pt>
                <c:pt idx="54">
                  <c:v>118.0</c:v>
                </c:pt>
                <c:pt idx="55">
                  <c:v>47.0</c:v>
                </c:pt>
                <c:pt idx="56">
                  <c:v>83.0</c:v>
                </c:pt>
                <c:pt idx="57">
                  <c:v>35.0</c:v>
                </c:pt>
                <c:pt idx="58">
                  <c:v>79.0</c:v>
                </c:pt>
                <c:pt idx="59">
                  <c:v>23.0</c:v>
                </c:pt>
                <c:pt idx="60">
                  <c:v>59.0</c:v>
                </c:pt>
                <c:pt idx="61">
                  <c:v>71.0</c:v>
                </c:pt>
                <c:pt idx="62">
                  <c:v>33.0</c:v>
                </c:pt>
                <c:pt idx="63">
                  <c:v>66.0</c:v>
                </c:pt>
                <c:pt idx="64">
                  <c:v>49.0</c:v>
                </c:pt>
                <c:pt idx="65">
                  <c:v>69.0</c:v>
                </c:pt>
                <c:pt idx="66">
                  <c:v>24.0</c:v>
                </c:pt>
                <c:pt idx="67">
                  <c:v>54.0</c:v>
                </c:pt>
                <c:pt idx="68">
                  <c:v>75.0</c:v>
                </c:pt>
                <c:pt idx="69">
                  <c:v>64.0</c:v>
                </c:pt>
                <c:pt idx="70">
                  <c:v>79.0</c:v>
                </c:pt>
                <c:pt idx="71">
                  <c:v>45.0</c:v>
                </c:pt>
                <c:pt idx="72">
                  <c:v>62.0</c:v>
                </c:pt>
                <c:pt idx="73">
                  <c:v>26.0</c:v>
                </c:pt>
                <c:pt idx="74">
                  <c:v>95.0</c:v>
                </c:pt>
                <c:pt idx="75">
                  <c:v>65.0</c:v>
                </c:pt>
                <c:pt idx="76">
                  <c:v>43.0</c:v>
                </c:pt>
                <c:pt idx="77">
                  <c:v>41.0</c:v>
                </c:pt>
                <c:pt idx="78">
                  <c:v>44.0</c:v>
                </c:pt>
                <c:pt idx="79">
                  <c:v>86.0</c:v>
                </c:pt>
                <c:pt idx="80">
                  <c:v>43.0</c:v>
                </c:pt>
                <c:pt idx="81">
                  <c:v>75.0</c:v>
                </c:pt>
                <c:pt idx="82">
                  <c:v>24.0</c:v>
                </c:pt>
                <c:pt idx="83">
                  <c:v>32.0</c:v>
                </c:pt>
                <c:pt idx="84">
                  <c:v>77.0</c:v>
                </c:pt>
                <c:pt idx="85">
                  <c:v>76.0</c:v>
                </c:pt>
                <c:pt idx="86">
                  <c:v>53.0</c:v>
                </c:pt>
                <c:pt idx="87">
                  <c:v>53.0</c:v>
                </c:pt>
                <c:pt idx="88">
                  <c:v>66.0</c:v>
                </c:pt>
                <c:pt idx="89">
                  <c:v>64.0</c:v>
                </c:pt>
                <c:pt idx="90">
                  <c:v>111.0</c:v>
                </c:pt>
                <c:pt idx="91">
                  <c:v>88.0</c:v>
                </c:pt>
                <c:pt idx="92">
                  <c:v>39.0</c:v>
                </c:pt>
                <c:pt idx="93">
                  <c:v>78.0</c:v>
                </c:pt>
                <c:pt idx="94">
                  <c:v>21.0</c:v>
                </c:pt>
                <c:pt idx="95">
                  <c:v>49.0</c:v>
                </c:pt>
                <c:pt idx="96">
                  <c:v>34.0</c:v>
                </c:pt>
                <c:pt idx="97">
                  <c:v>40.0</c:v>
                </c:pt>
                <c:pt idx="98">
                  <c:v>32.0</c:v>
                </c:pt>
                <c:pt idx="99">
                  <c:v>32.0</c:v>
                </c:pt>
                <c:pt idx="100">
                  <c:v>39.0</c:v>
                </c:pt>
                <c:pt idx="101">
                  <c:v>20.0</c:v>
                </c:pt>
                <c:pt idx="102">
                  <c:v>#N/A</c:v>
                </c:pt>
                <c:pt idx="103">
                  <c:v>74.0</c:v>
                </c:pt>
                <c:pt idx="104">
                  <c:v>31.0</c:v>
                </c:pt>
                <c:pt idx="105">
                  <c:v>45.0</c:v>
                </c:pt>
                <c:pt idx="106">
                  <c:v>32.0</c:v>
                </c:pt>
                <c:pt idx="107">
                  <c:v>40.0</c:v>
                </c:pt>
                <c:pt idx="108">
                  <c:v>67.0</c:v>
                </c:pt>
                <c:pt idx="109">
                  <c:v>73.0</c:v>
                </c:pt>
                <c:pt idx="110">
                  <c:v>24.0</c:v>
                </c:pt>
                <c:pt idx="111">
                  <c:v>32.0</c:v>
                </c:pt>
                <c:pt idx="112">
                  <c:v>61.0</c:v>
                </c:pt>
                <c:pt idx="113">
                  <c:v>50.0</c:v>
                </c:pt>
                <c:pt idx="114">
                  <c:v>91.0</c:v>
                </c:pt>
                <c:pt idx="115">
                  <c:v>50.0</c:v>
                </c:pt>
                <c:pt idx="116">
                  <c:v>28.0</c:v>
                </c:pt>
                <c:pt idx="117">
                  <c:v>50.0</c:v>
                </c:pt>
                <c:pt idx="118">
                  <c:v>28.0</c:v>
                </c:pt>
                <c:pt idx="119">
                  <c:v>25.0</c:v>
                </c:pt>
                <c:pt idx="120">
                  <c:v>13.0</c:v>
                </c:pt>
                <c:pt idx="121">
                  <c:v>25.0</c:v>
                </c:pt>
                <c:pt idx="122">
                  <c:v>43.0</c:v>
                </c:pt>
                <c:pt idx="123">
                  <c:v>19.0</c:v>
                </c:pt>
                <c:pt idx="124">
                  <c:v>84.0</c:v>
                </c:pt>
                <c:pt idx="125">
                  <c:v>12.0</c:v>
                </c:pt>
                <c:pt idx="126">
                  <c:v>26.0</c:v>
                </c:pt>
                <c:pt idx="127">
                  <c:v>54.0</c:v>
                </c:pt>
                <c:pt idx="128">
                  <c:v>73.0</c:v>
                </c:pt>
                <c:pt idx="129">
                  <c:v>76.0</c:v>
                </c:pt>
                <c:pt idx="130">
                  <c:v>57.0</c:v>
                </c:pt>
                <c:pt idx="131">
                  <c:v>54.0</c:v>
                </c:pt>
                <c:pt idx="132">
                  <c:v>44.0</c:v>
                </c:pt>
                <c:pt idx="133">
                  <c:v>68.0</c:v>
                </c:pt>
                <c:pt idx="134">
                  <c:v>63.0</c:v>
                </c:pt>
                <c:pt idx="135">
                  <c:v>41.0</c:v>
                </c:pt>
                <c:pt idx="136">
                  <c:v>24.0</c:v>
                </c:pt>
                <c:pt idx="137">
                  <c:v>16.0</c:v>
                </c:pt>
                <c:pt idx="138">
                  <c:v>69.0</c:v>
                </c:pt>
                <c:pt idx="139">
                  <c:v>46.0</c:v>
                </c:pt>
                <c:pt idx="140">
                  <c:v>10.0</c:v>
                </c:pt>
                <c:pt idx="141">
                  <c:v>31.0</c:v>
                </c:pt>
                <c:pt idx="142">
                  <c:v>17.0</c:v>
                </c:pt>
                <c:pt idx="143">
                  <c:v>20.0</c:v>
                </c:pt>
                <c:pt idx="144">
                  <c:v>16.0</c:v>
                </c:pt>
                <c:pt idx="145">
                  <c:v>8.0</c:v>
                </c:pt>
                <c:pt idx="146">
                  <c:v>41.0</c:v>
                </c:pt>
                <c:pt idx="147">
                  <c:v>30.0</c:v>
                </c:pt>
                <c:pt idx="148">
                  <c:v>7.0</c:v>
                </c:pt>
                <c:pt idx="149">
                  <c:v>78.0</c:v>
                </c:pt>
                <c:pt idx="150">
                  <c:v>24.0</c:v>
                </c:pt>
                <c:pt idx="151">
                  <c:v>17.0</c:v>
                </c:pt>
                <c:pt idx="152">
                  <c:v>22.0</c:v>
                </c:pt>
                <c:pt idx="153">
                  <c:v>54.0</c:v>
                </c:pt>
                <c:pt idx="154">
                  <c:v>42.0</c:v>
                </c:pt>
                <c:pt idx="155">
                  <c:v>30.0</c:v>
                </c:pt>
                <c:pt idx="156">
                  <c:v>65.0</c:v>
                </c:pt>
                <c:pt idx="157">
                  <c:v>20.0</c:v>
                </c:pt>
                <c:pt idx="158">
                  <c:v>43.0</c:v>
                </c:pt>
                <c:pt idx="159">
                  <c:v>80.0</c:v>
                </c:pt>
                <c:pt idx="160">
                  <c:v>31.0</c:v>
                </c:pt>
                <c:pt idx="161">
                  <c:v>61.0</c:v>
                </c:pt>
                <c:pt idx="162">
                  <c:v>26.0</c:v>
                </c:pt>
                <c:pt idx="163">
                  <c:v>16.0</c:v>
                </c:pt>
                <c:pt idx="164">
                  <c:v>38.0</c:v>
                </c:pt>
                <c:pt idx="165">
                  <c:v>93.0</c:v>
                </c:pt>
                <c:pt idx="166">
                  <c:v>50.0</c:v>
                </c:pt>
                <c:pt idx="167">
                  <c:v>82.0</c:v>
                </c:pt>
                <c:pt idx="168">
                  <c:v>55.0</c:v>
                </c:pt>
                <c:pt idx="169">
                  <c:v>5.0</c:v>
                </c:pt>
                <c:pt idx="170">
                  <c:v>73.0</c:v>
                </c:pt>
                <c:pt idx="171">
                  <c:v>54.0</c:v>
                </c:pt>
                <c:pt idx="172">
                  <c:v>39.0</c:v>
                </c:pt>
                <c:pt idx="173">
                  <c:v>16.0</c:v>
                </c:pt>
                <c:pt idx="174">
                  <c:v>31.0</c:v>
                </c:pt>
                <c:pt idx="175">
                  <c:v>53.0</c:v>
                </c:pt>
                <c:pt idx="176">
                  <c:v>13.0</c:v>
                </c:pt>
                <c:pt idx="177">
                  <c:v>18.0</c:v>
                </c:pt>
                <c:pt idx="178">
                  <c:v>#N/A</c:v>
                </c:pt>
                <c:pt idx="179">
                  <c:v>52.0</c:v>
                </c:pt>
                <c:pt idx="180">
                  <c:v>5.0</c:v>
                </c:pt>
                <c:pt idx="181">
                  <c:v>54.0</c:v>
                </c:pt>
                <c:pt idx="182">
                  <c:v>26.0</c:v>
                </c:pt>
                <c:pt idx="183">
                  <c:v>73.0</c:v>
                </c:pt>
                <c:pt idx="184">
                  <c:v>27.0</c:v>
                </c:pt>
                <c:pt idx="185">
                  <c:v>62.0</c:v>
                </c:pt>
                <c:pt idx="186">
                  <c:v>54.0</c:v>
                </c:pt>
                <c:pt idx="187">
                  <c:v>24.0</c:v>
                </c:pt>
                <c:pt idx="188">
                  <c:v>5.0</c:v>
                </c:pt>
                <c:pt idx="189">
                  <c:v>19.0</c:v>
                </c:pt>
                <c:pt idx="190">
                  <c:v>15.0</c:v>
                </c:pt>
                <c:pt idx="191">
                  <c:v>23.0</c:v>
                </c:pt>
                <c:pt idx="192">
                  <c:v>26.0</c:v>
                </c:pt>
                <c:pt idx="193">
                  <c:v>25.0</c:v>
                </c:pt>
                <c:pt idx="194">
                  <c:v>9.0</c:v>
                </c:pt>
                <c:pt idx="195">
                  <c:v>5.0</c:v>
                </c:pt>
                <c:pt idx="196">
                  <c:v>14.0</c:v>
                </c:pt>
                <c:pt idx="197">
                  <c:v>56.0</c:v>
                </c:pt>
                <c:pt idx="198">
                  <c:v>58.0</c:v>
                </c:pt>
                <c:pt idx="199">
                  <c:v>52.0</c:v>
                </c:pt>
                <c:pt idx="200">
                  <c:v>99.0</c:v>
                </c:pt>
                <c:pt idx="201">
                  <c:v>41.0</c:v>
                </c:pt>
                <c:pt idx="202">
                  <c:v>43.0</c:v>
                </c:pt>
                <c:pt idx="203">
                  <c:v>84.0</c:v>
                </c:pt>
                <c:pt idx="204">
                  <c:v>30.0</c:v>
                </c:pt>
                <c:pt idx="205">
                  <c:v>28.0</c:v>
                </c:pt>
                <c:pt idx="206">
                  <c:v>78.0</c:v>
                </c:pt>
                <c:pt idx="207">
                  <c:v>45.0</c:v>
                </c:pt>
                <c:pt idx="208">
                  <c:v>#N/A</c:v>
                </c:pt>
                <c:pt idx="209">
                  <c:v>86.0</c:v>
                </c:pt>
                <c:pt idx="210">
                  <c:v>35.0</c:v>
                </c:pt>
                <c:pt idx="211">
                  <c:v>70.0</c:v>
                </c:pt>
                <c:pt idx="212">
                  <c:v>63.0</c:v>
                </c:pt>
                <c:pt idx="213">
                  <c:v>32.0</c:v>
                </c:pt>
                <c:pt idx="214">
                  <c:v>50.0</c:v>
                </c:pt>
                <c:pt idx="215">
                  <c:v>16.0</c:v>
                </c:pt>
                <c:pt idx="216">
                  <c:v>20.0</c:v>
                </c:pt>
              </c:numCache>
            </c:numRef>
          </c:val>
        </c:ser>
        <c:ser>
          <c:idx val="6"/>
          <c:order val="6"/>
          <c:tx>
            <c:strRef>
              <c:f>plot!$AW$1</c:f>
              <c:strCache>
                <c:ptCount val="1"/>
                <c:pt idx="0">
                  <c:v>_Lang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</a:ln>
            <a:effectLst>
              <a:glow rad="76200">
                <a:schemeClr val="accent1">
                  <a:lumMod val="60000"/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plot!$AP$2:$AP$219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plot!$AW$2:$AW$219</c:f>
              <c:numCache>
                <c:formatCode>General</c:formatCode>
                <c:ptCount val="218"/>
                <c:pt idx="0">
                  <c:v>18.0</c:v>
                </c:pt>
                <c:pt idx="1">
                  <c:v>51.0</c:v>
                </c:pt>
                <c:pt idx="2">
                  <c:v>59.0</c:v>
                </c:pt>
                <c:pt idx="3">
                  <c:v>44.0</c:v>
                </c:pt>
                <c:pt idx="4">
                  <c:v>11.0</c:v>
                </c:pt>
                <c:pt idx="5">
                  <c:v>25.0</c:v>
                </c:pt>
                <c:pt idx="6">
                  <c:v>27.0</c:v>
                </c:pt>
                <c:pt idx="7">
                  <c:v>51.0</c:v>
                </c:pt>
                <c:pt idx="8">
                  <c:v>39.0</c:v>
                </c:pt>
                <c:pt idx="9">
                  <c:v>78.0</c:v>
                </c:pt>
                <c:pt idx="10">
                  <c:v>72.0</c:v>
                </c:pt>
                <c:pt idx="11">
                  <c:v>48.0</c:v>
                </c:pt>
                <c:pt idx="12">
                  <c:v>80.0</c:v>
                </c:pt>
                <c:pt idx="13">
                  <c:v>68.0</c:v>
                </c:pt>
                <c:pt idx="14">
                  <c:v>51.0</c:v>
                </c:pt>
                <c:pt idx="15">
                  <c:v>46.0</c:v>
                </c:pt>
                <c:pt idx="16">
                  <c:v>64.0</c:v>
                </c:pt>
                <c:pt idx="17">
                  <c:v>61.0</c:v>
                </c:pt>
                <c:pt idx="18">
                  <c:v>66.0</c:v>
                </c:pt>
                <c:pt idx="19">
                  <c:v>54.0</c:v>
                </c:pt>
                <c:pt idx="20">
                  <c:v>68.0</c:v>
                </c:pt>
                <c:pt idx="21">
                  <c:v>44.0</c:v>
                </c:pt>
                <c:pt idx="22">
                  <c:v>74.0</c:v>
                </c:pt>
                <c:pt idx="23">
                  <c:v>51.0</c:v>
                </c:pt>
                <c:pt idx="24">
                  <c:v>58.0</c:v>
                </c:pt>
                <c:pt idx="25">
                  <c:v>51.0</c:v>
                </c:pt>
                <c:pt idx="26">
                  <c:v>32.0</c:v>
                </c:pt>
                <c:pt idx="27">
                  <c:v>65.0</c:v>
                </c:pt>
                <c:pt idx="28">
                  <c:v>43.0</c:v>
                </c:pt>
                <c:pt idx="29">
                  <c:v>45.0</c:v>
                </c:pt>
                <c:pt idx="30">
                  <c:v>68.0</c:v>
                </c:pt>
                <c:pt idx="31">
                  <c:v>21.0</c:v>
                </c:pt>
                <c:pt idx="32">
                  <c:v>17.0</c:v>
                </c:pt>
                <c:pt idx="33">
                  <c:v>40.0</c:v>
                </c:pt>
                <c:pt idx="34">
                  <c:v>39.0</c:v>
                </c:pt>
                <c:pt idx="35">
                  <c:v>76.0</c:v>
                </c:pt>
                <c:pt idx="36">
                  <c:v>47.0</c:v>
                </c:pt>
                <c:pt idx="37">
                  <c:v>70.0</c:v>
                </c:pt>
                <c:pt idx="38">
                  <c:v>49.0</c:v>
                </c:pt>
                <c:pt idx="39">
                  <c:v>56.0</c:v>
                </c:pt>
                <c:pt idx="40">
                  <c:v>67.0</c:v>
                </c:pt>
                <c:pt idx="41">
                  <c:v>51.0</c:v>
                </c:pt>
                <c:pt idx="42">
                  <c:v>63.0</c:v>
                </c:pt>
                <c:pt idx="43">
                  <c:v>76.0</c:v>
                </c:pt>
                <c:pt idx="44">
                  <c:v>84.0</c:v>
                </c:pt>
                <c:pt idx="45">
                  <c:v>27.0</c:v>
                </c:pt>
                <c:pt idx="46">
                  <c:v>91.0</c:v>
                </c:pt>
                <c:pt idx="47">
                  <c:v>47.0</c:v>
                </c:pt>
                <c:pt idx="48">
                  <c:v>63.0</c:v>
                </c:pt>
                <c:pt idx="49">
                  <c:v>56.0</c:v>
                </c:pt>
                <c:pt idx="50">
                  <c:v>45.0</c:v>
                </c:pt>
                <c:pt idx="51">
                  <c:v>58.0</c:v>
                </c:pt>
                <c:pt idx="52">
                  <c:v>57.0</c:v>
                </c:pt>
                <c:pt idx="53">
                  <c:v>71.0</c:v>
                </c:pt>
                <c:pt idx="54">
                  <c:v>110.0</c:v>
                </c:pt>
                <c:pt idx="55">
                  <c:v>34.0</c:v>
                </c:pt>
                <c:pt idx="56">
                  <c:v>80.0</c:v>
                </c:pt>
                <c:pt idx="57">
                  <c:v>30.0</c:v>
                </c:pt>
                <c:pt idx="58">
                  <c:v>99.0</c:v>
                </c:pt>
                <c:pt idx="59">
                  <c:v>20.0</c:v>
                </c:pt>
                <c:pt idx="60">
                  <c:v>46.0</c:v>
                </c:pt>
                <c:pt idx="61">
                  <c:v>73.0</c:v>
                </c:pt>
                <c:pt idx="62">
                  <c:v>27.0</c:v>
                </c:pt>
                <c:pt idx="63">
                  <c:v>71.0</c:v>
                </c:pt>
                <c:pt idx="64">
                  <c:v>52.0</c:v>
                </c:pt>
                <c:pt idx="65">
                  <c:v>63.0</c:v>
                </c:pt>
                <c:pt idx="66">
                  <c:v>22.0</c:v>
                </c:pt>
                <c:pt idx="67">
                  <c:v>55.0</c:v>
                </c:pt>
                <c:pt idx="68">
                  <c:v>54.0</c:v>
                </c:pt>
                <c:pt idx="69">
                  <c:v>64.0</c:v>
                </c:pt>
                <c:pt idx="70">
                  <c:v>65.0</c:v>
                </c:pt>
                <c:pt idx="71">
                  <c:v>46.0</c:v>
                </c:pt>
                <c:pt idx="72">
                  <c:v>63.0</c:v>
                </c:pt>
                <c:pt idx="73">
                  <c:v>20.0</c:v>
                </c:pt>
                <c:pt idx="74">
                  <c:v>102.0</c:v>
                </c:pt>
                <c:pt idx="75">
                  <c:v>85.0</c:v>
                </c:pt>
                <c:pt idx="76">
                  <c:v>71.0</c:v>
                </c:pt>
                <c:pt idx="77">
                  <c:v>44.0</c:v>
                </c:pt>
                <c:pt idx="78">
                  <c:v>53.0</c:v>
                </c:pt>
                <c:pt idx="79">
                  <c:v>95.0</c:v>
                </c:pt>
                <c:pt idx="80">
                  <c:v>70.0</c:v>
                </c:pt>
                <c:pt idx="81">
                  <c:v>83.0</c:v>
                </c:pt>
                <c:pt idx="82">
                  <c:v>23.0</c:v>
                </c:pt>
                <c:pt idx="83">
                  <c:v>30.0</c:v>
                </c:pt>
                <c:pt idx="84">
                  <c:v>74.0</c:v>
                </c:pt>
                <c:pt idx="85">
                  <c:v>74.0</c:v>
                </c:pt>
                <c:pt idx="86">
                  <c:v>41.0</c:v>
                </c:pt>
                <c:pt idx="87">
                  <c:v>58.0</c:v>
                </c:pt>
                <c:pt idx="88">
                  <c:v>65.0</c:v>
                </c:pt>
                <c:pt idx="89">
                  <c:v>74.0</c:v>
                </c:pt>
                <c:pt idx="90">
                  <c:v>119.0</c:v>
                </c:pt>
                <c:pt idx="91">
                  <c:v>85.0</c:v>
                </c:pt>
                <c:pt idx="92">
                  <c:v>29.0</c:v>
                </c:pt>
                <c:pt idx="93">
                  <c:v>80.0</c:v>
                </c:pt>
                <c:pt idx="94">
                  <c:v>23.0</c:v>
                </c:pt>
                <c:pt idx="95">
                  <c:v>61.0</c:v>
                </c:pt>
                <c:pt idx="96">
                  <c:v>34.0</c:v>
                </c:pt>
                <c:pt idx="97">
                  <c:v>44.0</c:v>
                </c:pt>
                <c:pt idx="98">
                  <c:v>51.0</c:v>
                </c:pt>
                <c:pt idx="99">
                  <c:v>32.0</c:v>
                </c:pt>
                <c:pt idx="100">
                  <c:v>41.0</c:v>
                </c:pt>
                <c:pt idx="101">
                  <c:v>23.0</c:v>
                </c:pt>
                <c:pt idx="102">
                  <c:v>#N/A</c:v>
                </c:pt>
                <c:pt idx="103">
                  <c:v>92.0</c:v>
                </c:pt>
                <c:pt idx="104">
                  <c:v>32.0</c:v>
                </c:pt>
                <c:pt idx="105">
                  <c:v>44.0</c:v>
                </c:pt>
                <c:pt idx="106">
                  <c:v>34.0</c:v>
                </c:pt>
                <c:pt idx="107">
                  <c:v>53.0</c:v>
                </c:pt>
                <c:pt idx="108">
                  <c:v>55.0</c:v>
                </c:pt>
                <c:pt idx="109">
                  <c:v>63.0</c:v>
                </c:pt>
                <c:pt idx="110">
                  <c:v>36.0</c:v>
                </c:pt>
                <c:pt idx="111">
                  <c:v>36.0</c:v>
                </c:pt>
                <c:pt idx="112">
                  <c:v>50.0</c:v>
                </c:pt>
                <c:pt idx="113">
                  <c:v>50.0</c:v>
                </c:pt>
                <c:pt idx="114">
                  <c:v>74.0</c:v>
                </c:pt>
                <c:pt idx="115">
                  <c:v>64.0</c:v>
                </c:pt>
                <c:pt idx="116">
                  <c:v>26.0</c:v>
                </c:pt>
                <c:pt idx="117">
                  <c:v>47.0</c:v>
                </c:pt>
                <c:pt idx="118">
                  <c:v>25.0</c:v>
                </c:pt>
                <c:pt idx="119">
                  <c:v>24.0</c:v>
                </c:pt>
                <c:pt idx="120">
                  <c:v>14.0</c:v>
                </c:pt>
                <c:pt idx="121">
                  <c:v>25.0</c:v>
                </c:pt>
                <c:pt idx="122">
                  <c:v>48.0</c:v>
                </c:pt>
                <c:pt idx="123">
                  <c:v>15.0</c:v>
                </c:pt>
                <c:pt idx="124">
                  <c:v>82.0</c:v>
                </c:pt>
                <c:pt idx="125">
                  <c:v>12.0</c:v>
                </c:pt>
                <c:pt idx="126">
                  <c:v>26.0</c:v>
                </c:pt>
                <c:pt idx="127">
                  <c:v>64.0</c:v>
                </c:pt>
                <c:pt idx="128">
                  <c:v>75.0</c:v>
                </c:pt>
                <c:pt idx="129">
                  <c:v>75.0</c:v>
                </c:pt>
                <c:pt idx="130">
                  <c:v>49.0</c:v>
                </c:pt>
                <c:pt idx="131">
                  <c:v>64.0</c:v>
                </c:pt>
                <c:pt idx="132">
                  <c:v>53.0</c:v>
                </c:pt>
                <c:pt idx="133">
                  <c:v>63.0</c:v>
                </c:pt>
                <c:pt idx="134">
                  <c:v>68.0</c:v>
                </c:pt>
                <c:pt idx="135">
                  <c:v>47.0</c:v>
                </c:pt>
                <c:pt idx="136">
                  <c:v>24.0</c:v>
                </c:pt>
                <c:pt idx="137">
                  <c:v>16.0</c:v>
                </c:pt>
                <c:pt idx="138">
                  <c:v>69.0</c:v>
                </c:pt>
                <c:pt idx="139">
                  <c:v>44.0</c:v>
                </c:pt>
                <c:pt idx="140">
                  <c:v>12.0</c:v>
                </c:pt>
                <c:pt idx="141">
                  <c:v>27.0</c:v>
                </c:pt>
                <c:pt idx="142">
                  <c:v>23.0</c:v>
                </c:pt>
                <c:pt idx="143">
                  <c:v>20.0</c:v>
                </c:pt>
                <c:pt idx="144">
                  <c:v>17.0</c:v>
                </c:pt>
                <c:pt idx="145">
                  <c:v>8.0</c:v>
                </c:pt>
                <c:pt idx="146">
                  <c:v>47.0</c:v>
                </c:pt>
                <c:pt idx="147">
                  <c:v>28.0</c:v>
                </c:pt>
                <c:pt idx="148">
                  <c:v>10.0</c:v>
                </c:pt>
                <c:pt idx="149">
                  <c:v>72.0</c:v>
                </c:pt>
                <c:pt idx="150">
                  <c:v>36.0</c:v>
                </c:pt>
                <c:pt idx="151">
                  <c:v>15.0</c:v>
                </c:pt>
                <c:pt idx="152">
                  <c:v>25.0</c:v>
                </c:pt>
                <c:pt idx="153">
                  <c:v>57.0</c:v>
                </c:pt>
                <c:pt idx="154">
                  <c:v>46.0</c:v>
                </c:pt>
                <c:pt idx="155">
                  <c:v>15.0</c:v>
                </c:pt>
                <c:pt idx="156">
                  <c:v>75.0</c:v>
                </c:pt>
                <c:pt idx="157">
                  <c:v>21.0</c:v>
                </c:pt>
                <c:pt idx="158">
                  <c:v>68.0</c:v>
                </c:pt>
                <c:pt idx="159">
                  <c:v>72.0</c:v>
                </c:pt>
                <c:pt idx="160">
                  <c:v>33.0</c:v>
                </c:pt>
                <c:pt idx="161">
                  <c:v>49.0</c:v>
                </c:pt>
                <c:pt idx="162">
                  <c:v>26.0</c:v>
                </c:pt>
                <c:pt idx="163">
                  <c:v>7.0</c:v>
                </c:pt>
                <c:pt idx="164">
                  <c:v>46.0</c:v>
                </c:pt>
                <c:pt idx="165">
                  <c:v>89.0</c:v>
                </c:pt>
                <c:pt idx="166">
                  <c:v>53.0</c:v>
                </c:pt>
                <c:pt idx="167">
                  <c:v>82.0</c:v>
                </c:pt>
                <c:pt idx="168">
                  <c:v>62.0</c:v>
                </c:pt>
                <c:pt idx="169">
                  <c:v>6.0</c:v>
                </c:pt>
                <c:pt idx="170">
                  <c:v>76.0</c:v>
                </c:pt>
                <c:pt idx="171">
                  <c:v>52.0</c:v>
                </c:pt>
                <c:pt idx="172">
                  <c:v>37.0</c:v>
                </c:pt>
                <c:pt idx="173">
                  <c:v>15.0</c:v>
                </c:pt>
                <c:pt idx="174">
                  <c:v>36.0</c:v>
                </c:pt>
                <c:pt idx="175">
                  <c:v>69.0</c:v>
                </c:pt>
                <c:pt idx="176">
                  <c:v>14.0</c:v>
                </c:pt>
                <c:pt idx="177">
                  <c:v>27.0</c:v>
                </c:pt>
                <c:pt idx="178">
                  <c:v>#N/A</c:v>
                </c:pt>
                <c:pt idx="179">
                  <c:v>60.0</c:v>
                </c:pt>
                <c:pt idx="180">
                  <c:v>7.0</c:v>
                </c:pt>
                <c:pt idx="181">
                  <c:v>49.0</c:v>
                </c:pt>
                <c:pt idx="182">
                  <c:v>24.0</c:v>
                </c:pt>
                <c:pt idx="183">
                  <c:v>93.0</c:v>
                </c:pt>
                <c:pt idx="184">
                  <c:v>18.0</c:v>
                </c:pt>
                <c:pt idx="185">
                  <c:v>73.0</c:v>
                </c:pt>
                <c:pt idx="186">
                  <c:v>65.0</c:v>
                </c:pt>
                <c:pt idx="187">
                  <c:v>35.0</c:v>
                </c:pt>
                <c:pt idx="188">
                  <c:v>5.0</c:v>
                </c:pt>
                <c:pt idx="189">
                  <c:v>21.0</c:v>
                </c:pt>
                <c:pt idx="190">
                  <c:v>19.0</c:v>
                </c:pt>
                <c:pt idx="191">
                  <c:v>19.0</c:v>
                </c:pt>
                <c:pt idx="192">
                  <c:v>25.0</c:v>
                </c:pt>
                <c:pt idx="193">
                  <c:v>24.0</c:v>
                </c:pt>
                <c:pt idx="194">
                  <c:v>9.0</c:v>
                </c:pt>
                <c:pt idx="195">
                  <c:v>5.0</c:v>
                </c:pt>
                <c:pt idx="196">
                  <c:v>12.0</c:v>
                </c:pt>
                <c:pt idx="197">
                  <c:v>54.0</c:v>
                </c:pt>
                <c:pt idx="198">
                  <c:v>66.0</c:v>
                </c:pt>
                <c:pt idx="199">
                  <c:v>60.0</c:v>
                </c:pt>
                <c:pt idx="200">
                  <c:v>96.0</c:v>
                </c:pt>
                <c:pt idx="201">
                  <c:v>40.0</c:v>
                </c:pt>
                <c:pt idx="202">
                  <c:v>35.0</c:v>
                </c:pt>
                <c:pt idx="203">
                  <c:v>86.0</c:v>
                </c:pt>
                <c:pt idx="204">
                  <c:v>33.0</c:v>
                </c:pt>
                <c:pt idx="205">
                  <c:v>31.0</c:v>
                </c:pt>
                <c:pt idx="206">
                  <c:v>86.0</c:v>
                </c:pt>
                <c:pt idx="207">
                  <c:v>47.0</c:v>
                </c:pt>
                <c:pt idx="208">
                  <c:v>#N/A</c:v>
                </c:pt>
                <c:pt idx="209">
                  <c:v>91.0</c:v>
                </c:pt>
                <c:pt idx="210">
                  <c:v>46.0</c:v>
                </c:pt>
                <c:pt idx="211">
                  <c:v>56.0</c:v>
                </c:pt>
                <c:pt idx="212">
                  <c:v>57.0</c:v>
                </c:pt>
                <c:pt idx="213">
                  <c:v>39.0</c:v>
                </c:pt>
                <c:pt idx="214">
                  <c:v>65.0</c:v>
                </c:pt>
                <c:pt idx="215">
                  <c:v>19.0</c:v>
                </c:pt>
                <c:pt idx="216">
                  <c:v>22.0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313104"/>
        <c:axId val="698316352"/>
      </c:radarChart>
      <c:catAx>
        <c:axId val="69831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16352"/>
        <c:crosses val="autoZero"/>
        <c:auto val="1"/>
        <c:lblAlgn val="ctr"/>
        <c:lblOffset val="100"/>
        <c:noMultiLvlLbl val="0"/>
      </c:catAx>
      <c:valAx>
        <c:axId val="69831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1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plot!$BK$1</c:f>
              <c:strCache>
                <c:ptCount val="1"/>
                <c:pt idx="0">
                  <c:v>_WM</c:v>
                </c:pt>
              </c:strCache>
            </c:strRef>
          </c:tx>
          <c:spPr>
            <a:ln w="28575" cap="rnd">
              <a:solidFill>
                <a:srgbClr val="945200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plot!$BJ$2:$BJ$219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plot!$BK$2:$BK$219</c:f>
              <c:numCache>
                <c:formatCode>General</c:formatCode>
                <c:ptCount val="218"/>
                <c:pt idx="0">
                  <c:v>0.0904761904761904</c:v>
                </c:pt>
                <c:pt idx="1">
                  <c:v>0.157142857142857</c:v>
                </c:pt>
                <c:pt idx="2">
                  <c:v>0.142857142857142</c:v>
                </c:pt>
                <c:pt idx="3">
                  <c:v>0.109523809523809</c:v>
                </c:pt>
                <c:pt idx="4">
                  <c:v>0.0333333333333333</c:v>
                </c:pt>
                <c:pt idx="5">
                  <c:v>0.0428571428571428</c:v>
                </c:pt>
                <c:pt idx="6">
                  <c:v>0.0714285714285714</c:v>
                </c:pt>
                <c:pt idx="7">
                  <c:v>0.114285714285714</c:v>
                </c:pt>
                <c:pt idx="8">
                  <c:v>0.0666666666666666</c:v>
                </c:pt>
                <c:pt idx="9">
                  <c:v>0.0952380952380952</c:v>
                </c:pt>
                <c:pt idx="10">
                  <c:v>0.18095238095238</c:v>
                </c:pt>
                <c:pt idx="11">
                  <c:v>0.242857142857142</c:v>
                </c:pt>
                <c:pt idx="12">
                  <c:v>0.223809523809523</c:v>
                </c:pt>
                <c:pt idx="13">
                  <c:v>0.238095238095238</c:v>
                </c:pt>
                <c:pt idx="14">
                  <c:v>0.242857142857142</c:v>
                </c:pt>
                <c:pt idx="15">
                  <c:v>0.1</c:v>
                </c:pt>
                <c:pt idx="16">
                  <c:v>0.104761904761904</c:v>
                </c:pt>
                <c:pt idx="17">
                  <c:v>0.119047619047619</c:v>
                </c:pt>
                <c:pt idx="18">
                  <c:v>0.276190476190476</c:v>
                </c:pt>
                <c:pt idx="19">
                  <c:v>0.195238095238095</c:v>
                </c:pt>
                <c:pt idx="20">
                  <c:v>0.252380952380952</c:v>
                </c:pt>
                <c:pt idx="21">
                  <c:v>0.142857142857142</c:v>
                </c:pt>
                <c:pt idx="22">
                  <c:v>0.357142857142857</c:v>
                </c:pt>
                <c:pt idx="23">
                  <c:v>0.209523809523809</c:v>
                </c:pt>
                <c:pt idx="24">
                  <c:v>0.333333333333333</c:v>
                </c:pt>
                <c:pt idx="25">
                  <c:v>0.214285714285714</c:v>
                </c:pt>
                <c:pt idx="26">
                  <c:v>0.114285714285714</c:v>
                </c:pt>
                <c:pt idx="27">
                  <c:v>0.2</c:v>
                </c:pt>
                <c:pt idx="28">
                  <c:v>0.128571428571428</c:v>
                </c:pt>
                <c:pt idx="29">
                  <c:v>0.185714285714285</c:v>
                </c:pt>
                <c:pt idx="30">
                  <c:v>0.271428571428571</c:v>
                </c:pt>
                <c:pt idx="31">
                  <c:v>0.0476190476190476</c:v>
                </c:pt>
                <c:pt idx="32">
                  <c:v>0.0238095238095238</c:v>
                </c:pt>
                <c:pt idx="33">
                  <c:v>0.161904761904761</c:v>
                </c:pt>
                <c:pt idx="34">
                  <c:v>0.0761904761904762</c:v>
                </c:pt>
                <c:pt idx="35">
                  <c:v>0.266666666666666</c:v>
                </c:pt>
                <c:pt idx="36">
                  <c:v>0.161904761904761</c:v>
                </c:pt>
                <c:pt idx="37">
                  <c:v>0.252380952380952</c:v>
                </c:pt>
                <c:pt idx="38">
                  <c:v>0.242857142857142</c:v>
                </c:pt>
                <c:pt idx="39">
                  <c:v>0.29047619047619</c:v>
                </c:pt>
                <c:pt idx="40">
                  <c:v>0.147619047619047</c:v>
                </c:pt>
                <c:pt idx="41">
                  <c:v>0.257142857142857</c:v>
                </c:pt>
                <c:pt idx="42">
                  <c:v>0.223809523809523</c:v>
                </c:pt>
                <c:pt idx="43">
                  <c:v>0.309523809523809</c:v>
                </c:pt>
                <c:pt idx="44">
                  <c:v>0.333333333333333</c:v>
                </c:pt>
                <c:pt idx="45">
                  <c:v>0.0666666666666666</c:v>
                </c:pt>
                <c:pt idx="46">
                  <c:v>0.314285714285714</c:v>
                </c:pt>
                <c:pt idx="47">
                  <c:v>0.271428571428571</c:v>
                </c:pt>
                <c:pt idx="48">
                  <c:v>0.142857142857142</c:v>
                </c:pt>
                <c:pt idx="49">
                  <c:v>0.157142857142857</c:v>
                </c:pt>
                <c:pt idx="50">
                  <c:v>0.133333333333333</c:v>
                </c:pt>
                <c:pt idx="51">
                  <c:v>0.1</c:v>
                </c:pt>
                <c:pt idx="52">
                  <c:v>0.123809523809523</c:v>
                </c:pt>
                <c:pt idx="53">
                  <c:v>0.133333333333333</c:v>
                </c:pt>
                <c:pt idx="54">
                  <c:v>0.4</c:v>
                </c:pt>
                <c:pt idx="55">
                  <c:v>0.0476190476190476</c:v>
                </c:pt>
                <c:pt idx="56">
                  <c:v>0.204761904761904</c:v>
                </c:pt>
                <c:pt idx="57">
                  <c:v>0.142857142857142</c:v>
                </c:pt>
                <c:pt idx="58">
                  <c:v>0.204761904761904</c:v>
                </c:pt>
                <c:pt idx="59">
                  <c:v>0.0476190476190476</c:v>
                </c:pt>
                <c:pt idx="60">
                  <c:v>0.219047619047619</c:v>
                </c:pt>
                <c:pt idx="61">
                  <c:v>0.2</c:v>
                </c:pt>
                <c:pt idx="62">
                  <c:v>0.1</c:v>
                </c:pt>
                <c:pt idx="63">
                  <c:v>0.0952380952380952</c:v>
                </c:pt>
                <c:pt idx="64">
                  <c:v>0.161904761904761</c:v>
                </c:pt>
                <c:pt idx="65">
                  <c:v>0.2</c:v>
                </c:pt>
                <c:pt idx="66">
                  <c:v>0.0285714285714285</c:v>
                </c:pt>
                <c:pt idx="67">
                  <c:v>0.109523809523809</c:v>
                </c:pt>
                <c:pt idx="68">
                  <c:v>0.204761904761904</c:v>
                </c:pt>
                <c:pt idx="69">
                  <c:v>0.252380952380952</c:v>
                </c:pt>
                <c:pt idx="70">
                  <c:v>0.29047619047619</c:v>
                </c:pt>
                <c:pt idx="71">
                  <c:v>0.123809523809523</c:v>
                </c:pt>
                <c:pt idx="72">
                  <c:v>0.109523809523809</c:v>
                </c:pt>
                <c:pt idx="73">
                  <c:v>0.0333333333333333</c:v>
                </c:pt>
                <c:pt idx="74">
                  <c:v>0.214285714285714</c:v>
                </c:pt>
                <c:pt idx="75">
                  <c:v>0.128571428571428</c:v>
                </c:pt>
                <c:pt idx="76">
                  <c:v>0.0333333333333333</c:v>
                </c:pt>
                <c:pt idx="77">
                  <c:v>0.0809523809523809</c:v>
                </c:pt>
                <c:pt idx="78">
                  <c:v>0.0523809523809523</c:v>
                </c:pt>
                <c:pt idx="79">
                  <c:v>0.147619047619047</c:v>
                </c:pt>
                <c:pt idx="80">
                  <c:v>0.123809523809523</c:v>
                </c:pt>
                <c:pt idx="81">
                  <c:v>0.261904761904761</c:v>
                </c:pt>
                <c:pt idx="82">
                  <c:v>0.0761904761904762</c:v>
                </c:pt>
                <c:pt idx="83">
                  <c:v>0.0904761904761904</c:v>
                </c:pt>
                <c:pt idx="84">
                  <c:v>0.214285714285714</c:v>
                </c:pt>
                <c:pt idx="85">
                  <c:v>0.119047619047619</c:v>
                </c:pt>
                <c:pt idx="86">
                  <c:v>0.18095238095238</c:v>
                </c:pt>
                <c:pt idx="87">
                  <c:v>0.142857142857142</c:v>
                </c:pt>
                <c:pt idx="88">
                  <c:v>0.171428571428571</c:v>
                </c:pt>
                <c:pt idx="89">
                  <c:v>0.138095238095238</c:v>
                </c:pt>
                <c:pt idx="90">
                  <c:v>0.242857142857142</c:v>
                </c:pt>
                <c:pt idx="91">
                  <c:v>0.223809523809523</c:v>
                </c:pt>
                <c:pt idx="92">
                  <c:v>0.109523809523809</c:v>
                </c:pt>
                <c:pt idx="93">
                  <c:v>0.195238095238095</c:v>
                </c:pt>
                <c:pt idx="94">
                  <c:v>0.0904761904761904</c:v>
                </c:pt>
                <c:pt idx="95">
                  <c:v>0.171428571428571</c:v>
                </c:pt>
                <c:pt idx="96">
                  <c:v>0.0523809523809523</c:v>
                </c:pt>
                <c:pt idx="97">
                  <c:v>0.176190476190476</c:v>
                </c:pt>
                <c:pt idx="98">
                  <c:v>0.1</c:v>
                </c:pt>
                <c:pt idx="99">
                  <c:v>0.0809523809523809</c:v>
                </c:pt>
                <c:pt idx="100">
                  <c:v>0.0904761904761904</c:v>
                </c:pt>
                <c:pt idx="101">
                  <c:v>0.0666666666666666</c:v>
                </c:pt>
                <c:pt idx="102">
                  <c:v>#N/A</c:v>
                </c:pt>
                <c:pt idx="103">
                  <c:v>0.176190476190476</c:v>
                </c:pt>
                <c:pt idx="104">
                  <c:v>0.0476190476190476</c:v>
                </c:pt>
                <c:pt idx="105">
                  <c:v>0.238095238095238</c:v>
                </c:pt>
                <c:pt idx="106">
                  <c:v>0.123809523809523</c:v>
                </c:pt>
                <c:pt idx="107">
                  <c:v>0.209523809523809</c:v>
                </c:pt>
                <c:pt idx="108">
                  <c:v>0.238095238095238</c:v>
                </c:pt>
                <c:pt idx="109">
                  <c:v>0.252380952380952</c:v>
                </c:pt>
                <c:pt idx="110">
                  <c:v>0.0904761904761904</c:v>
                </c:pt>
                <c:pt idx="111">
                  <c:v>0.0619047619047619</c:v>
                </c:pt>
                <c:pt idx="112">
                  <c:v>0.219047619047619</c:v>
                </c:pt>
                <c:pt idx="113">
                  <c:v>0.309523809523809</c:v>
                </c:pt>
                <c:pt idx="114">
                  <c:v>0.257142857142857</c:v>
                </c:pt>
                <c:pt idx="115">
                  <c:v>0.152380952380952</c:v>
                </c:pt>
                <c:pt idx="116">
                  <c:v>0.104761904761904</c:v>
                </c:pt>
                <c:pt idx="117">
                  <c:v>0.228571428571428</c:v>
                </c:pt>
                <c:pt idx="118">
                  <c:v>0.0285714285714285</c:v>
                </c:pt>
                <c:pt idx="119">
                  <c:v>0.123809523809523</c:v>
                </c:pt>
                <c:pt idx="120">
                  <c:v>0.0380952380952381</c:v>
                </c:pt>
                <c:pt idx="121">
                  <c:v>0.123809523809523</c:v>
                </c:pt>
                <c:pt idx="122">
                  <c:v>0.161904761904761</c:v>
                </c:pt>
                <c:pt idx="123">
                  <c:v>0.0619047619047619</c:v>
                </c:pt>
                <c:pt idx="124">
                  <c:v>0.276190476190476</c:v>
                </c:pt>
                <c:pt idx="125">
                  <c:v>#N/A</c:v>
                </c:pt>
                <c:pt idx="126">
                  <c:v>0.0571428571428571</c:v>
                </c:pt>
                <c:pt idx="127">
                  <c:v>0.171428571428571</c:v>
                </c:pt>
                <c:pt idx="128">
                  <c:v>0.138095238095238</c:v>
                </c:pt>
                <c:pt idx="129">
                  <c:v>0.271428571428571</c:v>
                </c:pt>
                <c:pt idx="130">
                  <c:v>0.138095238095238</c:v>
                </c:pt>
                <c:pt idx="131">
                  <c:v>0.114285714285714</c:v>
                </c:pt>
                <c:pt idx="132">
                  <c:v>0.0952380952380952</c:v>
                </c:pt>
                <c:pt idx="133">
                  <c:v>0.266666666666666</c:v>
                </c:pt>
                <c:pt idx="134">
                  <c:v>0.133333333333333</c:v>
                </c:pt>
                <c:pt idx="135">
                  <c:v>0.157142857142857</c:v>
                </c:pt>
                <c:pt idx="136">
                  <c:v>0.0761904761904762</c:v>
                </c:pt>
                <c:pt idx="137">
                  <c:v>0.0428571428571428</c:v>
                </c:pt>
                <c:pt idx="138">
                  <c:v>0.223809523809523</c:v>
                </c:pt>
                <c:pt idx="139">
                  <c:v>0.0809523809523809</c:v>
                </c:pt>
                <c:pt idx="140">
                  <c:v>0.0142857142857142</c:v>
                </c:pt>
                <c:pt idx="141">
                  <c:v>0.1</c:v>
                </c:pt>
                <c:pt idx="142">
                  <c:v>0.0428571428571428</c:v>
                </c:pt>
                <c:pt idx="143">
                  <c:v>0.0428571428571428</c:v>
                </c:pt>
                <c:pt idx="144">
                  <c:v>0.0571428571428571</c:v>
                </c:pt>
                <c:pt idx="145">
                  <c:v>0.019047619047619</c:v>
                </c:pt>
                <c:pt idx="146">
                  <c:v>0.161904761904761</c:v>
                </c:pt>
                <c:pt idx="147">
                  <c:v>0.138095238095238</c:v>
                </c:pt>
                <c:pt idx="148">
                  <c:v>0.0142857142857142</c:v>
                </c:pt>
                <c:pt idx="149">
                  <c:v>0.214285714285714</c:v>
                </c:pt>
                <c:pt idx="150">
                  <c:v>0.0904761904761904</c:v>
                </c:pt>
                <c:pt idx="151">
                  <c:v>0.0428571428571428</c:v>
                </c:pt>
                <c:pt idx="152">
                  <c:v>0.0523809523809523</c:v>
                </c:pt>
                <c:pt idx="153">
                  <c:v>0.0666666666666666</c:v>
                </c:pt>
                <c:pt idx="154">
                  <c:v>0.152380952380952</c:v>
                </c:pt>
                <c:pt idx="155">
                  <c:v>0.0523809523809523</c:v>
                </c:pt>
                <c:pt idx="156">
                  <c:v>0.0809523809523809</c:v>
                </c:pt>
                <c:pt idx="157">
                  <c:v>0.019047619047619</c:v>
                </c:pt>
                <c:pt idx="158">
                  <c:v>0.0523809523809523</c:v>
                </c:pt>
                <c:pt idx="159">
                  <c:v>0.128571428571428</c:v>
                </c:pt>
                <c:pt idx="160">
                  <c:v>0.0666666666666666</c:v>
                </c:pt>
                <c:pt idx="161">
                  <c:v>0.223809523809523</c:v>
                </c:pt>
                <c:pt idx="162">
                  <c:v>0.0333333333333333</c:v>
                </c:pt>
                <c:pt idx="163">
                  <c:v>0.0333333333333333</c:v>
                </c:pt>
                <c:pt idx="164">
                  <c:v>0.109523809523809</c:v>
                </c:pt>
                <c:pt idx="165">
                  <c:v>0.285714285714285</c:v>
                </c:pt>
                <c:pt idx="166">
                  <c:v>0.152380952380952</c:v>
                </c:pt>
                <c:pt idx="167">
                  <c:v>0.29047619047619</c:v>
                </c:pt>
                <c:pt idx="168">
                  <c:v>0.219047619047619</c:v>
                </c:pt>
                <c:pt idx="169">
                  <c:v>0.0285714285714285</c:v>
                </c:pt>
                <c:pt idx="170">
                  <c:v>0.219047619047619</c:v>
                </c:pt>
                <c:pt idx="171">
                  <c:v>0.1</c:v>
                </c:pt>
                <c:pt idx="172">
                  <c:v>0.0952380952380952</c:v>
                </c:pt>
                <c:pt idx="173">
                  <c:v>0.0333333333333333</c:v>
                </c:pt>
                <c:pt idx="174">
                  <c:v>0.0333333333333333</c:v>
                </c:pt>
                <c:pt idx="175">
                  <c:v>0.223809523809523</c:v>
                </c:pt>
                <c:pt idx="176">
                  <c:v>0.0238095238095238</c:v>
                </c:pt>
                <c:pt idx="177">
                  <c:v>0.0952380952380952</c:v>
                </c:pt>
                <c:pt idx="178">
                  <c:v>#N/A</c:v>
                </c:pt>
                <c:pt idx="179">
                  <c:v>0.0857142857142857</c:v>
                </c:pt>
                <c:pt idx="180">
                  <c:v>#N/A</c:v>
                </c:pt>
                <c:pt idx="181">
                  <c:v>0.195238095238095</c:v>
                </c:pt>
                <c:pt idx="182">
                  <c:v>0.114285714285714</c:v>
                </c:pt>
                <c:pt idx="183">
                  <c:v>0.295238095238095</c:v>
                </c:pt>
                <c:pt idx="184">
                  <c:v>0.0571428571428571</c:v>
                </c:pt>
                <c:pt idx="185">
                  <c:v>0.2</c:v>
                </c:pt>
                <c:pt idx="186">
                  <c:v>0.19047619047619</c:v>
                </c:pt>
                <c:pt idx="187">
                  <c:v>0.0904761904761904</c:v>
                </c:pt>
                <c:pt idx="188">
                  <c:v>0.00476190476190476</c:v>
                </c:pt>
                <c:pt idx="189">
                  <c:v>0.0857142857142857</c:v>
                </c:pt>
                <c:pt idx="190">
                  <c:v>0.0714285714285714</c:v>
                </c:pt>
                <c:pt idx="191">
                  <c:v>0.1</c:v>
                </c:pt>
                <c:pt idx="192">
                  <c:v>0.00952380952380952</c:v>
                </c:pt>
                <c:pt idx="193">
                  <c:v>0.123809523809523</c:v>
                </c:pt>
                <c:pt idx="194">
                  <c:v>0.0142857142857142</c:v>
                </c:pt>
                <c:pt idx="195">
                  <c:v>0.0238095238095238</c:v>
                </c:pt>
                <c:pt idx="196">
                  <c:v>0.0523809523809523</c:v>
                </c:pt>
                <c:pt idx="197">
                  <c:v>0.18095238095238</c:v>
                </c:pt>
                <c:pt idx="198">
                  <c:v>0.123809523809523</c:v>
                </c:pt>
                <c:pt idx="199">
                  <c:v>0.166666666666666</c:v>
                </c:pt>
                <c:pt idx="200">
                  <c:v>0.357142857142857</c:v>
                </c:pt>
                <c:pt idx="201">
                  <c:v>0.123809523809523</c:v>
                </c:pt>
                <c:pt idx="202">
                  <c:v>0.171428571428571</c:v>
                </c:pt>
                <c:pt idx="203">
                  <c:v>0.285714285714285</c:v>
                </c:pt>
                <c:pt idx="204">
                  <c:v>0.0904761904761904</c:v>
                </c:pt>
                <c:pt idx="205">
                  <c:v>0.0285714285714285</c:v>
                </c:pt>
                <c:pt idx="206">
                  <c:v>0.223809523809523</c:v>
                </c:pt>
                <c:pt idx="207">
                  <c:v>0.147619047619047</c:v>
                </c:pt>
                <c:pt idx="208">
                  <c:v>#N/A</c:v>
                </c:pt>
                <c:pt idx="209">
                  <c:v>0.209523809523809</c:v>
                </c:pt>
                <c:pt idx="210">
                  <c:v>0.0285714285714285</c:v>
                </c:pt>
                <c:pt idx="211">
                  <c:v>0.185714285714285</c:v>
                </c:pt>
                <c:pt idx="212">
                  <c:v>0.214285714285714</c:v>
                </c:pt>
                <c:pt idx="213">
                  <c:v>0.00476190476190476</c:v>
                </c:pt>
                <c:pt idx="214">
                  <c:v>0.276190476190476</c:v>
                </c:pt>
                <c:pt idx="215">
                  <c:v>#N/A</c:v>
                </c:pt>
                <c:pt idx="216">
                  <c:v>0.1</c:v>
                </c:pt>
              </c:numCache>
            </c:numRef>
          </c:val>
        </c:ser>
        <c:ser>
          <c:idx val="1"/>
          <c:order val="1"/>
          <c:tx>
            <c:strRef>
              <c:f>plot!$BL$1</c:f>
              <c:strCache>
                <c:ptCount val="1"/>
                <c:pt idx="0">
                  <c:v>_Base</c:v>
                </c:pt>
              </c:strCache>
            </c:strRef>
          </c:tx>
          <c:spPr>
            <a:ln w="28575" cap="rnd">
              <a:solidFill>
                <a:schemeClr val="accent2"/>
              </a:solidFill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plot!$BJ$2:$BJ$219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plot!$BL$2:$BL$219</c:f>
              <c:numCache>
                <c:formatCode>General</c:formatCode>
                <c:ptCount val="218"/>
                <c:pt idx="0">
                  <c:v>0.0751173708920187</c:v>
                </c:pt>
                <c:pt idx="1">
                  <c:v>0.248826291079812</c:v>
                </c:pt>
                <c:pt idx="2">
                  <c:v>0.262910798122065</c:v>
                </c:pt>
                <c:pt idx="3">
                  <c:v>0.215962441314554</c:v>
                </c:pt>
                <c:pt idx="4">
                  <c:v>0.0469483568075117</c:v>
                </c:pt>
                <c:pt idx="5">
                  <c:v>0.12206572769953</c:v>
                </c:pt>
                <c:pt idx="6">
                  <c:v>0.12206572769953</c:v>
                </c:pt>
                <c:pt idx="7">
                  <c:v>0.183098591549295</c:v>
                </c:pt>
                <c:pt idx="8">
                  <c:v>0.164319248826291</c:v>
                </c:pt>
                <c:pt idx="9">
                  <c:v>0.272300469483568</c:v>
                </c:pt>
                <c:pt idx="10">
                  <c:v>0.262910798122065</c:v>
                </c:pt>
                <c:pt idx="11">
                  <c:v>0.239436619718309</c:v>
                </c:pt>
                <c:pt idx="12">
                  <c:v>0.417840375586854</c:v>
                </c:pt>
                <c:pt idx="13">
                  <c:v>0.323943661971831</c:v>
                </c:pt>
                <c:pt idx="14">
                  <c:v>0.291079812206572</c:v>
                </c:pt>
                <c:pt idx="15">
                  <c:v>0.183098591549295</c:v>
                </c:pt>
                <c:pt idx="16">
                  <c:v>0.276995305164319</c:v>
                </c:pt>
                <c:pt idx="17">
                  <c:v>0.248826291079812</c:v>
                </c:pt>
                <c:pt idx="18">
                  <c:v>0.211267605633802</c:v>
                </c:pt>
                <c:pt idx="19">
                  <c:v>0.239436619718309</c:v>
                </c:pt>
                <c:pt idx="20">
                  <c:v>0.28169014084507</c:v>
                </c:pt>
                <c:pt idx="21">
                  <c:v>0.183098591549295</c:v>
                </c:pt>
                <c:pt idx="22">
                  <c:v>0.300469483568075</c:v>
                </c:pt>
                <c:pt idx="23">
                  <c:v>0.234741784037558</c:v>
                </c:pt>
                <c:pt idx="24">
                  <c:v>0.234741784037558</c:v>
                </c:pt>
                <c:pt idx="25">
                  <c:v>0.258215962441314</c:v>
                </c:pt>
                <c:pt idx="26">
                  <c:v>0.136150234741784</c:v>
                </c:pt>
                <c:pt idx="27">
                  <c:v>0.309859154929577</c:v>
                </c:pt>
                <c:pt idx="28">
                  <c:v>0.220657276995305</c:v>
                </c:pt>
                <c:pt idx="29">
                  <c:v>0.220657276995305</c:v>
                </c:pt>
                <c:pt idx="30">
                  <c:v>0.244131455399061</c:v>
                </c:pt>
                <c:pt idx="31">
                  <c:v>0.0985915492957746</c:v>
                </c:pt>
                <c:pt idx="32">
                  <c:v>0.0845070422535211</c:v>
                </c:pt>
                <c:pt idx="33">
                  <c:v>0.192488262910798</c:v>
                </c:pt>
                <c:pt idx="34">
                  <c:v>0.169014084507042</c:v>
                </c:pt>
                <c:pt idx="35">
                  <c:v>0.244131455399061</c:v>
                </c:pt>
                <c:pt idx="36">
                  <c:v>0.230046948356807</c:v>
                </c:pt>
                <c:pt idx="37">
                  <c:v>0.28169014084507</c:v>
                </c:pt>
                <c:pt idx="38">
                  <c:v>0.248826291079812</c:v>
                </c:pt>
                <c:pt idx="39">
                  <c:v>0.267605633802816</c:v>
                </c:pt>
                <c:pt idx="40">
                  <c:v>0.272300469483568</c:v>
                </c:pt>
                <c:pt idx="41">
                  <c:v>0.309859154929577</c:v>
                </c:pt>
                <c:pt idx="42">
                  <c:v>0.239436619718309</c:v>
                </c:pt>
                <c:pt idx="43">
                  <c:v>0.248826291079812</c:v>
                </c:pt>
                <c:pt idx="44">
                  <c:v>0.169014084507042</c:v>
                </c:pt>
                <c:pt idx="45">
                  <c:v>0.154929577464788</c:v>
                </c:pt>
                <c:pt idx="46">
                  <c:v>0.262910798122065</c:v>
                </c:pt>
                <c:pt idx="47">
                  <c:v>0.262910798122065</c:v>
                </c:pt>
                <c:pt idx="48">
                  <c:v>0.276995305164319</c:v>
                </c:pt>
                <c:pt idx="49">
                  <c:v>0.286384976525821</c:v>
                </c:pt>
                <c:pt idx="50">
                  <c:v>0.28169014084507</c:v>
                </c:pt>
                <c:pt idx="51">
                  <c:v>0.286384976525821</c:v>
                </c:pt>
                <c:pt idx="52">
                  <c:v>0.295774647887323</c:v>
                </c:pt>
                <c:pt idx="53">
                  <c:v>0.215962441314554</c:v>
                </c:pt>
                <c:pt idx="54">
                  <c:v>0.464788732394366</c:v>
                </c:pt>
                <c:pt idx="55">
                  <c:v>0.253521126760563</c:v>
                </c:pt>
                <c:pt idx="56">
                  <c:v>0.375586854460093</c:v>
                </c:pt>
                <c:pt idx="57">
                  <c:v>0.126760563380281</c:v>
                </c:pt>
                <c:pt idx="58">
                  <c:v>0.450704225352112</c:v>
                </c:pt>
                <c:pt idx="59">
                  <c:v>0.0657276995305164</c:v>
                </c:pt>
                <c:pt idx="60">
                  <c:v>0.211267605633802</c:v>
                </c:pt>
                <c:pt idx="61">
                  <c:v>0.291079812206572</c:v>
                </c:pt>
                <c:pt idx="62">
                  <c:v>0.117370892018779</c:v>
                </c:pt>
                <c:pt idx="63">
                  <c:v>0.272300469483568</c:v>
                </c:pt>
                <c:pt idx="64">
                  <c:v>0.276995305164319</c:v>
                </c:pt>
                <c:pt idx="65">
                  <c:v>0.305164319248826</c:v>
                </c:pt>
                <c:pt idx="66">
                  <c:v>0.117370892018779</c:v>
                </c:pt>
                <c:pt idx="67">
                  <c:v>0.300469483568075</c:v>
                </c:pt>
                <c:pt idx="68">
                  <c:v>0.333333333333333</c:v>
                </c:pt>
                <c:pt idx="69">
                  <c:v>0.291079812206572</c:v>
                </c:pt>
                <c:pt idx="70">
                  <c:v>0.333333333333333</c:v>
                </c:pt>
                <c:pt idx="71">
                  <c:v>0.272300469483568</c:v>
                </c:pt>
                <c:pt idx="72">
                  <c:v>0.197183098591549</c:v>
                </c:pt>
                <c:pt idx="73">
                  <c:v>0.0938967136150234</c:v>
                </c:pt>
                <c:pt idx="74">
                  <c:v>0.4037558685446</c:v>
                </c:pt>
                <c:pt idx="75">
                  <c:v>0.319248826291079</c:v>
                </c:pt>
                <c:pt idx="76">
                  <c:v>0.239436619718309</c:v>
                </c:pt>
                <c:pt idx="77">
                  <c:v>0.145539906103286</c:v>
                </c:pt>
                <c:pt idx="78">
                  <c:v>0.187793427230046</c:v>
                </c:pt>
                <c:pt idx="79">
                  <c:v>0.366197183098591</c:v>
                </c:pt>
                <c:pt idx="80">
                  <c:v>0.267605633802816</c:v>
                </c:pt>
                <c:pt idx="81">
                  <c:v>0.300469483568075</c:v>
                </c:pt>
                <c:pt idx="82">
                  <c:v>0.0892018779342723</c:v>
                </c:pt>
                <c:pt idx="83">
                  <c:v>0.0328638497652582</c:v>
                </c:pt>
                <c:pt idx="84">
                  <c:v>0.295774647887323</c:v>
                </c:pt>
                <c:pt idx="85">
                  <c:v>0.28169014084507</c:v>
                </c:pt>
                <c:pt idx="86">
                  <c:v>0.173708920187793</c:v>
                </c:pt>
                <c:pt idx="87">
                  <c:v>0.2018779342723</c:v>
                </c:pt>
                <c:pt idx="88">
                  <c:v>0.220657276995305</c:v>
                </c:pt>
                <c:pt idx="89">
                  <c:v>0.262910798122065</c:v>
                </c:pt>
                <c:pt idx="90">
                  <c:v>0.56338028169014</c:v>
                </c:pt>
                <c:pt idx="91">
                  <c:v>0.333333333333333</c:v>
                </c:pt>
                <c:pt idx="92">
                  <c:v>0.150234741784037</c:v>
                </c:pt>
                <c:pt idx="93">
                  <c:v>0.272300469483568</c:v>
                </c:pt>
                <c:pt idx="94">
                  <c:v>0.0892018779342723</c:v>
                </c:pt>
                <c:pt idx="95">
                  <c:v>0.225352112676056</c:v>
                </c:pt>
                <c:pt idx="96">
                  <c:v>0.0798122065727699</c:v>
                </c:pt>
                <c:pt idx="97">
                  <c:v>0.145539906103286</c:v>
                </c:pt>
                <c:pt idx="98">
                  <c:v>0.192488262910798</c:v>
                </c:pt>
                <c:pt idx="99">
                  <c:v>0.12206572769953</c:v>
                </c:pt>
                <c:pt idx="100">
                  <c:v>0.12206572769953</c:v>
                </c:pt>
                <c:pt idx="101">
                  <c:v>0.0610328638497652</c:v>
                </c:pt>
                <c:pt idx="102">
                  <c:v>#N/A</c:v>
                </c:pt>
                <c:pt idx="103">
                  <c:v>0.352112676056338</c:v>
                </c:pt>
                <c:pt idx="104">
                  <c:v>0.0985915492957746</c:v>
                </c:pt>
                <c:pt idx="105">
                  <c:v>0.178403755868544</c:v>
                </c:pt>
                <c:pt idx="106">
                  <c:v>0.131455399061032</c:v>
                </c:pt>
                <c:pt idx="107">
                  <c:v>0.253521126760563</c:v>
                </c:pt>
                <c:pt idx="108">
                  <c:v>0.225352112676056</c:v>
                </c:pt>
                <c:pt idx="109">
                  <c:v>0.286384976525821</c:v>
                </c:pt>
                <c:pt idx="110">
                  <c:v>0.103286384976525</c:v>
                </c:pt>
                <c:pt idx="111">
                  <c:v>0.12206572769953</c:v>
                </c:pt>
                <c:pt idx="112">
                  <c:v>0.183098591549295</c:v>
                </c:pt>
                <c:pt idx="113">
                  <c:v>0.230046948356807</c:v>
                </c:pt>
                <c:pt idx="114">
                  <c:v>0.36150234741784</c:v>
                </c:pt>
                <c:pt idx="115">
                  <c:v>0.234741784037558</c:v>
                </c:pt>
                <c:pt idx="116">
                  <c:v>0.0892018779342723</c:v>
                </c:pt>
                <c:pt idx="117">
                  <c:v>0.173708920187793</c:v>
                </c:pt>
                <c:pt idx="118">
                  <c:v>0.0985915492957746</c:v>
                </c:pt>
                <c:pt idx="119">
                  <c:v>0.107981220657277</c:v>
                </c:pt>
                <c:pt idx="120">
                  <c:v>0.0469483568075117</c:v>
                </c:pt>
                <c:pt idx="121">
                  <c:v>0.0938967136150234</c:v>
                </c:pt>
                <c:pt idx="122">
                  <c:v>0.183098591549295</c:v>
                </c:pt>
                <c:pt idx="123">
                  <c:v>0.0751173708920187</c:v>
                </c:pt>
                <c:pt idx="124">
                  <c:v>0.267605633802816</c:v>
                </c:pt>
                <c:pt idx="125">
                  <c:v>0.0375586854460093</c:v>
                </c:pt>
                <c:pt idx="126">
                  <c:v>0.056338028169014</c:v>
                </c:pt>
                <c:pt idx="127">
                  <c:v>0.248826291079812</c:v>
                </c:pt>
                <c:pt idx="128">
                  <c:v>0.248826291079812</c:v>
                </c:pt>
                <c:pt idx="129">
                  <c:v>0.300469483568075</c:v>
                </c:pt>
                <c:pt idx="130">
                  <c:v>0.192488262910798</c:v>
                </c:pt>
                <c:pt idx="131">
                  <c:v>0.28169014084507</c:v>
                </c:pt>
                <c:pt idx="132">
                  <c:v>0.211267605633802</c:v>
                </c:pt>
                <c:pt idx="133">
                  <c:v>0.258215962441314</c:v>
                </c:pt>
                <c:pt idx="134">
                  <c:v>0.234741784037558</c:v>
                </c:pt>
                <c:pt idx="135">
                  <c:v>0.197183098591549</c:v>
                </c:pt>
                <c:pt idx="136">
                  <c:v>0.0469483568075117</c:v>
                </c:pt>
                <c:pt idx="137">
                  <c:v>0.0328638497652582</c:v>
                </c:pt>
                <c:pt idx="138">
                  <c:v>0.225352112676056</c:v>
                </c:pt>
                <c:pt idx="139">
                  <c:v>0.183098591549295</c:v>
                </c:pt>
                <c:pt idx="140">
                  <c:v>0.0422535211267605</c:v>
                </c:pt>
                <c:pt idx="141">
                  <c:v>0.0845070422535211</c:v>
                </c:pt>
                <c:pt idx="142">
                  <c:v>0.0704225352112676</c:v>
                </c:pt>
                <c:pt idx="143">
                  <c:v>0.0751173708920187</c:v>
                </c:pt>
                <c:pt idx="144">
                  <c:v>0.056338028169014</c:v>
                </c:pt>
                <c:pt idx="145">
                  <c:v>0.0234741784037558</c:v>
                </c:pt>
                <c:pt idx="146">
                  <c:v>0.136150234741784</c:v>
                </c:pt>
                <c:pt idx="147">
                  <c:v>0.0845070422535211</c:v>
                </c:pt>
                <c:pt idx="148">
                  <c:v>0.0328638497652582</c:v>
                </c:pt>
                <c:pt idx="149">
                  <c:v>0.276995305164319</c:v>
                </c:pt>
                <c:pt idx="150">
                  <c:v>0.112676056338028</c:v>
                </c:pt>
                <c:pt idx="151">
                  <c:v>0.0610328638497652</c:v>
                </c:pt>
                <c:pt idx="152">
                  <c:v>0.0610328638497652</c:v>
                </c:pt>
                <c:pt idx="153">
                  <c:v>0.187793427230046</c:v>
                </c:pt>
                <c:pt idx="154">
                  <c:v>0.183098591549295</c:v>
                </c:pt>
                <c:pt idx="155">
                  <c:v>0.117370892018779</c:v>
                </c:pt>
                <c:pt idx="156">
                  <c:v>0.272300469483568</c:v>
                </c:pt>
                <c:pt idx="157">
                  <c:v>0.0610328638497652</c:v>
                </c:pt>
                <c:pt idx="158">
                  <c:v>0.234741784037558</c:v>
                </c:pt>
                <c:pt idx="159">
                  <c:v>0.291079812206572</c:v>
                </c:pt>
                <c:pt idx="160">
                  <c:v>0.159624413145539</c:v>
                </c:pt>
                <c:pt idx="161">
                  <c:v>0.258215962441314</c:v>
                </c:pt>
                <c:pt idx="162">
                  <c:v>0.103286384976525</c:v>
                </c:pt>
                <c:pt idx="163">
                  <c:v>0.0516431924882629</c:v>
                </c:pt>
                <c:pt idx="164">
                  <c:v>0.192488262910798</c:v>
                </c:pt>
                <c:pt idx="165">
                  <c:v>0.267605633802816</c:v>
                </c:pt>
                <c:pt idx="166">
                  <c:v>0.234741784037558</c:v>
                </c:pt>
                <c:pt idx="167">
                  <c:v>0.286384976525821</c:v>
                </c:pt>
                <c:pt idx="168">
                  <c:v>0.272300469483568</c:v>
                </c:pt>
                <c:pt idx="169">
                  <c:v>0.00938967136150234</c:v>
                </c:pt>
                <c:pt idx="170">
                  <c:v>0.323943661971831</c:v>
                </c:pt>
                <c:pt idx="171">
                  <c:v>0.220657276995305</c:v>
                </c:pt>
                <c:pt idx="172">
                  <c:v>0.192488262910798</c:v>
                </c:pt>
                <c:pt idx="173">
                  <c:v>0.0704225352112676</c:v>
                </c:pt>
                <c:pt idx="174">
                  <c:v>0.164319248826291</c:v>
                </c:pt>
                <c:pt idx="175">
                  <c:v>0.248826291079812</c:v>
                </c:pt>
                <c:pt idx="176">
                  <c:v>0.0469483568075117</c:v>
                </c:pt>
                <c:pt idx="177">
                  <c:v>0.112676056338028</c:v>
                </c:pt>
                <c:pt idx="178">
                  <c:v>#N/A</c:v>
                </c:pt>
                <c:pt idx="179">
                  <c:v>0.244131455399061</c:v>
                </c:pt>
                <c:pt idx="180">
                  <c:v>0.00938967136150234</c:v>
                </c:pt>
                <c:pt idx="181">
                  <c:v>0.253521126760563</c:v>
                </c:pt>
                <c:pt idx="182">
                  <c:v>0.103286384976525</c:v>
                </c:pt>
                <c:pt idx="183">
                  <c:v>0.319248826291079</c:v>
                </c:pt>
                <c:pt idx="184">
                  <c:v>0.0938967136150234</c:v>
                </c:pt>
                <c:pt idx="185">
                  <c:v>0.239436619718309</c:v>
                </c:pt>
                <c:pt idx="186">
                  <c:v>0.244131455399061</c:v>
                </c:pt>
                <c:pt idx="187">
                  <c:v>0.140845070422535</c:v>
                </c:pt>
                <c:pt idx="188">
                  <c:v>0.0187793427230046</c:v>
                </c:pt>
                <c:pt idx="189">
                  <c:v>0.0704225352112676</c:v>
                </c:pt>
                <c:pt idx="190">
                  <c:v>0.0845070422535211</c:v>
                </c:pt>
                <c:pt idx="191">
                  <c:v>0.0985915492957746</c:v>
                </c:pt>
                <c:pt idx="192">
                  <c:v>0.0938967136150234</c:v>
                </c:pt>
                <c:pt idx="193">
                  <c:v>0.107981220657277</c:v>
                </c:pt>
                <c:pt idx="194">
                  <c:v>0.0422535211267605</c:v>
                </c:pt>
                <c:pt idx="195">
                  <c:v>0.0234741784037558</c:v>
                </c:pt>
                <c:pt idx="196">
                  <c:v>0.0610328638497652</c:v>
                </c:pt>
                <c:pt idx="197">
                  <c:v>0.234741784037558</c:v>
                </c:pt>
                <c:pt idx="198">
                  <c:v>0.272300469483568</c:v>
                </c:pt>
                <c:pt idx="199">
                  <c:v>0.197183098591549</c:v>
                </c:pt>
                <c:pt idx="200">
                  <c:v>0.258215962441314</c:v>
                </c:pt>
                <c:pt idx="201">
                  <c:v>0.173708920187793</c:v>
                </c:pt>
                <c:pt idx="202">
                  <c:v>0.145539906103286</c:v>
                </c:pt>
                <c:pt idx="203">
                  <c:v>0.225352112676056</c:v>
                </c:pt>
                <c:pt idx="204">
                  <c:v>0.140845070422535</c:v>
                </c:pt>
                <c:pt idx="205">
                  <c:v>0.136150234741784</c:v>
                </c:pt>
                <c:pt idx="206">
                  <c:v>0.239436619718309</c:v>
                </c:pt>
                <c:pt idx="207">
                  <c:v>0.2018779342723</c:v>
                </c:pt>
                <c:pt idx="208">
                  <c:v>#N/A</c:v>
                </c:pt>
                <c:pt idx="209">
                  <c:v>0.178403755868544</c:v>
                </c:pt>
                <c:pt idx="210">
                  <c:v>0.220657276995305</c:v>
                </c:pt>
                <c:pt idx="211">
                  <c:v>0.286384976525821</c:v>
                </c:pt>
                <c:pt idx="212">
                  <c:v>0.220657276995305</c:v>
                </c:pt>
                <c:pt idx="213">
                  <c:v>0.2018779342723</c:v>
                </c:pt>
                <c:pt idx="214">
                  <c:v>0.230046948356807</c:v>
                </c:pt>
                <c:pt idx="215">
                  <c:v>0.0845070422535211</c:v>
                </c:pt>
                <c:pt idx="216">
                  <c:v>0.117370892018779</c:v>
                </c:pt>
              </c:numCache>
            </c:numRef>
          </c:val>
        </c:ser>
        <c:ser>
          <c:idx val="2"/>
          <c:order val="2"/>
          <c:tx>
            <c:strRef>
              <c:f>plot!$BM$1</c:f>
              <c:strCache>
                <c:ptCount val="1"/>
                <c:pt idx="0">
                  <c:v>_Aud</c:v>
                </c:pt>
              </c:strCache>
            </c:strRef>
          </c:tx>
          <c:spPr>
            <a:ln w="28575" cap="rnd">
              <a:solidFill>
                <a:schemeClr val="accent3"/>
              </a:solidFill>
            </a:ln>
            <a:effectLst>
              <a:glow rad="76200">
                <a:schemeClr val="accent3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plot!$BJ$2:$BJ$219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plot!$BM$2:$BM$219</c:f>
              <c:numCache>
                <c:formatCode>General</c:formatCode>
                <c:ptCount val="218"/>
                <c:pt idx="0">
                  <c:v>0.0896226415094339</c:v>
                </c:pt>
                <c:pt idx="1">
                  <c:v>0.273584905660377</c:v>
                </c:pt>
                <c:pt idx="2">
                  <c:v>0.325471698113207</c:v>
                </c:pt>
                <c:pt idx="3">
                  <c:v>0.221698113207547</c:v>
                </c:pt>
                <c:pt idx="4">
                  <c:v>0.0471698113207547</c:v>
                </c:pt>
                <c:pt idx="5">
                  <c:v>0.122641509433962</c:v>
                </c:pt>
                <c:pt idx="6">
                  <c:v>0.132075471698113</c:v>
                </c:pt>
                <c:pt idx="7">
                  <c:v>0.198113207547169</c:v>
                </c:pt>
                <c:pt idx="8">
                  <c:v>0.179245283018867</c:v>
                </c:pt>
                <c:pt idx="9">
                  <c:v>0.221698113207547</c:v>
                </c:pt>
                <c:pt idx="10">
                  <c:v>0.363207547169811</c:v>
                </c:pt>
                <c:pt idx="11">
                  <c:v>0.330188679245283</c:v>
                </c:pt>
                <c:pt idx="12">
                  <c:v>0.575471698113207</c:v>
                </c:pt>
                <c:pt idx="13">
                  <c:v>0.415094339622641</c:v>
                </c:pt>
                <c:pt idx="14">
                  <c:v>0.363207547169811</c:v>
                </c:pt>
                <c:pt idx="15">
                  <c:v>0.212264150943396</c:v>
                </c:pt>
                <c:pt idx="16">
                  <c:v>0.339622641509433</c:v>
                </c:pt>
                <c:pt idx="17">
                  <c:v>0.273584905660377</c:v>
                </c:pt>
                <c:pt idx="18">
                  <c:v>0.344339622641509</c:v>
                </c:pt>
                <c:pt idx="19">
                  <c:v>0.198113207547169</c:v>
                </c:pt>
                <c:pt idx="20">
                  <c:v>0.292452830188679</c:v>
                </c:pt>
                <c:pt idx="21">
                  <c:v>0.212264150943396</c:v>
                </c:pt>
                <c:pt idx="22">
                  <c:v>0.410377358490566</c:v>
                </c:pt>
                <c:pt idx="23">
                  <c:v>0.311320754716981</c:v>
                </c:pt>
                <c:pt idx="24">
                  <c:v>0.367924528301886</c:v>
                </c:pt>
                <c:pt idx="25">
                  <c:v>0.292452830188679</c:v>
                </c:pt>
                <c:pt idx="26">
                  <c:v>0.15566037735849</c:v>
                </c:pt>
                <c:pt idx="27">
                  <c:v>0.311320754716981</c:v>
                </c:pt>
                <c:pt idx="28">
                  <c:v>0.235849056603773</c:v>
                </c:pt>
                <c:pt idx="29">
                  <c:v>0.0566037735849056</c:v>
                </c:pt>
                <c:pt idx="30">
                  <c:v>0.386792452830188</c:v>
                </c:pt>
                <c:pt idx="31">
                  <c:v>0.10377358490566</c:v>
                </c:pt>
                <c:pt idx="32">
                  <c:v>0.0660377358490566</c:v>
                </c:pt>
                <c:pt idx="33">
                  <c:v>0.150943396226415</c:v>
                </c:pt>
                <c:pt idx="34">
                  <c:v>0.165094339622641</c:v>
                </c:pt>
                <c:pt idx="35">
                  <c:v>0.349056603773584</c:v>
                </c:pt>
                <c:pt idx="36">
                  <c:v>0.226415094339622</c:v>
                </c:pt>
                <c:pt idx="37">
                  <c:v>0.386792452830188</c:v>
                </c:pt>
                <c:pt idx="38">
                  <c:v>0.320754716981132</c:v>
                </c:pt>
                <c:pt idx="39">
                  <c:v>0.372641509433962</c:v>
                </c:pt>
                <c:pt idx="40">
                  <c:v>0.363207547169811</c:v>
                </c:pt>
                <c:pt idx="41">
                  <c:v>0.330188679245283</c:v>
                </c:pt>
                <c:pt idx="42">
                  <c:v>0.30188679245283</c:v>
                </c:pt>
                <c:pt idx="43">
                  <c:v>0.433962264150943</c:v>
                </c:pt>
                <c:pt idx="44">
                  <c:v>0.471698113207547</c:v>
                </c:pt>
                <c:pt idx="45">
                  <c:v>0.132075471698113</c:v>
                </c:pt>
                <c:pt idx="46">
                  <c:v>0.50943396226415</c:v>
                </c:pt>
                <c:pt idx="47">
                  <c:v>0.254716981132075</c:v>
                </c:pt>
                <c:pt idx="48">
                  <c:v>0.278301886792452</c:v>
                </c:pt>
                <c:pt idx="49">
                  <c:v>0.297169811320754</c:v>
                </c:pt>
                <c:pt idx="50">
                  <c:v>0.287735849056603</c:v>
                </c:pt>
                <c:pt idx="51">
                  <c:v>0.334905660377358</c:v>
                </c:pt>
                <c:pt idx="52">
                  <c:v>0.264150943396226</c:v>
                </c:pt>
                <c:pt idx="53">
                  <c:v>0.283018867924528</c:v>
                </c:pt>
                <c:pt idx="54">
                  <c:v>0.608490566037735</c:v>
                </c:pt>
                <c:pt idx="55">
                  <c:v>0.20754716981132</c:v>
                </c:pt>
                <c:pt idx="56">
                  <c:v>0.410377358490566</c:v>
                </c:pt>
                <c:pt idx="57">
                  <c:v>0.160377358490566</c:v>
                </c:pt>
                <c:pt idx="58">
                  <c:v>0.466981132075471</c:v>
                </c:pt>
                <c:pt idx="59">
                  <c:v>0.0943396226415094</c:v>
                </c:pt>
                <c:pt idx="60">
                  <c:v>0.231132075471698</c:v>
                </c:pt>
                <c:pt idx="61">
                  <c:v>0.311320754716981</c:v>
                </c:pt>
                <c:pt idx="62">
                  <c:v>0.160377358490566</c:v>
                </c:pt>
                <c:pt idx="63">
                  <c:v>0.306603773584905</c:v>
                </c:pt>
                <c:pt idx="64">
                  <c:v>0.25943396226415</c:v>
                </c:pt>
                <c:pt idx="65">
                  <c:v>0.311320754716981</c:v>
                </c:pt>
                <c:pt idx="66">
                  <c:v>#N/A</c:v>
                </c:pt>
                <c:pt idx="67">
                  <c:v>0.0141509433962264</c:v>
                </c:pt>
                <c:pt idx="68">
                  <c:v>0.334905660377358</c:v>
                </c:pt>
                <c:pt idx="69">
                  <c:v>0.429245283018867</c:v>
                </c:pt>
                <c:pt idx="70">
                  <c:v>0.372641509433962</c:v>
                </c:pt>
                <c:pt idx="71">
                  <c:v>0.00471698113207547</c:v>
                </c:pt>
                <c:pt idx="72">
                  <c:v>0.273584905660377</c:v>
                </c:pt>
                <c:pt idx="73">
                  <c:v>0.0896226415094339</c:v>
                </c:pt>
                <c:pt idx="74">
                  <c:v>0.382075471698113</c:v>
                </c:pt>
                <c:pt idx="75">
                  <c:v>0.367924528301886</c:v>
                </c:pt>
                <c:pt idx="76">
                  <c:v>0.306603773584905</c:v>
                </c:pt>
                <c:pt idx="77">
                  <c:v>0.15566037735849</c:v>
                </c:pt>
                <c:pt idx="78">
                  <c:v>0.193396226415094</c:v>
                </c:pt>
                <c:pt idx="79">
                  <c:v>0.358490566037735</c:v>
                </c:pt>
                <c:pt idx="80">
                  <c:v>0.349056603773584</c:v>
                </c:pt>
                <c:pt idx="81">
                  <c:v>0.349056603773584</c:v>
                </c:pt>
                <c:pt idx="82">
                  <c:v>0.0943396226415094</c:v>
                </c:pt>
                <c:pt idx="83">
                  <c:v>0.136792452830188</c:v>
                </c:pt>
                <c:pt idx="84">
                  <c:v>0.25943396226415</c:v>
                </c:pt>
                <c:pt idx="85">
                  <c:v>0.311320754716981</c:v>
                </c:pt>
                <c:pt idx="86">
                  <c:v>0.20754716981132</c:v>
                </c:pt>
                <c:pt idx="87">
                  <c:v>0.183962264150943</c:v>
                </c:pt>
                <c:pt idx="88">
                  <c:v>0.245283018867924</c:v>
                </c:pt>
                <c:pt idx="89">
                  <c:v>0.283018867924528</c:v>
                </c:pt>
                <c:pt idx="90">
                  <c:v>0.386792452830188</c:v>
                </c:pt>
                <c:pt idx="91">
                  <c:v>0.363207547169811</c:v>
                </c:pt>
                <c:pt idx="92">
                  <c:v>0.169811320754716</c:v>
                </c:pt>
                <c:pt idx="93">
                  <c:v>0.311320754716981</c:v>
                </c:pt>
                <c:pt idx="94">
                  <c:v>0.0754716981132075</c:v>
                </c:pt>
                <c:pt idx="95">
                  <c:v>0.287735849056603</c:v>
                </c:pt>
                <c:pt idx="96">
                  <c:v>0.127358490566037</c:v>
                </c:pt>
                <c:pt idx="97">
                  <c:v>0.174528301886792</c:v>
                </c:pt>
                <c:pt idx="98">
                  <c:v>0.245283018867924</c:v>
                </c:pt>
                <c:pt idx="99">
                  <c:v>0.146226415094339</c:v>
                </c:pt>
                <c:pt idx="100">
                  <c:v>0.183962264150943</c:v>
                </c:pt>
                <c:pt idx="101">
                  <c:v>0.10377358490566</c:v>
                </c:pt>
                <c:pt idx="102">
                  <c:v>#N/A</c:v>
                </c:pt>
                <c:pt idx="103">
                  <c:v>0.344339622641509</c:v>
                </c:pt>
                <c:pt idx="104">
                  <c:v>0.117924528301886</c:v>
                </c:pt>
                <c:pt idx="105">
                  <c:v>0.169811320754716</c:v>
                </c:pt>
                <c:pt idx="106">
                  <c:v>0.113207547169811</c:v>
                </c:pt>
                <c:pt idx="107">
                  <c:v>0.278301886792452</c:v>
                </c:pt>
                <c:pt idx="108">
                  <c:v>0.287735849056603</c:v>
                </c:pt>
                <c:pt idx="109">
                  <c:v>0.344339622641509</c:v>
                </c:pt>
                <c:pt idx="110">
                  <c:v>0.146226415094339</c:v>
                </c:pt>
                <c:pt idx="111">
                  <c:v>0.141509433962264</c:v>
                </c:pt>
                <c:pt idx="112">
                  <c:v>0.198113207547169</c:v>
                </c:pt>
                <c:pt idx="113">
                  <c:v>0.25943396226415</c:v>
                </c:pt>
                <c:pt idx="114">
                  <c:v>0.396226415094339</c:v>
                </c:pt>
                <c:pt idx="115">
                  <c:v>0.25</c:v>
                </c:pt>
                <c:pt idx="116">
                  <c:v>0.108490566037735</c:v>
                </c:pt>
                <c:pt idx="117">
                  <c:v>0.231132075471698</c:v>
                </c:pt>
                <c:pt idx="118">
                  <c:v>0.127358490566037</c:v>
                </c:pt>
                <c:pt idx="119">
                  <c:v>0.122641509433962</c:v>
                </c:pt>
                <c:pt idx="120">
                  <c:v>0.0660377358490566</c:v>
                </c:pt>
                <c:pt idx="121">
                  <c:v>0.0660377358490566</c:v>
                </c:pt>
                <c:pt idx="122">
                  <c:v>0.202830188679245</c:v>
                </c:pt>
                <c:pt idx="123">
                  <c:v>0.0471698113207547</c:v>
                </c:pt>
                <c:pt idx="124">
                  <c:v>0.320754716981132</c:v>
                </c:pt>
                <c:pt idx="125">
                  <c:v>0.0330188679245283</c:v>
                </c:pt>
                <c:pt idx="126">
                  <c:v>0.0754716981132075</c:v>
                </c:pt>
                <c:pt idx="127">
                  <c:v>0.311320754716981</c:v>
                </c:pt>
                <c:pt idx="128">
                  <c:v>0.283018867924528</c:v>
                </c:pt>
                <c:pt idx="129">
                  <c:v>0.141509433962264</c:v>
                </c:pt>
                <c:pt idx="130">
                  <c:v>0.216981132075471</c:v>
                </c:pt>
                <c:pt idx="131">
                  <c:v>0.306603773584905</c:v>
                </c:pt>
                <c:pt idx="132">
                  <c:v>0.216981132075471</c:v>
                </c:pt>
                <c:pt idx="133">
                  <c:v>0.330188679245283</c:v>
                </c:pt>
                <c:pt idx="134">
                  <c:v>0.316037735849056</c:v>
                </c:pt>
                <c:pt idx="135">
                  <c:v>0.127358490566037</c:v>
                </c:pt>
                <c:pt idx="136">
                  <c:v>0.10377358490566</c:v>
                </c:pt>
                <c:pt idx="137">
                  <c:v>0.0377358490566037</c:v>
                </c:pt>
                <c:pt idx="138">
                  <c:v>0.212264150943396</c:v>
                </c:pt>
                <c:pt idx="139">
                  <c:v>0.202830188679245</c:v>
                </c:pt>
                <c:pt idx="140">
                  <c:v>0.0518867924528301</c:v>
                </c:pt>
                <c:pt idx="141">
                  <c:v>0.150943396226415</c:v>
                </c:pt>
                <c:pt idx="142">
                  <c:v>0.0566037735849056</c:v>
                </c:pt>
                <c:pt idx="143">
                  <c:v>0.0849056603773584</c:v>
                </c:pt>
                <c:pt idx="144">
                  <c:v>0.0377358490566037</c:v>
                </c:pt>
                <c:pt idx="145">
                  <c:v>0.0377358490566037</c:v>
                </c:pt>
                <c:pt idx="146">
                  <c:v>0.20754716981132</c:v>
                </c:pt>
                <c:pt idx="147">
                  <c:v>0.0990566037735849</c:v>
                </c:pt>
                <c:pt idx="148">
                  <c:v>0.0518867924528301</c:v>
                </c:pt>
                <c:pt idx="149">
                  <c:v>0.297169811320754</c:v>
                </c:pt>
                <c:pt idx="150">
                  <c:v>0.146226415094339</c:v>
                </c:pt>
                <c:pt idx="151">
                  <c:v>0.0424528301886792</c:v>
                </c:pt>
                <c:pt idx="152">
                  <c:v>0.080188679245283</c:v>
                </c:pt>
                <c:pt idx="153">
                  <c:v>0.231132075471698</c:v>
                </c:pt>
                <c:pt idx="154">
                  <c:v>0.216981132075471</c:v>
                </c:pt>
                <c:pt idx="155">
                  <c:v>0.0660377358490566</c:v>
                </c:pt>
                <c:pt idx="156">
                  <c:v>0.20754716981132</c:v>
                </c:pt>
                <c:pt idx="157">
                  <c:v>0.080188679245283</c:v>
                </c:pt>
                <c:pt idx="158">
                  <c:v>0.311320754716981</c:v>
                </c:pt>
                <c:pt idx="159">
                  <c:v>0.297169811320754</c:v>
                </c:pt>
                <c:pt idx="160">
                  <c:v>0.193396226415094</c:v>
                </c:pt>
                <c:pt idx="161">
                  <c:v>0.334905660377358</c:v>
                </c:pt>
                <c:pt idx="162">
                  <c:v>0.117924528301886</c:v>
                </c:pt>
                <c:pt idx="163">
                  <c:v>0.0330188679245283</c:v>
                </c:pt>
                <c:pt idx="164">
                  <c:v>0.212264150943396</c:v>
                </c:pt>
                <c:pt idx="165">
                  <c:v>0.485849056603773</c:v>
                </c:pt>
                <c:pt idx="166">
                  <c:v>0.292452830188679</c:v>
                </c:pt>
                <c:pt idx="167">
                  <c:v>0.415094339622641</c:v>
                </c:pt>
                <c:pt idx="168">
                  <c:v>0.367924528301886</c:v>
                </c:pt>
                <c:pt idx="169">
                  <c:v>0.0283018867924528</c:v>
                </c:pt>
                <c:pt idx="170">
                  <c:v>0.35377358490566</c:v>
                </c:pt>
                <c:pt idx="171">
                  <c:v>0.278301886792452</c:v>
                </c:pt>
                <c:pt idx="172">
                  <c:v>0.216981132075471</c:v>
                </c:pt>
                <c:pt idx="173">
                  <c:v>0.070754716981132</c:v>
                </c:pt>
                <c:pt idx="174">
                  <c:v>0.20754716981132</c:v>
                </c:pt>
                <c:pt idx="175">
                  <c:v>0.30188679245283</c:v>
                </c:pt>
                <c:pt idx="176">
                  <c:v>0.0188679245283018</c:v>
                </c:pt>
                <c:pt idx="177">
                  <c:v>0.0754716981132075</c:v>
                </c:pt>
                <c:pt idx="178">
                  <c:v>#N/A</c:v>
                </c:pt>
                <c:pt idx="179">
                  <c:v>0.254716981132075</c:v>
                </c:pt>
                <c:pt idx="180">
                  <c:v>0.0235849056603773</c:v>
                </c:pt>
                <c:pt idx="181">
                  <c:v>0.25</c:v>
                </c:pt>
                <c:pt idx="182">
                  <c:v>0.0943396226415094</c:v>
                </c:pt>
                <c:pt idx="183">
                  <c:v>0.462264150943396</c:v>
                </c:pt>
                <c:pt idx="184">
                  <c:v>0.080188679245283</c:v>
                </c:pt>
                <c:pt idx="185">
                  <c:v>0.264150943396226</c:v>
                </c:pt>
                <c:pt idx="186">
                  <c:v>0.273584905660377</c:v>
                </c:pt>
                <c:pt idx="187">
                  <c:v>0.122641509433962</c:v>
                </c:pt>
                <c:pt idx="188">
                  <c:v>0.0235849056603773</c:v>
                </c:pt>
                <c:pt idx="189">
                  <c:v>0.0896226415094339</c:v>
                </c:pt>
                <c:pt idx="190">
                  <c:v>0.0943396226415094</c:v>
                </c:pt>
                <c:pt idx="191">
                  <c:v>0.0943396226415094</c:v>
                </c:pt>
                <c:pt idx="192">
                  <c:v>0.10377358490566</c:v>
                </c:pt>
                <c:pt idx="193">
                  <c:v>0.127358490566037</c:v>
                </c:pt>
                <c:pt idx="194">
                  <c:v>0.0424528301886792</c:v>
                </c:pt>
                <c:pt idx="195">
                  <c:v>0.0188679245283018</c:v>
                </c:pt>
                <c:pt idx="196">
                  <c:v>0.0613207547169811</c:v>
                </c:pt>
                <c:pt idx="197">
                  <c:v>0.283018867924528</c:v>
                </c:pt>
                <c:pt idx="198">
                  <c:v>0.292452830188679</c:v>
                </c:pt>
                <c:pt idx="199">
                  <c:v>0.306603773584905</c:v>
                </c:pt>
                <c:pt idx="200">
                  <c:v>0.40566037735849</c:v>
                </c:pt>
                <c:pt idx="201">
                  <c:v>0.245283018867924</c:v>
                </c:pt>
                <c:pt idx="202">
                  <c:v>0.108490566037735</c:v>
                </c:pt>
                <c:pt idx="203">
                  <c:v>0.415094339622641</c:v>
                </c:pt>
                <c:pt idx="204">
                  <c:v>0.160377358490566</c:v>
                </c:pt>
                <c:pt idx="205">
                  <c:v>0.122641509433962</c:v>
                </c:pt>
                <c:pt idx="206">
                  <c:v>0.35377358490566</c:v>
                </c:pt>
                <c:pt idx="207">
                  <c:v>0.216981132075471</c:v>
                </c:pt>
                <c:pt idx="208">
                  <c:v>#N/A</c:v>
                </c:pt>
                <c:pt idx="209">
                  <c:v>0.471698113207547</c:v>
                </c:pt>
                <c:pt idx="210">
                  <c:v>0.212264150943396</c:v>
                </c:pt>
                <c:pt idx="211">
                  <c:v>0.287735849056603</c:v>
                </c:pt>
                <c:pt idx="212">
                  <c:v>0.306603773584905</c:v>
                </c:pt>
                <c:pt idx="213">
                  <c:v>0.193396226415094</c:v>
                </c:pt>
                <c:pt idx="214">
                  <c:v>0.339622641509433</c:v>
                </c:pt>
                <c:pt idx="215">
                  <c:v>0.0754716981132075</c:v>
                </c:pt>
                <c:pt idx="216">
                  <c:v>0.0518867924528301</c:v>
                </c:pt>
              </c:numCache>
            </c:numRef>
          </c:val>
        </c:ser>
        <c:ser>
          <c:idx val="3"/>
          <c:order val="3"/>
          <c:tx>
            <c:strRef>
              <c:f>plot!$BN$1</c:f>
              <c:strCache>
                <c:ptCount val="1"/>
                <c:pt idx="0">
                  <c:v>_Att</c:v>
                </c:pt>
              </c:strCache>
            </c:strRef>
          </c:tx>
          <c:spPr>
            <a:ln w="28575" cap="rnd">
              <a:solidFill>
                <a:schemeClr val="accent4"/>
              </a:solidFill>
            </a:ln>
            <a:effectLst>
              <a:glow rad="76200">
                <a:schemeClr val="accent4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plot!$BJ$2:$BJ$219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plot!$BN$2:$BN$219</c:f>
              <c:numCache>
                <c:formatCode>General</c:formatCode>
                <c:ptCount val="218"/>
                <c:pt idx="0">
                  <c:v>0.0845070422535211</c:v>
                </c:pt>
                <c:pt idx="1">
                  <c:v>0.244131455399061</c:v>
                </c:pt>
                <c:pt idx="2">
                  <c:v>0.267605633802816</c:v>
                </c:pt>
                <c:pt idx="3">
                  <c:v>0.220657276995305</c:v>
                </c:pt>
                <c:pt idx="4">
                  <c:v>0.056338028169014</c:v>
                </c:pt>
                <c:pt idx="5">
                  <c:v>0.12206572769953</c:v>
                </c:pt>
                <c:pt idx="6">
                  <c:v>0.117370892018779</c:v>
                </c:pt>
                <c:pt idx="7">
                  <c:v>0.206572769953051</c:v>
                </c:pt>
                <c:pt idx="8">
                  <c:v>0.183098591549295</c:v>
                </c:pt>
                <c:pt idx="9">
                  <c:v>0.286384976525821</c:v>
                </c:pt>
                <c:pt idx="10">
                  <c:v>0.272300469483568</c:v>
                </c:pt>
                <c:pt idx="11">
                  <c:v>0.300469483568075</c:v>
                </c:pt>
                <c:pt idx="12">
                  <c:v>0.455399061032863</c:v>
                </c:pt>
                <c:pt idx="13">
                  <c:v>0.394366197183098</c:v>
                </c:pt>
                <c:pt idx="14">
                  <c:v>0.319248826291079</c:v>
                </c:pt>
                <c:pt idx="15">
                  <c:v>0.178403755868544</c:v>
                </c:pt>
                <c:pt idx="16">
                  <c:v>0.28169014084507</c:v>
                </c:pt>
                <c:pt idx="17">
                  <c:v>0.276995305164319</c:v>
                </c:pt>
                <c:pt idx="18">
                  <c:v>0.286384976525821</c:v>
                </c:pt>
                <c:pt idx="19">
                  <c:v>0.215962441314554</c:v>
                </c:pt>
                <c:pt idx="20">
                  <c:v>0.295774647887323</c:v>
                </c:pt>
                <c:pt idx="21">
                  <c:v>0.183098591549295</c:v>
                </c:pt>
                <c:pt idx="22">
                  <c:v>0.366197183098591</c:v>
                </c:pt>
                <c:pt idx="23">
                  <c:v>0.267605633802816</c:v>
                </c:pt>
                <c:pt idx="24">
                  <c:v>0.328638497652582</c:v>
                </c:pt>
                <c:pt idx="25">
                  <c:v>0.225352112676056</c:v>
                </c:pt>
                <c:pt idx="26">
                  <c:v>0.140845070422535</c:v>
                </c:pt>
                <c:pt idx="27">
                  <c:v>0.314553990610328</c:v>
                </c:pt>
                <c:pt idx="28">
                  <c:v>0.183098591549295</c:v>
                </c:pt>
                <c:pt idx="29">
                  <c:v>0.220657276995305</c:v>
                </c:pt>
                <c:pt idx="30">
                  <c:v>0.319248826291079</c:v>
                </c:pt>
                <c:pt idx="31">
                  <c:v>0.107981220657277</c:v>
                </c:pt>
                <c:pt idx="32">
                  <c:v>0.0798122065727699</c:v>
                </c:pt>
                <c:pt idx="33">
                  <c:v>0.183098591549295</c:v>
                </c:pt>
                <c:pt idx="34">
                  <c:v>0.164319248826291</c:v>
                </c:pt>
                <c:pt idx="35">
                  <c:v>0.333333333333333</c:v>
                </c:pt>
                <c:pt idx="36">
                  <c:v>0.225352112676056</c:v>
                </c:pt>
                <c:pt idx="37">
                  <c:v>0.375586854460093</c:v>
                </c:pt>
                <c:pt idx="38">
                  <c:v>0.253521126760563</c:v>
                </c:pt>
                <c:pt idx="39">
                  <c:v>0.319248826291079</c:v>
                </c:pt>
                <c:pt idx="40">
                  <c:v>0.328638497652582</c:v>
                </c:pt>
                <c:pt idx="41">
                  <c:v>0.300469483568075</c:v>
                </c:pt>
                <c:pt idx="42">
                  <c:v>0.356807511737089</c:v>
                </c:pt>
                <c:pt idx="43">
                  <c:v>0.394366197183098</c:v>
                </c:pt>
                <c:pt idx="44">
                  <c:v>0.394366197183098</c:v>
                </c:pt>
                <c:pt idx="45">
                  <c:v>0.136150234741784</c:v>
                </c:pt>
                <c:pt idx="46">
                  <c:v>0.413145539906103</c:v>
                </c:pt>
                <c:pt idx="47">
                  <c:v>0.220657276995305</c:v>
                </c:pt>
                <c:pt idx="48">
                  <c:v>0.220657276995305</c:v>
                </c:pt>
                <c:pt idx="49">
                  <c:v>0.272300469483568</c:v>
                </c:pt>
                <c:pt idx="50">
                  <c:v>0.244131455399061</c:v>
                </c:pt>
                <c:pt idx="51">
                  <c:v>0.197183098591549</c:v>
                </c:pt>
                <c:pt idx="52">
                  <c:v>0.253521126760563</c:v>
                </c:pt>
                <c:pt idx="53">
                  <c:v>0.2018779342723</c:v>
                </c:pt>
                <c:pt idx="54">
                  <c:v>0.48356807511737</c:v>
                </c:pt>
                <c:pt idx="55">
                  <c:v>0.220657276995305</c:v>
                </c:pt>
                <c:pt idx="56">
                  <c:v>0.347417840375586</c:v>
                </c:pt>
                <c:pt idx="57">
                  <c:v>0.145539906103286</c:v>
                </c:pt>
                <c:pt idx="58">
                  <c:v>0.375586854460093</c:v>
                </c:pt>
                <c:pt idx="59">
                  <c:v>0.0938967136150234</c:v>
                </c:pt>
                <c:pt idx="60">
                  <c:v>0.234741784037558</c:v>
                </c:pt>
                <c:pt idx="61">
                  <c:v>0.314553990610328</c:v>
                </c:pt>
                <c:pt idx="62">
                  <c:v>0.126760563380281</c:v>
                </c:pt>
                <c:pt idx="63">
                  <c:v>0.333333333333333</c:v>
                </c:pt>
                <c:pt idx="64">
                  <c:v>0.272300469483568</c:v>
                </c:pt>
                <c:pt idx="65">
                  <c:v>0.309859154929577</c:v>
                </c:pt>
                <c:pt idx="66">
                  <c:v>0.117370892018779</c:v>
                </c:pt>
                <c:pt idx="67">
                  <c:v>0.272300469483568</c:v>
                </c:pt>
                <c:pt idx="68">
                  <c:v>0.370892018779342</c:v>
                </c:pt>
                <c:pt idx="69">
                  <c:v>0.309859154929577</c:v>
                </c:pt>
                <c:pt idx="70">
                  <c:v>0.319248826291079</c:v>
                </c:pt>
                <c:pt idx="71">
                  <c:v>0.230046948356807</c:v>
                </c:pt>
                <c:pt idx="72">
                  <c:v>0.239436619718309</c:v>
                </c:pt>
                <c:pt idx="73">
                  <c:v>0.0938967136150234</c:v>
                </c:pt>
                <c:pt idx="74">
                  <c:v>0.4037558685446</c:v>
                </c:pt>
                <c:pt idx="75">
                  <c:v>0.356807511737089</c:v>
                </c:pt>
                <c:pt idx="76">
                  <c:v>0.262910798122065</c:v>
                </c:pt>
                <c:pt idx="77">
                  <c:v>0.206572769953051</c:v>
                </c:pt>
                <c:pt idx="78">
                  <c:v>0.2018779342723</c:v>
                </c:pt>
                <c:pt idx="79">
                  <c:v>0.328638497652582</c:v>
                </c:pt>
                <c:pt idx="80">
                  <c:v>0.262910798122065</c:v>
                </c:pt>
                <c:pt idx="81">
                  <c:v>0.309859154929577</c:v>
                </c:pt>
                <c:pt idx="82">
                  <c:v>0.117370892018779</c:v>
                </c:pt>
                <c:pt idx="83">
                  <c:v>0.131455399061032</c:v>
                </c:pt>
                <c:pt idx="84">
                  <c:v>0.244131455399061</c:v>
                </c:pt>
                <c:pt idx="85">
                  <c:v>0.314553990610328</c:v>
                </c:pt>
                <c:pt idx="86">
                  <c:v>0.244131455399061</c:v>
                </c:pt>
                <c:pt idx="87">
                  <c:v>0.164319248826291</c:v>
                </c:pt>
                <c:pt idx="88">
                  <c:v>0.258215962441314</c:v>
                </c:pt>
                <c:pt idx="89">
                  <c:v>0.276995305164319</c:v>
                </c:pt>
                <c:pt idx="90">
                  <c:v>0.450704225352112</c:v>
                </c:pt>
                <c:pt idx="91">
                  <c:v>0.276995305164319</c:v>
                </c:pt>
                <c:pt idx="92">
                  <c:v>0.154929577464788</c:v>
                </c:pt>
                <c:pt idx="93">
                  <c:v>0.333333333333333</c:v>
                </c:pt>
                <c:pt idx="94">
                  <c:v>0.0938967136150234</c:v>
                </c:pt>
                <c:pt idx="95">
                  <c:v>0.276995305164319</c:v>
                </c:pt>
                <c:pt idx="96">
                  <c:v>0.154929577464788</c:v>
                </c:pt>
                <c:pt idx="97">
                  <c:v>0.192488262910798</c:v>
                </c:pt>
                <c:pt idx="98">
                  <c:v>0.150234741784037</c:v>
                </c:pt>
                <c:pt idx="99">
                  <c:v>0.112676056338028</c:v>
                </c:pt>
                <c:pt idx="100">
                  <c:v>0.187793427230046</c:v>
                </c:pt>
                <c:pt idx="101">
                  <c:v>0.0985915492957746</c:v>
                </c:pt>
                <c:pt idx="102">
                  <c:v>#N/A</c:v>
                </c:pt>
                <c:pt idx="103">
                  <c:v>0.384976525821596</c:v>
                </c:pt>
                <c:pt idx="104">
                  <c:v>0.136150234741784</c:v>
                </c:pt>
                <c:pt idx="105">
                  <c:v>0.234741784037558</c:v>
                </c:pt>
                <c:pt idx="106">
                  <c:v>0.150234741784037</c:v>
                </c:pt>
                <c:pt idx="107">
                  <c:v>0.267605633802816</c:v>
                </c:pt>
                <c:pt idx="108">
                  <c:v>0.258215962441314</c:v>
                </c:pt>
                <c:pt idx="109">
                  <c:v>0.286384976525821</c:v>
                </c:pt>
                <c:pt idx="110">
                  <c:v>0.145539906103286</c:v>
                </c:pt>
                <c:pt idx="111">
                  <c:v>0.154929577464788</c:v>
                </c:pt>
                <c:pt idx="112">
                  <c:v>0.258215962441314</c:v>
                </c:pt>
                <c:pt idx="113">
                  <c:v>0.272300469483568</c:v>
                </c:pt>
                <c:pt idx="114">
                  <c:v>0.394366197183098</c:v>
                </c:pt>
                <c:pt idx="115">
                  <c:v>0.28169014084507</c:v>
                </c:pt>
                <c:pt idx="116">
                  <c:v>0.126760563380281</c:v>
                </c:pt>
                <c:pt idx="117">
                  <c:v>0.244131455399061</c:v>
                </c:pt>
                <c:pt idx="118">
                  <c:v>0.136150234741784</c:v>
                </c:pt>
                <c:pt idx="119">
                  <c:v>0.0985915492957746</c:v>
                </c:pt>
                <c:pt idx="120">
                  <c:v>0.0704225352112676</c:v>
                </c:pt>
                <c:pt idx="121">
                  <c:v>0.103286384976525</c:v>
                </c:pt>
                <c:pt idx="122">
                  <c:v>0.220657276995305</c:v>
                </c:pt>
                <c:pt idx="123">
                  <c:v>0.0892018779342723</c:v>
                </c:pt>
                <c:pt idx="124">
                  <c:v>0.291079812206572</c:v>
                </c:pt>
                <c:pt idx="125">
                  <c:v>0.0516431924882629</c:v>
                </c:pt>
                <c:pt idx="126">
                  <c:v>0.0751173708920187</c:v>
                </c:pt>
                <c:pt idx="127">
                  <c:v>0.253521126760563</c:v>
                </c:pt>
                <c:pt idx="128">
                  <c:v>0.342723004694835</c:v>
                </c:pt>
                <c:pt idx="129">
                  <c:v>0.333333333333333</c:v>
                </c:pt>
                <c:pt idx="130">
                  <c:v>0.267605633802816</c:v>
                </c:pt>
                <c:pt idx="131">
                  <c:v>0.323943661971831</c:v>
                </c:pt>
                <c:pt idx="132">
                  <c:v>0.253521126760563</c:v>
                </c:pt>
                <c:pt idx="133">
                  <c:v>0.314553990610328</c:v>
                </c:pt>
                <c:pt idx="134">
                  <c:v>0.300469483568075</c:v>
                </c:pt>
                <c:pt idx="135">
                  <c:v>0.192488262910798</c:v>
                </c:pt>
                <c:pt idx="136">
                  <c:v>0.112676056338028</c:v>
                </c:pt>
                <c:pt idx="137">
                  <c:v>0.0751173708920187</c:v>
                </c:pt>
                <c:pt idx="138">
                  <c:v>0.286384976525821</c:v>
                </c:pt>
                <c:pt idx="139">
                  <c:v>0.206572769953051</c:v>
                </c:pt>
                <c:pt idx="140">
                  <c:v>0.056338028169014</c:v>
                </c:pt>
                <c:pt idx="141">
                  <c:v>0.145539906103286</c:v>
                </c:pt>
                <c:pt idx="142">
                  <c:v>0.107981220657277</c:v>
                </c:pt>
                <c:pt idx="143">
                  <c:v>0.0892018779342723</c:v>
                </c:pt>
                <c:pt idx="144">
                  <c:v>0.0704225352112676</c:v>
                </c:pt>
                <c:pt idx="145">
                  <c:v>0.0375586854460093</c:v>
                </c:pt>
                <c:pt idx="146">
                  <c:v>0.187793427230046</c:v>
                </c:pt>
                <c:pt idx="147">
                  <c:v>0.12206572769953</c:v>
                </c:pt>
                <c:pt idx="148">
                  <c:v>0.0328638497652582</c:v>
                </c:pt>
                <c:pt idx="149">
                  <c:v>0.300469483568075</c:v>
                </c:pt>
                <c:pt idx="150">
                  <c:v>0.0845070422535211</c:v>
                </c:pt>
                <c:pt idx="151">
                  <c:v>0.0610328638497652</c:v>
                </c:pt>
                <c:pt idx="152">
                  <c:v>0.0985915492957746</c:v>
                </c:pt>
                <c:pt idx="153">
                  <c:v>0.206572769953051</c:v>
                </c:pt>
                <c:pt idx="154">
                  <c:v>0.206572769953051</c:v>
                </c:pt>
                <c:pt idx="155">
                  <c:v>0.117370892018779</c:v>
                </c:pt>
                <c:pt idx="156">
                  <c:v>0.323943661971831</c:v>
                </c:pt>
                <c:pt idx="157">
                  <c:v>0.0704225352112676</c:v>
                </c:pt>
                <c:pt idx="158">
                  <c:v>0.258215962441314</c:v>
                </c:pt>
                <c:pt idx="159">
                  <c:v>0.356807511737089</c:v>
                </c:pt>
                <c:pt idx="160">
                  <c:v>0.145539906103286</c:v>
                </c:pt>
                <c:pt idx="161">
                  <c:v>0.300469483568075</c:v>
                </c:pt>
                <c:pt idx="162">
                  <c:v>0.103286384976525</c:v>
                </c:pt>
                <c:pt idx="163">
                  <c:v>0.0657276995305164</c:v>
                </c:pt>
                <c:pt idx="164">
                  <c:v>0.220657276995305</c:v>
                </c:pt>
                <c:pt idx="165">
                  <c:v>0.422535211267605</c:v>
                </c:pt>
                <c:pt idx="166">
                  <c:v>0.248826291079812</c:v>
                </c:pt>
                <c:pt idx="167">
                  <c:v>0.375586854460093</c:v>
                </c:pt>
                <c:pt idx="168">
                  <c:v>0.300469483568075</c:v>
                </c:pt>
                <c:pt idx="169">
                  <c:v>0.028169014084507</c:v>
                </c:pt>
                <c:pt idx="170">
                  <c:v>0.323943661971831</c:v>
                </c:pt>
                <c:pt idx="171">
                  <c:v>0.225352112676056</c:v>
                </c:pt>
                <c:pt idx="172">
                  <c:v>0.206572769953051</c:v>
                </c:pt>
                <c:pt idx="173">
                  <c:v>0.0798122065727699</c:v>
                </c:pt>
                <c:pt idx="174">
                  <c:v>0.173708920187793</c:v>
                </c:pt>
                <c:pt idx="175">
                  <c:v>0.239436619718309</c:v>
                </c:pt>
                <c:pt idx="176">
                  <c:v>0.0234741784037558</c:v>
                </c:pt>
                <c:pt idx="177">
                  <c:v>0.12206572769953</c:v>
                </c:pt>
                <c:pt idx="178">
                  <c:v>#N/A</c:v>
                </c:pt>
                <c:pt idx="179">
                  <c:v>0.239436619718309</c:v>
                </c:pt>
                <c:pt idx="180">
                  <c:v>0.0234741784037558</c:v>
                </c:pt>
                <c:pt idx="181">
                  <c:v>0.262910798122065</c:v>
                </c:pt>
                <c:pt idx="182">
                  <c:v>0.12206572769953</c:v>
                </c:pt>
                <c:pt idx="183">
                  <c:v>0.399061032863849</c:v>
                </c:pt>
                <c:pt idx="184">
                  <c:v>0.117370892018779</c:v>
                </c:pt>
                <c:pt idx="185">
                  <c:v>0.295774647887323</c:v>
                </c:pt>
                <c:pt idx="186">
                  <c:v>0.267605633802816</c:v>
                </c:pt>
                <c:pt idx="187">
                  <c:v>0.164319248826291</c:v>
                </c:pt>
                <c:pt idx="188">
                  <c:v>0.0234741784037558</c:v>
                </c:pt>
                <c:pt idx="189">
                  <c:v>0.0985915492957746</c:v>
                </c:pt>
                <c:pt idx="190">
                  <c:v>0.0985915492957746</c:v>
                </c:pt>
                <c:pt idx="191">
                  <c:v>0.0985915492957746</c:v>
                </c:pt>
                <c:pt idx="192">
                  <c:v>0.103286384976525</c:v>
                </c:pt>
                <c:pt idx="193">
                  <c:v>0.126760563380281</c:v>
                </c:pt>
                <c:pt idx="194">
                  <c:v>0.0422535211267605</c:v>
                </c:pt>
                <c:pt idx="195">
                  <c:v>0.0234741784037558</c:v>
                </c:pt>
                <c:pt idx="196">
                  <c:v>0.0704225352112676</c:v>
                </c:pt>
                <c:pt idx="197">
                  <c:v>0.220657276995305</c:v>
                </c:pt>
                <c:pt idx="198">
                  <c:v>0.262910798122065</c:v>
                </c:pt>
                <c:pt idx="199">
                  <c:v>0.258215962441314</c:v>
                </c:pt>
                <c:pt idx="200">
                  <c:v>0.469483568075117</c:v>
                </c:pt>
                <c:pt idx="201">
                  <c:v>0.140845070422535</c:v>
                </c:pt>
                <c:pt idx="202">
                  <c:v>0.187793427230046</c:v>
                </c:pt>
                <c:pt idx="203">
                  <c:v>0.352112676056338</c:v>
                </c:pt>
                <c:pt idx="204">
                  <c:v>0.150234741784037</c:v>
                </c:pt>
                <c:pt idx="205">
                  <c:v>0.136150234741784</c:v>
                </c:pt>
                <c:pt idx="206">
                  <c:v>0.291079812206572</c:v>
                </c:pt>
                <c:pt idx="207">
                  <c:v>0.178403755868544</c:v>
                </c:pt>
                <c:pt idx="208">
                  <c:v>#N/A</c:v>
                </c:pt>
                <c:pt idx="209">
                  <c:v>0.36150234741784</c:v>
                </c:pt>
                <c:pt idx="210">
                  <c:v>0.183098591549295</c:v>
                </c:pt>
                <c:pt idx="211">
                  <c:v>0.215962441314554</c:v>
                </c:pt>
                <c:pt idx="212">
                  <c:v>0.309859154929577</c:v>
                </c:pt>
                <c:pt idx="213">
                  <c:v>0.2018779342723</c:v>
                </c:pt>
                <c:pt idx="214">
                  <c:v>0.338028169014084</c:v>
                </c:pt>
                <c:pt idx="215">
                  <c:v>0.0845070422535211</c:v>
                </c:pt>
                <c:pt idx="216">
                  <c:v>0.131455399061032</c:v>
                </c:pt>
              </c:numCache>
            </c:numRef>
          </c:val>
        </c:ser>
        <c:ser>
          <c:idx val="4"/>
          <c:order val="4"/>
          <c:tx>
            <c:strRef>
              <c:f>plot!$BO$1</c:f>
              <c:strCache>
                <c:ptCount val="1"/>
                <c:pt idx="0">
                  <c:v>_Em</c:v>
                </c:pt>
              </c:strCache>
            </c:strRef>
          </c:tx>
          <c:spPr>
            <a:ln w="28575" cap="rnd">
              <a:solidFill>
                <a:srgbClr val="FF40FF"/>
              </a:solidFill>
            </a:ln>
            <a:effectLst>
              <a:glow rad="76200">
                <a:schemeClr val="accent5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plot!$BJ$2:$BJ$219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plot!$BO$2:$BO$219</c:f>
              <c:numCache>
                <c:formatCode>General</c:formatCode>
                <c:ptCount val="218"/>
                <c:pt idx="0">
                  <c:v>0.0845070422535211</c:v>
                </c:pt>
                <c:pt idx="1">
                  <c:v>0.272300469483568</c:v>
                </c:pt>
                <c:pt idx="2">
                  <c:v>0.267605633802816</c:v>
                </c:pt>
                <c:pt idx="3">
                  <c:v>0.2018779342723</c:v>
                </c:pt>
                <c:pt idx="4">
                  <c:v>0.0516431924882629</c:v>
                </c:pt>
                <c:pt idx="5">
                  <c:v>0.12206572769953</c:v>
                </c:pt>
                <c:pt idx="6">
                  <c:v>0.12206572769953</c:v>
                </c:pt>
                <c:pt idx="7">
                  <c:v>0.178403755868544</c:v>
                </c:pt>
                <c:pt idx="8">
                  <c:v>0.2018779342723</c:v>
                </c:pt>
                <c:pt idx="9">
                  <c:v>0.295774647887323</c:v>
                </c:pt>
                <c:pt idx="10">
                  <c:v>0.300469483568075</c:v>
                </c:pt>
                <c:pt idx="11">
                  <c:v>0.276995305164319</c:v>
                </c:pt>
                <c:pt idx="12">
                  <c:v>0.572769953051643</c:v>
                </c:pt>
                <c:pt idx="13">
                  <c:v>0.384976525821596</c:v>
                </c:pt>
                <c:pt idx="14">
                  <c:v>0.314553990610328</c:v>
                </c:pt>
                <c:pt idx="15">
                  <c:v>0.244131455399061</c:v>
                </c:pt>
                <c:pt idx="16">
                  <c:v>0.300469483568075</c:v>
                </c:pt>
                <c:pt idx="17">
                  <c:v>0.305164319248826</c:v>
                </c:pt>
                <c:pt idx="18">
                  <c:v>0.328638497652582</c:v>
                </c:pt>
                <c:pt idx="19">
                  <c:v>0.258215962441314</c:v>
                </c:pt>
                <c:pt idx="20">
                  <c:v>0.291079812206572</c:v>
                </c:pt>
                <c:pt idx="21">
                  <c:v>0.183098591549295</c:v>
                </c:pt>
                <c:pt idx="22">
                  <c:v>0.342723004694835</c:v>
                </c:pt>
                <c:pt idx="23">
                  <c:v>0.272300469483568</c:v>
                </c:pt>
                <c:pt idx="24">
                  <c:v>0.314553990610328</c:v>
                </c:pt>
                <c:pt idx="25">
                  <c:v>0.286384976525821</c:v>
                </c:pt>
                <c:pt idx="26">
                  <c:v>0.154929577464788</c:v>
                </c:pt>
                <c:pt idx="27">
                  <c:v>0.300469483568075</c:v>
                </c:pt>
                <c:pt idx="28">
                  <c:v>0.197183098591549</c:v>
                </c:pt>
                <c:pt idx="29">
                  <c:v>0.211267605633802</c:v>
                </c:pt>
                <c:pt idx="30">
                  <c:v>0.314553990610328</c:v>
                </c:pt>
                <c:pt idx="31">
                  <c:v>0.0985915492957746</c:v>
                </c:pt>
                <c:pt idx="32">
                  <c:v>0.0845070422535211</c:v>
                </c:pt>
                <c:pt idx="33">
                  <c:v>0.192488262910798</c:v>
                </c:pt>
                <c:pt idx="34">
                  <c:v>0.187793427230046</c:v>
                </c:pt>
                <c:pt idx="35">
                  <c:v>0.342723004694835</c:v>
                </c:pt>
                <c:pt idx="36">
                  <c:v>0.239436619718309</c:v>
                </c:pt>
                <c:pt idx="37">
                  <c:v>0.36150234741784</c:v>
                </c:pt>
                <c:pt idx="38">
                  <c:v>0.272300469483568</c:v>
                </c:pt>
                <c:pt idx="39">
                  <c:v>0.323943661971831</c:v>
                </c:pt>
                <c:pt idx="40">
                  <c:v>0.28169014084507</c:v>
                </c:pt>
                <c:pt idx="41">
                  <c:v>0.319248826291079</c:v>
                </c:pt>
                <c:pt idx="42">
                  <c:v>0.309859154929577</c:v>
                </c:pt>
                <c:pt idx="43">
                  <c:v>0.408450704225352</c:v>
                </c:pt>
                <c:pt idx="44">
                  <c:v>0.436619718309859</c:v>
                </c:pt>
                <c:pt idx="45">
                  <c:v>0.145539906103286</c:v>
                </c:pt>
                <c:pt idx="46">
                  <c:v>0.446009389671361</c:v>
                </c:pt>
                <c:pt idx="47">
                  <c:v>0.211267605633802</c:v>
                </c:pt>
                <c:pt idx="48">
                  <c:v>0.300469483568075</c:v>
                </c:pt>
                <c:pt idx="49">
                  <c:v>0.211267605633802</c:v>
                </c:pt>
                <c:pt idx="50">
                  <c:v>0.253521126760563</c:v>
                </c:pt>
                <c:pt idx="51">
                  <c:v>0.319248826291079</c:v>
                </c:pt>
                <c:pt idx="52">
                  <c:v>0.319248826291079</c:v>
                </c:pt>
                <c:pt idx="53">
                  <c:v>0.309859154929577</c:v>
                </c:pt>
                <c:pt idx="54">
                  <c:v>0.450704225352112</c:v>
                </c:pt>
                <c:pt idx="55">
                  <c:v>0.206572769953051</c:v>
                </c:pt>
                <c:pt idx="56">
                  <c:v>0.370892018779342</c:v>
                </c:pt>
                <c:pt idx="57">
                  <c:v>0.169014084507042</c:v>
                </c:pt>
                <c:pt idx="58">
                  <c:v>0.380281690140845</c:v>
                </c:pt>
                <c:pt idx="59">
                  <c:v>0.0938967136150234</c:v>
                </c:pt>
                <c:pt idx="60">
                  <c:v>0.178403755868544</c:v>
                </c:pt>
                <c:pt idx="61">
                  <c:v>0.286384976525821</c:v>
                </c:pt>
                <c:pt idx="62">
                  <c:v>0.150234741784037</c:v>
                </c:pt>
                <c:pt idx="63">
                  <c:v>0.225352112676056</c:v>
                </c:pt>
                <c:pt idx="64">
                  <c:v>0.234741784037558</c:v>
                </c:pt>
                <c:pt idx="65">
                  <c:v>0.309859154929577</c:v>
                </c:pt>
                <c:pt idx="66">
                  <c:v>0.117370892018779</c:v>
                </c:pt>
                <c:pt idx="67">
                  <c:v>0.225352112676056</c:v>
                </c:pt>
                <c:pt idx="68">
                  <c:v>0.314553990610328</c:v>
                </c:pt>
                <c:pt idx="69">
                  <c:v>0.323943661971831</c:v>
                </c:pt>
                <c:pt idx="70">
                  <c:v>0.338028169014084</c:v>
                </c:pt>
                <c:pt idx="71">
                  <c:v>0.178403755868544</c:v>
                </c:pt>
                <c:pt idx="72">
                  <c:v>0.248826291079812</c:v>
                </c:pt>
                <c:pt idx="73">
                  <c:v>0.0798122065727699</c:v>
                </c:pt>
                <c:pt idx="74">
                  <c:v>0.417840375586854</c:v>
                </c:pt>
                <c:pt idx="75">
                  <c:v>0.323943661971831</c:v>
                </c:pt>
                <c:pt idx="76">
                  <c:v>0.295774647887323</c:v>
                </c:pt>
                <c:pt idx="77">
                  <c:v>0.211267605633802</c:v>
                </c:pt>
                <c:pt idx="78">
                  <c:v>0.220657276995305</c:v>
                </c:pt>
                <c:pt idx="79">
                  <c:v>0.399061032863849</c:v>
                </c:pt>
                <c:pt idx="80">
                  <c:v>0.323943661971831</c:v>
                </c:pt>
                <c:pt idx="81">
                  <c:v>0.291079812206572</c:v>
                </c:pt>
                <c:pt idx="82">
                  <c:v>0.112676056338028</c:v>
                </c:pt>
                <c:pt idx="83">
                  <c:v>0.136150234741784</c:v>
                </c:pt>
                <c:pt idx="84">
                  <c:v>0.342723004694835</c:v>
                </c:pt>
                <c:pt idx="85">
                  <c:v>0.267605633802816</c:v>
                </c:pt>
                <c:pt idx="86">
                  <c:v>0.187793427230046</c:v>
                </c:pt>
                <c:pt idx="87">
                  <c:v>0.291079812206572</c:v>
                </c:pt>
                <c:pt idx="88">
                  <c:v>0.258215962441314</c:v>
                </c:pt>
                <c:pt idx="89">
                  <c:v>0.370892018779342</c:v>
                </c:pt>
                <c:pt idx="90">
                  <c:v>0.497652582159624</c:v>
                </c:pt>
                <c:pt idx="91">
                  <c:v>0.36150234741784</c:v>
                </c:pt>
                <c:pt idx="92">
                  <c:v>0.173708920187793</c:v>
                </c:pt>
                <c:pt idx="93">
                  <c:v>0.305164319248826</c:v>
                </c:pt>
                <c:pt idx="94">
                  <c:v>0.0985915492957746</c:v>
                </c:pt>
                <c:pt idx="95">
                  <c:v>0.262910798122065</c:v>
                </c:pt>
                <c:pt idx="96">
                  <c:v>0.103286384976525</c:v>
                </c:pt>
                <c:pt idx="97">
                  <c:v>0.126760563380281</c:v>
                </c:pt>
                <c:pt idx="98">
                  <c:v>0.234741784037558</c:v>
                </c:pt>
                <c:pt idx="99">
                  <c:v>0.12206572769953</c:v>
                </c:pt>
                <c:pt idx="100">
                  <c:v>0.164319248826291</c:v>
                </c:pt>
                <c:pt idx="101">
                  <c:v>0.0892018779342723</c:v>
                </c:pt>
                <c:pt idx="102">
                  <c:v>#N/A</c:v>
                </c:pt>
                <c:pt idx="103">
                  <c:v>0.44131455399061</c:v>
                </c:pt>
                <c:pt idx="104">
                  <c:v>0.0938967136150234</c:v>
                </c:pt>
                <c:pt idx="105">
                  <c:v>0.183098591549295</c:v>
                </c:pt>
                <c:pt idx="106">
                  <c:v>0.112676056338028</c:v>
                </c:pt>
                <c:pt idx="107">
                  <c:v>0.211267605633802</c:v>
                </c:pt>
                <c:pt idx="108">
                  <c:v>0.215962441314554</c:v>
                </c:pt>
                <c:pt idx="109">
                  <c:v>0.305164319248826</c:v>
                </c:pt>
                <c:pt idx="110">
                  <c:v>0.107981220657277</c:v>
                </c:pt>
                <c:pt idx="111">
                  <c:v>0.150234741784037</c:v>
                </c:pt>
                <c:pt idx="112">
                  <c:v>0.2018779342723</c:v>
                </c:pt>
                <c:pt idx="113">
                  <c:v>0.206572769953051</c:v>
                </c:pt>
                <c:pt idx="114">
                  <c:v>0.389671361502347</c:v>
                </c:pt>
                <c:pt idx="115">
                  <c:v>0.187793427230046</c:v>
                </c:pt>
                <c:pt idx="116">
                  <c:v>0.0938967136150234</c:v>
                </c:pt>
                <c:pt idx="117">
                  <c:v>0.215962441314554</c:v>
                </c:pt>
                <c:pt idx="118">
                  <c:v>0.131455399061032</c:v>
                </c:pt>
                <c:pt idx="119">
                  <c:v>0.107981220657277</c:v>
                </c:pt>
                <c:pt idx="120">
                  <c:v>0.0516431924882629</c:v>
                </c:pt>
                <c:pt idx="121">
                  <c:v>0.0845070422535211</c:v>
                </c:pt>
                <c:pt idx="122">
                  <c:v>0.192488262910798</c:v>
                </c:pt>
                <c:pt idx="123">
                  <c:v>0.0798122065727699</c:v>
                </c:pt>
                <c:pt idx="124">
                  <c:v>0.291079812206572</c:v>
                </c:pt>
                <c:pt idx="125">
                  <c:v>0.0469483568075117</c:v>
                </c:pt>
                <c:pt idx="126">
                  <c:v>0.126760563380281</c:v>
                </c:pt>
                <c:pt idx="127">
                  <c:v>0.286384976525821</c:v>
                </c:pt>
                <c:pt idx="128">
                  <c:v>0.319248826291079</c:v>
                </c:pt>
                <c:pt idx="129">
                  <c:v>0.314553990610328</c:v>
                </c:pt>
                <c:pt idx="130">
                  <c:v>0.183098591549295</c:v>
                </c:pt>
                <c:pt idx="131">
                  <c:v>0.309859154929577</c:v>
                </c:pt>
                <c:pt idx="132">
                  <c:v>0.187793427230046</c:v>
                </c:pt>
                <c:pt idx="133">
                  <c:v>0.286384976525821</c:v>
                </c:pt>
                <c:pt idx="134">
                  <c:v>0.244131455399061</c:v>
                </c:pt>
                <c:pt idx="135">
                  <c:v>0.173708920187793</c:v>
                </c:pt>
                <c:pt idx="136">
                  <c:v>0.0798122065727699</c:v>
                </c:pt>
                <c:pt idx="137">
                  <c:v>0.0516431924882629</c:v>
                </c:pt>
                <c:pt idx="138">
                  <c:v>0.225352112676056</c:v>
                </c:pt>
                <c:pt idx="139">
                  <c:v>0.220657276995305</c:v>
                </c:pt>
                <c:pt idx="140">
                  <c:v>0.056338028169014</c:v>
                </c:pt>
                <c:pt idx="141">
                  <c:v>0.136150234741784</c:v>
                </c:pt>
                <c:pt idx="142">
                  <c:v>0.0798122065727699</c:v>
                </c:pt>
                <c:pt idx="143">
                  <c:v>0.0892018779342723</c:v>
                </c:pt>
                <c:pt idx="144">
                  <c:v>0.0657276995305164</c:v>
                </c:pt>
                <c:pt idx="145">
                  <c:v>0.0375586854460093</c:v>
                </c:pt>
                <c:pt idx="146">
                  <c:v>0.192488262910798</c:v>
                </c:pt>
                <c:pt idx="147">
                  <c:v>0.136150234741784</c:v>
                </c:pt>
                <c:pt idx="148">
                  <c:v>0.0469483568075117</c:v>
                </c:pt>
                <c:pt idx="149">
                  <c:v>0.305164319248826</c:v>
                </c:pt>
                <c:pt idx="150">
                  <c:v>0.154929577464788</c:v>
                </c:pt>
                <c:pt idx="151">
                  <c:v>0.0798122065727699</c:v>
                </c:pt>
                <c:pt idx="152">
                  <c:v>0.0751173708920187</c:v>
                </c:pt>
                <c:pt idx="153">
                  <c:v>0.187793427230046</c:v>
                </c:pt>
                <c:pt idx="154">
                  <c:v>0.206572769953051</c:v>
                </c:pt>
                <c:pt idx="155">
                  <c:v>0.126760563380281</c:v>
                </c:pt>
                <c:pt idx="156">
                  <c:v>0.211267605633802</c:v>
                </c:pt>
                <c:pt idx="157">
                  <c:v>0.0985915492957746</c:v>
                </c:pt>
                <c:pt idx="158">
                  <c:v>0.267605633802816</c:v>
                </c:pt>
                <c:pt idx="159">
                  <c:v>0.356807511737089</c:v>
                </c:pt>
                <c:pt idx="160">
                  <c:v>0.192488262910798</c:v>
                </c:pt>
                <c:pt idx="161">
                  <c:v>0.286384976525821</c:v>
                </c:pt>
                <c:pt idx="162">
                  <c:v>0.12206572769953</c:v>
                </c:pt>
                <c:pt idx="163">
                  <c:v>0.0751173708920187</c:v>
                </c:pt>
                <c:pt idx="164">
                  <c:v>0.239436619718309</c:v>
                </c:pt>
                <c:pt idx="165">
                  <c:v>0.413145539906103</c:v>
                </c:pt>
                <c:pt idx="166">
                  <c:v>0.234741784037558</c:v>
                </c:pt>
                <c:pt idx="167">
                  <c:v>0.36150234741784</c:v>
                </c:pt>
                <c:pt idx="168">
                  <c:v>0.295774647887323</c:v>
                </c:pt>
                <c:pt idx="169">
                  <c:v>0.028169014084507</c:v>
                </c:pt>
                <c:pt idx="170">
                  <c:v>0.394366197183098</c:v>
                </c:pt>
                <c:pt idx="171">
                  <c:v>0.225352112676056</c:v>
                </c:pt>
                <c:pt idx="172">
                  <c:v>0.234741784037558</c:v>
                </c:pt>
                <c:pt idx="173">
                  <c:v>0.0704225352112676</c:v>
                </c:pt>
                <c:pt idx="174">
                  <c:v>0.150234741784037</c:v>
                </c:pt>
                <c:pt idx="175">
                  <c:v>0.309859154929577</c:v>
                </c:pt>
                <c:pt idx="176">
                  <c:v>0.0234741784037558</c:v>
                </c:pt>
                <c:pt idx="177">
                  <c:v>0.173708920187793</c:v>
                </c:pt>
                <c:pt idx="178">
                  <c:v>#N/A</c:v>
                </c:pt>
                <c:pt idx="179">
                  <c:v>0.295774647887323</c:v>
                </c:pt>
                <c:pt idx="180">
                  <c:v>0.0328638497652582</c:v>
                </c:pt>
                <c:pt idx="181">
                  <c:v>0.225352112676056</c:v>
                </c:pt>
                <c:pt idx="182">
                  <c:v>0.12206572769953</c:v>
                </c:pt>
                <c:pt idx="183">
                  <c:v>0.446009389671361</c:v>
                </c:pt>
                <c:pt idx="184">
                  <c:v>0.12206572769953</c:v>
                </c:pt>
                <c:pt idx="185">
                  <c:v>0.291079812206572</c:v>
                </c:pt>
                <c:pt idx="186">
                  <c:v>0.215962441314554</c:v>
                </c:pt>
                <c:pt idx="187">
                  <c:v>0.150234741784037</c:v>
                </c:pt>
                <c:pt idx="188">
                  <c:v>0.0187793427230046</c:v>
                </c:pt>
                <c:pt idx="189">
                  <c:v>0.0892018779342723</c:v>
                </c:pt>
                <c:pt idx="190">
                  <c:v>0.0985915492957746</c:v>
                </c:pt>
                <c:pt idx="191">
                  <c:v>0.0985915492957746</c:v>
                </c:pt>
                <c:pt idx="192">
                  <c:v>0.12206572769953</c:v>
                </c:pt>
                <c:pt idx="193">
                  <c:v>0.0985915492957746</c:v>
                </c:pt>
                <c:pt idx="194">
                  <c:v>0.0422535211267605</c:v>
                </c:pt>
                <c:pt idx="195">
                  <c:v>0.0187793427230046</c:v>
                </c:pt>
                <c:pt idx="196">
                  <c:v>0.0657276995305164</c:v>
                </c:pt>
                <c:pt idx="197">
                  <c:v>0.239436619718309</c:v>
                </c:pt>
                <c:pt idx="198">
                  <c:v>0.244131455399061</c:v>
                </c:pt>
                <c:pt idx="199">
                  <c:v>0.253521126760563</c:v>
                </c:pt>
                <c:pt idx="200">
                  <c:v>0.436619718309859</c:v>
                </c:pt>
                <c:pt idx="201">
                  <c:v>0.211267605633802</c:v>
                </c:pt>
                <c:pt idx="202">
                  <c:v>0.164319248826291</c:v>
                </c:pt>
                <c:pt idx="203">
                  <c:v>0.413145539906103</c:v>
                </c:pt>
                <c:pt idx="204">
                  <c:v>0.154929577464788</c:v>
                </c:pt>
                <c:pt idx="205">
                  <c:v>0.145539906103286</c:v>
                </c:pt>
                <c:pt idx="206">
                  <c:v>0.399061032863849</c:v>
                </c:pt>
                <c:pt idx="207">
                  <c:v>0.159624413145539</c:v>
                </c:pt>
                <c:pt idx="208">
                  <c:v>#N/A</c:v>
                </c:pt>
                <c:pt idx="209">
                  <c:v>0.399061032863849</c:v>
                </c:pt>
                <c:pt idx="210">
                  <c:v>0.239436619718309</c:v>
                </c:pt>
                <c:pt idx="211">
                  <c:v>0.267605633802816</c:v>
                </c:pt>
                <c:pt idx="212">
                  <c:v>0.267605633802816</c:v>
                </c:pt>
                <c:pt idx="213">
                  <c:v>0.178403755868544</c:v>
                </c:pt>
                <c:pt idx="214">
                  <c:v>0.239436619718309</c:v>
                </c:pt>
                <c:pt idx="215">
                  <c:v>0.0892018779342723</c:v>
                </c:pt>
                <c:pt idx="216">
                  <c:v>0.136150234741784</c:v>
                </c:pt>
              </c:numCache>
            </c:numRef>
          </c:val>
        </c:ser>
        <c:ser>
          <c:idx val="5"/>
          <c:order val="5"/>
          <c:tx>
            <c:strRef>
              <c:f>plot!$BP$1</c:f>
              <c:strCache>
                <c:ptCount val="1"/>
                <c:pt idx="0">
                  <c:v>_Vis</c:v>
                </c:pt>
              </c:strCache>
            </c:strRef>
          </c:tx>
          <c:spPr>
            <a:ln w="28575" cap="rnd">
              <a:solidFill>
                <a:schemeClr val="accent6"/>
              </a:solidFill>
            </a:ln>
            <a:effectLst>
              <a:glow rad="76200">
                <a:schemeClr val="accent6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plot!$BJ$2:$BJ$219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plot!$BP$2:$BP$219</c:f>
              <c:numCache>
                <c:formatCode>General</c:formatCode>
                <c:ptCount val="218"/>
                <c:pt idx="0">
                  <c:v>0.0845070422535211</c:v>
                </c:pt>
                <c:pt idx="1">
                  <c:v>0.262910798122065</c:v>
                </c:pt>
                <c:pt idx="2">
                  <c:v>0.272300469483568</c:v>
                </c:pt>
                <c:pt idx="3">
                  <c:v>0.136150234741784</c:v>
                </c:pt>
                <c:pt idx="4">
                  <c:v>0.0516431924882629</c:v>
                </c:pt>
                <c:pt idx="5">
                  <c:v>0.0892018779342723</c:v>
                </c:pt>
                <c:pt idx="6">
                  <c:v>0.136150234741784</c:v>
                </c:pt>
                <c:pt idx="7">
                  <c:v>0.215962441314554</c:v>
                </c:pt>
                <c:pt idx="8">
                  <c:v>0.164319248826291</c:v>
                </c:pt>
                <c:pt idx="9">
                  <c:v>0.314553990610328</c:v>
                </c:pt>
                <c:pt idx="10">
                  <c:v>0.305164319248826</c:v>
                </c:pt>
                <c:pt idx="11">
                  <c:v>0.319248826291079</c:v>
                </c:pt>
                <c:pt idx="12">
                  <c:v>0.530516431924882</c:v>
                </c:pt>
                <c:pt idx="13">
                  <c:v>0.384976525821596</c:v>
                </c:pt>
                <c:pt idx="14">
                  <c:v>0.328638497652582</c:v>
                </c:pt>
                <c:pt idx="15">
                  <c:v>0.244131455399061</c:v>
                </c:pt>
                <c:pt idx="16">
                  <c:v>0.258215962441314</c:v>
                </c:pt>
                <c:pt idx="17">
                  <c:v>0.262910798122065</c:v>
                </c:pt>
                <c:pt idx="18">
                  <c:v>0.338028169014084</c:v>
                </c:pt>
                <c:pt idx="19">
                  <c:v>0.276995305164319</c:v>
                </c:pt>
                <c:pt idx="20">
                  <c:v>0.300469483568075</c:v>
                </c:pt>
                <c:pt idx="21">
                  <c:v>0.220657276995305</c:v>
                </c:pt>
                <c:pt idx="22">
                  <c:v>0.375586854460093</c:v>
                </c:pt>
                <c:pt idx="23">
                  <c:v>0.262910798122065</c:v>
                </c:pt>
                <c:pt idx="24">
                  <c:v>0.347417840375586</c:v>
                </c:pt>
                <c:pt idx="25">
                  <c:v>0.323943661971831</c:v>
                </c:pt>
                <c:pt idx="26">
                  <c:v>0.159624413145539</c:v>
                </c:pt>
                <c:pt idx="27">
                  <c:v>0.291079812206572</c:v>
                </c:pt>
                <c:pt idx="28">
                  <c:v>0.150234741784037</c:v>
                </c:pt>
                <c:pt idx="29">
                  <c:v>0.225352112676056</c:v>
                </c:pt>
                <c:pt idx="30">
                  <c:v>0.305164319248826</c:v>
                </c:pt>
                <c:pt idx="31">
                  <c:v>0.103286384976525</c:v>
                </c:pt>
                <c:pt idx="32">
                  <c:v>0.0751173708920187</c:v>
                </c:pt>
                <c:pt idx="33">
                  <c:v>0.2018779342723</c:v>
                </c:pt>
                <c:pt idx="34">
                  <c:v>0.169014084507042</c:v>
                </c:pt>
                <c:pt idx="35">
                  <c:v>0.417840375586854</c:v>
                </c:pt>
                <c:pt idx="36">
                  <c:v>0.2018779342723</c:v>
                </c:pt>
                <c:pt idx="37">
                  <c:v>0.36150234741784</c:v>
                </c:pt>
                <c:pt idx="38">
                  <c:v>0.309859154929577</c:v>
                </c:pt>
                <c:pt idx="39">
                  <c:v>0.380281690140845</c:v>
                </c:pt>
                <c:pt idx="40">
                  <c:v>0.323943661971831</c:v>
                </c:pt>
                <c:pt idx="41">
                  <c:v>0.300469483568075</c:v>
                </c:pt>
                <c:pt idx="42">
                  <c:v>0.338028169014084</c:v>
                </c:pt>
                <c:pt idx="43">
                  <c:v>0.375586854460093</c:v>
                </c:pt>
                <c:pt idx="44">
                  <c:v>0.446009389671361</c:v>
                </c:pt>
                <c:pt idx="45">
                  <c:v>0.136150234741784</c:v>
                </c:pt>
                <c:pt idx="46">
                  <c:v>0.450704225352112</c:v>
                </c:pt>
                <c:pt idx="47">
                  <c:v>0.197183098591549</c:v>
                </c:pt>
                <c:pt idx="48">
                  <c:v>0.314553990610328</c:v>
                </c:pt>
                <c:pt idx="49">
                  <c:v>0.28169014084507</c:v>
                </c:pt>
                <c:pt idx="50">
                  <c:v>0.239436619718309</c:v>
                </c:pt>
                <c:pt idx="51">
                  <c:v>0.258215962441314</c:v>
                </c:pt>
                <c:pt idx="52">
                  <c:v>0.239436619718309</c:v>
                </c:pt>
                <c:pt idx="53">
                  <c:v>0.342723004694835</c:v>
                </c:pt>
                <c:pt idx="54">
                  <c:v>0.553990610328638</c:v>
                </c:pt>
                <c:pt idx="55">
                  <c:v>0.220657276995305</c:v>
                </c:pt>
                <c:pt idx="56">
                  <c:v>0.389671361502347</c:v>
                </c:pt>
                <c:pt idx="57">
                  <c:v>0.164319248826291</c:v>
                </c:pt>
                <c:pt idx="58">
                  <c:v>0.370892018779342</c:v>
                </c:pt>
                <c:pt idx="59">
                  <c:v>0.107981220657277</c:v>
                </c:pt>
                <c:pt idx="60">
                  <c:v>0.276995305164319</c:v>
                </c:pt>
                <c:pt idx="61">
                  <c:v>0.333333333333333</c:v>
                </c:pt>
                <c:pt idx="62">
                  <c:v>0.154929577464788</c:v>
                </c:pt>
                <c:pt idx="63">
                  <c:v>0.309859154929577</c:v>
                </c:pt>
                <c:pt idx="64">
                  <c:v>0.230046948356807</c:v>
                </c:pt>
                <c:pt idx="65">
                  <c:v>0.323943661971831</c:v>
                </c:pt>
                <c:pt idx="66">
                  <c:v>0.112676056338028</c:v>
                </c:pt>
                <c:pt idx="67">
                  <c:v>0.253521126760563</c:v>
                </c:pt>
                <c:pt idx="68">
                  <c:v>0.352112676056338</c:v>
                </c:pt>
                <c:pt idx="69">
                  <c:v>0.300469483568075</c:v>
                </c:pt>
                <c:pt idx="70">
                  <c:v>0.370892018779342</c:v>
                </c:pt>
                <c:pt idx="71">
                  <c:v>0.211267605633802</c:v>
                </c:pt>
                <c:pt idx="72">
                  <c:v>0.291079812206572</c:v>
                </c:pt>
                <c:pt idx="73">
                  <c:v>0.12206572769953</c:v>
                </c:pt>
                <c:pt idx="74">
                  <c:v>0.446009389671361</c:v>
                </c:pt>
                <c:pt idx="75">
                  <c:v>0.305164319248826</c:v>
                </c:pt>
                <c:pt idx="76">
                  <c:v>0.2018779342723</c:v>
                </c:pt>
                <c:pt idx="77">
                  <c:v>0.192488262910798</c:v>
                </c:pt>
                <c:pt idx="78">
                  <c:v>0.206572769953051</c:v>
                </c:pt>
                <c:pt idx="79">
                  <c:v>0.4037558685446</c:v>
                </c:pt>
                <c:pt idx="80">
                  <c:v>0.2018779342723</c:v>
                </c:pt>
                <c:pt idx="81">
                  <c:v>0.352112676056338</c:v>
                </c:pt>
                <c:pt idx="82">
                  <c:v>0.112676056338028</c:v>
                </c:pt>
                <c:pt idx="83">
                  <c:v>0.150234741784037</c:v>
                </c:pt>
                <c:pt idx="84">
                  <c:v>0.36150234741784</c:v>
                </c:pt>
                <c:pt idx="85">
                  <c:v>0.356807511737089</c:v>
                </c:pt>
                <c:pt idx="86">
                  <c:v>0.248826291079812</c:v>
                </c:pt>
                <c:pt idx="87">
                  <c:v>0.248826291079812</c:v>
                </c:pt>
                <c:pt idx="88">
                  <c:v>0.309859154929577</c:v>
                </c:pt>
                <c:pt idx="89">
                  <c:v>0.300469483568075</c:v>
                </c:pt>
                <c:pt idx="90">
                  <c:v>0.52112676056338</c:v>
                </c:pt>
                <c:pt idx="91">
                  <c:v>0.413145539906103</c:v>
                </c:pt>
                <c:pt idx="92">
                  <c:v>0.183098591549295</c:v>
                </c:pt>
                <c:pt idx="93">
                  <c:v>0.366197183098591</c:v>
                </c:pt>
                <c:pt idx="94">
                  <c:v>0.0985915492957746</c:v>
                </c:pt>
                <c:pt idx="95">
                  <c:v>0.230046948356807</c:v>
                </c:pt>
                <c:pt idx="96">
                  <c:v>0.159624413145539</c:v>
                </c:pt>
                <c:pt idx="97">
                  <c:v>0.187793427230046</c:v>
                </c:pt>
                <c:pt idx="98">
                  <c:v>0.150234741784037</c:v>
                </c:pt>
                <c:pt idx="99">
                  <c:v>0.150234741784037</c:v>
                </c:pt>
                <c:pt idx="100">
                  <c:v>0.183098591549295</c:v>
                </c:pt>
                <c:pt idx="101">
                  <c:v>0.0938967136150234</c:v>
                </c:pt>
                <c:pt idx="102">
                  <c:v>#N/A</c:v>
                </c:pt>
                <c:pt idx="103">
                  <c:v>0.347417840375586</c:v>
                </c:pt>
                <c:pt idx="104">
                  <c:v>0.145539906103286</c:v>
                </c:pt>
                <c:pt idx="105">
                  <c:v>0.211267605633802</c:v>
                </c:pt>
                <c:pt idx="106">
                  <c:v>0.150234741784037</c:v>
                </c:pt>
                <c:pt idx="107">
                  <c:v>0.187793427230046</c:v>
                </c:pt>
                <c:pt idx="108">
                  <c:v>0.314553990610328</c:v>
                </c:pt>
                <c:pt idx="109">
                  <c:v>0.342723004694835</c:v>
                </c:pt>
                <c:pt idx="110">
                  <c:v>0.112676056338028</c:v>
                </c:pt>
                <c:pt idx="111">
                  <c:v>0.150234741784037</c:v>
                </c:pt>
                <c:pt idx="112">
                  <c:v>0.286384976525821</c:v>
                </c:pt>
                <c:pt idx="113">
                  <c:v>0.234741784037558</c:v>
                </c:pt>
                <c:pt idx="114">
                  <c:v>0.427230046948356</c:v>
                </c:pt>
                <c:pt idx="115">
                  <c:v>0.234741784037558</c:v>
                </c:pt>
                <c:pt idx="116">
                  <c:v>0.131455399061032</c:v>
                </c:pt>
                <c:pt idx="117">
                  <c:v>0.234741784037558</c:v>
                </c:pt>
                <c:pt idx="118">
                  <c:v>0.131455399061032</c:v>
                </c:pt>
                <c:pt idx="119">
                  <c:v>0.117370892018779</c:v>
                </c:pt>
                <c:pt idx="120">
                  <c:v>0.0610328638497652</c:v>
                </c:pt>
                <c:pt idx="121">
                  <c:v>0.117370892018779</c:v>
                </c:pt>
                <c:pt idx="122">
                  <c:v>0.2018779342723</c:v>
                </c:pt>
                <c:pt idx="123">
                  <c:v>0.0892018779342723</c:v>
                </c:pt>
                <c:pt idx="124">
                  <c:v>0.394366197183098</c:v>
                </c:pt>
                <c:pt idx="125">
                  <c:v>0.056338028169014</c:v>
                </c:pt>
                <c:pt idx="126">
                  <c:v>0.12206572769953</c:v>
                </c:pt>
                <c:pt idx="127">
                  <c:v>0.253521126760563</c:v>
                </c:pt>
                <c:pt idx="128">
                  <c:v>0.342723004694835</c:v>
                </c:pt>
                <c:pt idx="129">
                  <c:v>0.356807511737089</c:v>
                </c:pt>
                <c:pt idx="130">
                  <c:v>0.267605633802816</c:v>
                </c:pt>
                <c:pt idx="131">
                  <c:v>0.253521126760563</c:v>
                </c:pt>
                <c:pt idx="132">
                  <c:v>0.206572769953051</c:v>
                </c:pt>
                <c:pt idx="133">
                  <c:v>0.319248826291079</c:v>
                </c:pt>
                <c:pt idx="134">
                  <c:v>0.295774647887323</c:v>
                </c:pt>
                <c:pt idx="135">
                  <c:v>0.192488262910798</c:v>
                </c:pt>
                <c:pt idx="136">
                  <c:v>0.112676056338028</c:v>
                </c:pt>
                <c:pt idx="137">
                  <c:v>0.0751173708920187</c:v>
                </c:pt>
                <c:pt idx="138">
                  <c:v>0.323943661971831</c:v>
                </c:pt>
                <c:pt idx="139">
                  <c:v>0.215962441314554</c:v>
                </c:pt>
                <c:pt idx="140">
                  <c:v>0.0469483568075117</c:v>
                </c:pt>
                <c:pt idx="141">
                  <c:v>0.145539906103286</c:v>
                </c:pt>
                <c:pt idx="142">
                  <c:v>0.0798122065727699</c:v>
                </c:pt>
                <c:pt idx="143">
                  <c:v>0.0938967136150234</c:v>
                </c:pt>
                <c:pt idx="144">
                  <c:v>0.0751173708920187</c:v>
                </c:pt>
                <c:pt idx="145">
                  <c:v>0.0375586854460093</c:v>
                </c:pt>
                <c:pt idx="146">
                  <c:v>0.192488262910798</c:v>
                </c:pt>
                <c:pt idx="147">
                  <c:v>0.140845070422535</c:v>
                </c:pt>
                <c:pt idx="148">
                  <c:v>0.0328638497652582</c:v>
                </c:pt>
                <c:pt idx="149">
                  <c:v>0.366197183098591</c:v>
                </c:pt>
                <c:pt idx="150">
                  <c:v>0.112676056338028</c:v>
                </c:pt>
                <c:pt idx="151">
                  <c:v>0.0798122065727699</c:v>
                </c:pt>
                <c:pt idx="152">
                  <c:v>0.103286384976525</c:v>
                </c:pt>
                <c:pt idx="153">
                  <c:v>0.253521126760563</c:v>
                </c:pt>
                <c:pt idx="154">
                  <c:v>0.197183098591549</c:v>
                </c:pt>
                <c:pt idx="155">
                  <c:v>0.140845070422535</c:v>
                </c:pt>
                <c:pt idx="156">
                  <c:v>0.305164319248826</c:v>
                </c:pt>
                <c:pt idx="157">
                  <c:v>0.0938967136150234</c:v>
                </c:pt>
                <c:pt idx="158">
                  <c:v>0.2018779342723</c:v>
                </c:pt>
                <c:pt idx="159">
                  <c:v>0.375586854460093</c:v>
                </c:pt>
                <c:pt idx="160">
                  <c:v>0.145539906103286</c:v>
                </c:pt>
                <c:pt idx="161">
                  <c:v>0.286384976525821</c:v>
                </c:pt>
                <c:pt idx="162">
                  <c:v>0.12206572769953</c:v>
                </c:pt>
                <c:pt idx="163">
                  <c:v>0.0751173708920187</c:v>
                </c:pt>
                <c:pt idx="164">
                  <c:v>0.178403755868544</c:v>
                </c:pt>
                <c:pt idx="165">
                  <c:v>0.436619718309859</c:v>
                </c:pt>
                <c:pt idx="166">
                  <c:v>0.234741784037558</c:v>
                </c:pt>
                <c:pt idx="167">
                  <c:v>0.384976525821596</c:v>
                </c:pt>
                <c:pt idx="168">
                  <c:v>0.258215962441314</c:v>
                </c:pt>
                <c:pt idx="169">
                  <c:v>0.0234741784037558</c:v>
                </c:pt>
                <c:pt idx="170">
                  <c:v>0.342723004694835</c:v>
                </c:pt>
                <c:pt idx="171">
                  <c:v>0.253521126760563</c:v>
                </c:pt>
                <c:pt idx="172">
                  <c:v>0.183098591549295</c:v>
                </c:pt>
                <c:pt idx="173">
                  <c:v>0.0751173708920187</c:v>
                </c:pt>
                <c:pt idx="174">
                  <c:v>0.145539906103286</c:v>
                </c:pt>
                <c:pt idx="175">
                  <c:v>0.248826291079812</c:v>
                </c:pt>
                <c:pt idx="176">
                  <c:v>0.0610328638497652</c:v>
                </c:pt>
                <c:pt idx="177">
                  <c:v>0.0845070422535211</c:v>
                </c:pt>
                <c:pt idx="178">
                  <c:v>#N/A</c:v>
                </c:pt>
                <c:pt idx="179">
                  <c:v>0.244131455399061</c:v>
                </c:pt>
                <c:pt idx="180">
                  <c:v>0.0234741784037558</c:v>
                </c:pt>
                <c:pt idx="181">
                  <c:v>0.253521126760563</c:v>
                </c:pt>
                <c:pt idx="182">
                  <c:v>0.12206572769953</c:v>
                </c:pt>
                <c:pt idx="183">
                  <c:v>0.342723004694835</c:v>
                </c:pt>
                <c:pt idx="184">
                  <c:v>0.126760563380281</c:v>
                </c:pt>
                <c:pt idx="185">
                  <c:v>0.291079812206572</c:v>
                </c:pt>
                <c:pt idx="186">
                  <c:v>0.253521126760563</c:v>
                </c:pt>
                <c:pt idx="187">
                  <c:v>0.112676056338028</c:v>
                </c:pt>
                <c:pt idx="188">
                  <c:v>0.0234741784037558</c:v>
                </c:pt>
                <c:pt idx="189">
                  <c:v>0.0892018779342723</c:v>
                </c:pt>
                <c:pt idx="190">
                  <c:v>0.0704225352112676</c:v>
                </c:pt>
                <c:pt idx="191">
                  <c:v>0.107981220657277</c:v>
                </c:pt>
                <c:pt idx="192">
                  <c:v>0.12206572769953</c:v>
                </c:pt>
                <c:pt idx="193">
                  <c:v>0.117370892018779</c:v>
                </c:pt>
                <c:pt idx="194">
                  <c:v>0.0422535211267605</c:v>
                </c:pt>
                <c:pt idx="195">
                  <c:v>0.0234741784037558</c:v>
                </c:pt>
                <c:pt idx="196">
                  <c:v>0.0657276995305164</c:v>
                </c:pt>
                <c:pt idx="197">
                  <c:v>0.262910798122065</c:v>
                </c:pt>
                <c:pt idx="198">
                  <c:v>0.272300469483568</c:v>
                </c:pt>
                <c:pt idx="199">
                  <c:v>0.244131455399061</c:v>
                </c:pt>
                <c:pt idx="200">
                  <c:v>0.464788732394366</c:v>
                </c:pt>
                <c:pt idx="201">
                  <c:v>0.192488262910798</c:v>
                </c:pt>
                <c:pt idx="202">
                  <c:v>0.2018779342723</c:v>
                </c:pt>
                <c:pt idx="203">
                  <c:v>0.394366197183098</c:v>
                </c:pt>
                <c:pt idx="204">
                  <c:v>0.140845070422535</c:v>
                </c:pt>
                <c:pt idx="205">
                  <c:v>0.131455399061032</c:v>
                </c:pt>
                <c:pt idx="206">
                  <c:v>0.366197183098591</c:v>
                </c:pt>
                <c:pt idx="207">
                  <c:v>0.211267605633802</c:v>
                </c:pt>
                <c:pt idx="208">
                  <c:v>#N/A</c:v>
                </c:pt>
                <c:pt idx="209">
                  <c:v>0.4037558685446</c:v>
                </c:pt>
                <c:pt idx="210">
                  <c:v>0.164319248826291</c:v>
                </c:pt>
                <c:pt idx="211">
                  <c:v>0.328638497652582</c:v>
                </c:pt>
                <c:pt idx="212">
                  <c:v>0.295774647887323</c:v>
                </c:pt>
                <c:pt idx="213">
                  <c:v>0.150234741784037</c:v>
                </c:pt>
                <c:pt idx="214">
                  <c:v>0.234741784037558</c:v>
                </c:pt>
                <c:pt idx="215">
                  <c:v>0.0751173708920187</c:v>
                </c:pt>
                <c:pt idx="216">
                  <c:v>0.0938967136150234</c:v>
                </c:pt>
              </c:numCache>
            </c:numRef>
          </c:val>
        </c:ser>
        <c:ser>
          <c:idx val="6"/>
          <c:order val="6"/>
          <c:tx>
            <c:strRef>
              <c:f>plot!$BQ$1</c:f>
              <c:strCache>
                <c:ptCount val="1"/>
                <c:pt idx="0">
                  <c:v>_Lang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</a:ln>
            <a:effectLst>
              <a:glow rad="76200">
                <a:schemeClr val="accent1">
                  <a:lumMod val="60000"/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plot!$BJ$2:$BJ$219</c:f>
              <c:strCache>
                <c:ptCount val="217"/>
                <c:pt idx="0">
                  <c:v>5 Cingulum_Ant_R_5</c:v>
                </c:pt>
                <c:pt idx="1">
                  <c:v>Cingulum_Ant_L_1</c:v>
                </c:pt>
                <c:pt idx="2">
                  <c:v>Cingulum_Ant_L_2</c:v>
                </c:pt>
                <c:pt idx="3">
                  <c:v>Cingulum_Ant_L_3</c:v>
                </c:pt>
                <c:pt idx="4">
                  <c:v>Cingulum_Ant_L_4</c:v>
                </c:pt>
                <c:pt idx="5">
                  <c:v>Cingulum_Ant_L_5</c:v>
                </c:pt>
                <c:pt idx="6">
                  <c:v>Cingulum_Ant_L_6</c:v>
                </c:pt>
                <c:pt idx="7">
                  <c:v>Cingulum_Ant_R_1</c:v>
                </c:pt>
                <c:pt idx="8">
                  <c:v>Cingulum_Ant_R_2</c:v>
                </c:pt>
                <c:pt idx="9">
                  <c:v>Cingulum_Ant_R_3</c:v>
                </c:pt>
                <c:pt idx="10">
                  <c:v>Cingulum_Ant_R_4</c:v>
                </c:pt>
                <c:pt idx="11">
                  <c:v>Frontal_Inf_Oper_L_1</c:v>
                </c:pt>
                <c:pt idx="12">
                  <c:v>Frontal_Inf_Oper_L_2</c:v>
                </c:pt>
                <c:pt idx="13">
                  <c:v>Frontal_Inf_Oper_L_3</c:v>
                </c:pt>
                <c:pt idx="14">
                  <c:v>Frontal_Inf_Oper_L_4</c:v>
                </c:pt>
                <c:pt idx="15">
                  <c:v>Frontal_Inf_Oper_R_1</c:v>
                </c:pt>
                <c:pt idx="16">
                  <c:v>Frontal_Inf_Oper_R_2</c:v>
                </c:pt>
                <c:pt idx="17">
                  <c:v>Frontal_Inf_Oper_R_3</c:v>
                </c:pt>
                <c:pt idx="18">
                  <c:v>Frontal_Inf_Oper_R_4</c:v>
                </c:pt>
                <c:pt idx="19">
                  <c:v>Frontal_Inf_Oper_R_5</c:v>
                </c:pt>
                <c:pt idx="20">
                  <c:v>Frontal_Inf_Oper_R_6</c:v>
                </c:pt>
                <c:pt idx="21">
                  <c:v>Frontal_Inf_Orb_L_1</c:v>
                </c:pt>
                <c:pt idx="22">
                  <c:v>Frontal_Inf_Orb_L_2</c:v>
                </c:pt>
                <c:pt idx="23">
                  <c:v>Frontal_Inf_Orb_L_3</c:v>
                </c:pt>
                <c:pt idx="24">
                  <c:v>Frontal_Inf_Orb_L_4</c:v>
                </c:pt>
                <c:pt idx="25">
                  <c:v>Frontal_Inf_Orb_L_5</c:v>
                </c:pt>
                <c:pt idx="26">
                  <c:v>Frontal_Inf_Orb_L_6</c:v>
                </c:pt>
                <c:pt idx="27">
                  <c:v>Frontal_Inf_Orb_L_7</c:v>
                </c:pt>
                <c:pt idx="28">
                  <c:v>Frontal_Inf_Orb_R_1</c:v>
                </c:pt>
                <c:pt idx="29">
                  <c:v>Frontal_Inf_Orb_R_2</c:v>
                </c:pt>
                <c:pt idx="30">
                  <c:v>Frontal_Inf_Orb_R_3</c:v>
                </c:pt>
                <c:pt idx="31">
                  <c:v>Frontal_Inf_Orb_R_4</c:v>
                </c:pt>
                <c:pt idx="32">
                  <c:v>Frontal_Inf_Orb_R_5</c:v>
                </c:pt>
                <c:pt idx="33">
                  <c:v>Frontal_Inf_Orb_R_6</c:v>
                </c:pt>
                <c:pt idx="34">
                  <c:v>Frontal_Inf_Orb_R_7</c:v>
                </c:pt>
                <c:pt idx="35">
                  <c:v>Frontal_Inf_Tri_L_1</c:v>
                </c:pt>
                <c:pt idx="36">
                  <c:v>Frontal_Inf_Tri_L_10</c:v>
                </c:pt>
                <c:pt idx="37">
                  <c:v>Frontal_Inf_Tri_L_2</c:v>
                </c:pt>
                <c:pt idx="38">
                  <c:v>Frontal_Inf_Tri_L_3</c:v>
                </c:pt>
                <c:pt idx="39">
                  <c:v>Frontal_Inf_Tri_L_4</c:v>
                </c:pt>
                <c:pt idx="40">
                  <c:v>Frontal_Inf_Tri_L_5</c:v>
                </c:pt>
                <c:pt idx="41">
                  <c:v>Frontal_Inf_Tri_L_6</c:v>
                </c:pt>
                <c:pt idx="42">
                  <c:v>Frontal_Inf_Tri_L_7</c:v>
                </c:pt>
                <c:pt idx="43">
                  <c:v>Frontal_Inf_Tri_L_8</c:v>
                </c:pt>
                <c:pt idx="44">
                  <c:v>Frontal_Inf_Tri_L_9</c:v>
                </c:pt>
                <c:pt idx="45">
                  <c:v>Frontal_Inf_Tri_R_1</c:v>
                </c:pt>
                <c:pt idx="46">
                  <c:v>Frontal_Inf_Tri_R_2</c:v>
                </c:pt>
                <c:pt idx="47">
                  <c:v>Frontal_Inf_Tri_R_3</c:v>
                </c:pt>
                <c:pt idx="48">
                  <c:v>Frontal_Inf_Tri_R_4</c:v>
                </c:pt>
                <c:pt idx="49">
                  <c:v>Frontal_Inf_Tri_R_5</c:v>
                </c:pt>
                <c:pt idx="50">
                  <c:v>Frontal_Inf_Tri_R_6</c:v>
                </c:pt>
                <c:pt idx="51">
                  <c:v>Frontal_Inf_Tri_R_7</c:v>
                </c:pt>
                <c:pt idx="52">
                  <c:v>Frontal_Inf_Tri_R_8</c:v>
                </c:pt>
                <c:pt idx="53">
                  <c:v>Frontal_Inf_Tri_R_9</c:v>
                </c:pt>
                <c:pt idx="54">
                  <c:v>Frontal_Mid_L_1</c:v>
                </c:pt>
                <c:pt idx="55">
                  <c:v>Frontal_Mid_L_10</c:v>
                </c:pt>
                <c:pt idx="56">
                  <c:v>Frontal_Mid_L_11</c:v>
                </c:pt>
                <c:pt idx="57">
                  <c:v>Frontal_Mid_L_13</c:v>
                </c:pt>
                <c:pt idx="58">
                  <c:v>Frontal_Mid_L_14</c:v>
                </c:pt>
                <c:pt idx="59">
                  <c:v>Frontal_Mid_L_15</c:v>
                </c:pt>
                <c:pt idx="60">
                  <c:v>Frontal_Mid_L_16</c:v>
                </c:pt>
                <c:pt idx="61">
                  <c:v>Frontal_Mid_L_17</c:v>
                </c:pt>
                <c:pt idx="62">
                  <c:v>Frontal_Mid_L_18</c:v>
                </c:pt>
                <c:pt idx="63">
                  <c:v>Frontal_Mid_L_19</c:v>
                </c:pt>
                <c:pt idx="64">
                  <c:v>Frontal_Mid_L_2</c:v>
                </c:pt>
                <c:pt idx="65">
                  <c:v>Frontal_Mid_L_3</c:v>
                </c:pt>
                <c:pt idx="66">
                  <c:v>Frontal_Mid_L_4</c:v>
                </c:pt>
                <c:pt idx="67">
                  <c:v>Frontal_Mid_L_5</c:v>
                </c:pt>
                <c:pt idx="68">
                  <c:v>Frontal_Mid_L_6</c:v>
                </c:pt>
                <c:pt idx="69">
                  <c:v>Frontal_Mid_L_7</c:v>
                </c:pt>
                <c:pt idx="70">
                  <c:v>Frontal_Mid_L_8</c:v>
                </c:pt>
                <c:pt idx="71">
                  <c:v>Frontal_Mid_L_9</c:v>
                </c:pt>
                <c:pt idx="72">
                  <c:v>Frontal_Mid_R_1</c:v>
                </c:pt>
                <c:pt idx="73">
                  <c:v>Frontal_Mid_R_10</c:v>
                </c:pt>
                <c:pt idx="74">
                  <c:v>Frontal_Mid_R_11</c:v>
                </c:pt>
                <c:pt idx="75">
                  <c:v>Frontal_Mid_R_12</c:v>
                </c:pt>
                <c:pt idx="76">
                  <c:v>Frontal_Mid_R_13</c:v>
                </c:pt>
                <c:pt idx="77">
                  <c:v>Frontal_Mid_R_14</c:v>
                </c:pt>
                <c:pt idx="78">
                  <c:v>Frontal_Mid_R_15</c:v>
                </c:pt>
                <c:pt idx="79">
                  <c:v>Frontal_Mid_R_16</c:v>
                </c:pt>
                <c:pt idx="80">
                  <c:v>Frontal_Mid_R_17</c:v>
                </c:pt>
                <c:pt idx="81">
                  <c:v>Frontal_Mid_R_18</c:v>
                </c:pt>
                <c:pt idx="82">
                  <c:v>Frontal_Mid_R_19</c:v>
                </c:pt>
                <c:pt idx="83">
                  <c:v>Frontal_Mid_R_2</c:v>
                </c:pt>
                <c:pt idx="84">
                  <c:v>Frontal_Mid_R_20</c:v>
                </c:pt>
                <c:pt idx="85">
                  <c:v>Frontal_Mid_R_3</c:v>
                </c:pt>
                <c:pt idx="86">
                  <c:v>Frontal_Mid_R_4</c:v>
                </c:pt>
                <c:pt idx="87">
                  <c:v>Frontal_Mid_R_5</c:v>
                </c:pt>
                <c:pt idx="88">
                  <c:v>Frontal_Mid_R_6</c:v>
                </c:pt>
                <c:pt idx="89">
                  <c:v>Frontal_Mid_R_7</c:v>
                </c:pt>
                <c:pt idx="90">
                  <c:v>Frontal_Mid_R_8</c:v>
                </c:pt>
                <c:pt idx="91">
                  <c:v>Frontal_Mid_R_9</c:v>
                </c:pt>
                <c:pt idx="92">
                  <c:v>Frontal_Sup_L_1</c:v>
                </c:pt>
                <c:pt idx="93">
                  <c:v>Frontal_Sup_L_10</c:v>
                </c:pt>
                <c:pt idx="94">
                  <c:v>Frontal_Sup_L_11</c:v>
                </c:pt>
                <c:pt idx="95">
                  <c:v>Frontal_Sup_L_12</c:v>
                </c:pt>
                <c:pt idx="96">
                  <c:v>Frontal_Sup_L_13</c:v>
                </c:pt>
                <c:pt idx="97">
                  <c:v>Frontal_Sup_L_14</c:v>
                </c:pt>
                <c:pt idx="98">
                  <c:v>Frontal_Sup_L_2</c:v>
                </c:pt>
                <c:pt idx="99">
                  <c:v>Frontal_Sup_L_3</c:v>
                </c:pt>
                <c:pt idx="100">
                  <c:v>Frontal_Sup_L_4</c:v>
                </c:pt>
                <c:pt idx="101">
                  <c:v>Frontal_Sup_L_5</c:v>
                </c:pt>
                <c:pt idx="102">
                  <c:v>Frontal_Sup_L_6</c:v>
                </c:pt>
                <c:pt idx="103">
                  <c:v>Frontal_Sup_L_7</c:v>
                </c:pt>
                <c:pt idx="104">
                  <c:v>Frontal_Sup_L_8</c:v>
                </c:pt>
                <c:pt idx="105">
                  <c:v>Frontal_Sup_L_9</c:v>
                </c:pt>
                <c:pt idx="106">
                  <c:v>Frontal_Sup_Medial_L_1</c:v>
                </c:pt>
                <c:pt idx="107">
                  <c:v>Frontal_Sup_Medial_L_10</c:v>
                </c:pt>
                <c:pt idx="108">
                  <c:v>Frontal_Sup_Medial_L_11</c:v>
                </c:pt>
                <c:pt idx="109">
                  <c:v>Frontal_Sup_Medial_L_12</c:v>
                </c:pt>
                <c:pt idx="110">
                  <c:v>Frontal_Sup_Medial_L_2</c:v>
                </c:pt>
                <c:pt idx="111">
                  <c:v>Frontal_Sup_Medial_L_3</c:v>
                </c:pt>
                <c:pt idx="112">
                  <c:v>Frontal_Sup_Medial_L_4</c:v>
                </c:pt>
                <c:pt idx="113">
                  <c:v>Frontal_Sup_Medial_L_5</c:v>
                </c:pt>
                <c:pt idx="114">
                  <c:v>Frontal_Sup_Medial_L_6</c:v>
                </c:pt>
                <c:pt idx="115">
                  <c:v>Frontal_Sup_Medial_L_7</c:v>
                </c:pt>
                <c:pt idx="116">
                  <c:v>Frontal_Sup_Medial_L_8</c:v>
                </c:pt>
                <c:pt idx="117">
                  <c:v>Frontal_Sup_Medial_L_9</c:v>
                </c:pt>
                <c:pt idx="118">
                  <c:v>Frontal_Sup_Medial_R_1</c:v>
                </c:pt>
                <c:pt idx="119">
                  <c:v>Frontal_Sup_Medial_R_2</c:v>
                </c:pt>
                <c:pt idx="120">
                  <c:v>Frontal_Sup_Medial_R_3</c:v>
                </c:pt>
                <c:pt idx="121">
                  <c:v>Frontal_Sup_Medial_R_4</c:v>
                </c:pt>
                <c:pt idx="122">
                  <c:v>Frontal_Sup_Medial_R_5</c:v>
                </c:pt>
                <c:pt idx="123">
                  <c:v>Frontal_Sup_Medial_R_6</c:v>
                </c:pt>
                <c:pt idx="124">
                  <c:v>Frontal_Sup_Medial_R_7</c:v>
                </c:pt>
                <c:pt idx="125">
                  <c:v>Frontal_Sup_Medial_R_8</c:v>
                </c:pt>
                <c:pt idx="126">
                  <c:v>Frontal_Sup_Orb_L_1</c:v>
                </c:pt>
                <c:pt idx="127">
                  <c:v>Frontal_Mid_Orb_L_1</c:v>
                </c:pt>
                <c:pt idx="128">
                  <c:v>Frontal_Mid_Orb_L_2</c:v>
                </c:pt>
                <c:pt idx="129">
                  <c:v>Frontal_Mid_Orb_L_3</c:v>
                </c:pt>
                <c:pt idx="130">
                  <c:v>Frontal_Mid_Orb_L_4</c:v>
                </c:pt>
                <c:pt idx="131">
                  <c:v>Frontal_Mid_Orb_R_1</c:v>
                </c:pt>
                <c:pt idx="132">
                  <c:v>Frontal_Mid_Orb_R_2</c:v>
                </c:pt>
                <c:pt idx="133">
                  <c:v>Frontal_Mid_Orb_R_3</c:v>
                </c:pt>
                <c:pt idx="134">
                  <c:v>Frontal_Mid_Orb_R_4</c:v>
                </c:pt>
                <c:pt idx="135">
                  <c:v>Frontal_Sup_Medial_R_9</c:v>
                </c:pt>
                <c:pt idx="136">
                  <c:v>Frontal_Sup_Orb_L_2</c:v>
                </c:pt>
                <c:pt idx="137">
                  <c:v>Frontal_Sup_Orb_L_3</c:v>
                </c:pt>
                <c:pt idx="138">
                  <c:v>Frontal_Sup_Orb_L_4</c:v>
                </c:pt>
                <c:pt idx="139">
                  <c:v>Frontal_Sup_Orb_R_1</c:v>
                </c:pt>
                <c:pt idx="140">
                  <c:v>Frontal_Sup_Orb_R_2</c:v>
                </c:pt>
                <c:pt idx="141">
                  <c:v>Frontal_Sup_Orb_R_3</c:v>
                </c:pt>
                <c:pt idx="142">
                  <c:v>Frontal_Sup_Orb_R_4</c:v>
                </c:pt>
                <c:pt idx="143">
                  <c:v>Frontal_Sup_R_1</c:v>
                </c:pt>
                <c:pt idx="144">
                  <c:v>Frontal_Sup_R_10</c:v>
                </c:pt>
                <c:pt idx="145">
                  <c:v>Frontal_Sup_R_11</c:v>
                </c:pt>
                <c:pt idx="146">
                  <c:v>Frontal_Sup_R_12</c:v>
                </c:pt>
                <c:pt idx="147">
                  <c:v>Frontal_Sup_R_13</c:v>
                </c:pt>
                <c:pt idx="148">
                  <c:v>Frontal_Sup_R_14</c:v>
                </c:pt>
                <c:pt idx="149">
                  <c:v>Frontal_Sup_R_15</c:v>
                </c:pt>
                <c:pt idx="150">
                  <c:v>Frontal_Sup_R_16</c:v>
                </c:pt>
                <c:pt idx="151">
                  <c:v>Frontal_Sup_R_2</c:v>
                </c:pt>
                <c:pt idx="152">
                  <c:v>Frontal_Sup_R_3</c:v>
                </c:pt>
                <c:pt idx="153">
                  <c:v>Frontal_Sup_R_4</c:v>
                </c:pt>
                <c:pt idx="154">
                  <c:v>Frontal_Sup_R_5</c:v>
                </c:pt>
                <c:pt idx="155">
                  <c:v>Frontal_Sup_R_6</c:v>
                </c:pt>
                <c:pt idx="156">
                  <c:v>Frontal_Sup_R_7</c:v>
                </c:pt>
                <c:pt idx="157">
                  <c:v>Frontal_Sup_R_8</c:v>
                </c:pt>
                <c:pt idx="158">
                  <c:v>Frontal_Sup_R_9</c:v>
                </c:pt>
                <c:pt idx="159">
                  <c:v>Precentral_L_1</c:v>
                </c:pt>
                <c:pt idx="160">
                  <c:v>Precentral_L_10</c:v>
                </c:pt>
                <c:pt idx="161">
                  <c:v>Precentral_L_11</c:v>
                </c:pt>
                <c:pt idx="162">
                  <c:v>Precentral_L_12</c:v>
                </c:pt>
                <c:pt idx="163">
                  <c:v>Precentral_L_13</c:v>
                </c:pt>
                <c:pt idx="164">
                  <c:v>Precentral_L_14</c:v>
                </c:pt>
                <c:pt idx="165">
                  <c:v>Precentral_L_2</c:v>
                </c:pt>
                <c:pt idx="166">
                  <c:v>Precentral_L_3</c:v>
                </c:pt>
                <c:pt idx="167">
                  <c:v>Precentral_L_4</c:v>
                </c:pt>
                <c:pt idx="168">
                  <c:v>Precentral_L_5</c:v>
                </c:pt>
                <c:pt idx="169">
                  <c:v>Precentral_L_6</c:v>
                </c:pt>
                <c:pt idx="170">
                  <c:v>Precentral_L_7</c:v>
                </c:pt>
                <c:pt idx="171">
                  <c:v>Precentral_L_8</c:v>
                </c:pt>
                <c:pt idx="172">
                  <c:v>Precentral_L_9</c:v>
                </c:pt>
                <c:pt idx="173">
                  <c:v>Precentral_R_1</c:v>
                </c:pt>
                <c:pt idx="174">
                  <c:v>Precentral_R_10</c:v>
                </c:pt>
                <c:pt idx="175">
                  <c:v>Precentral_R_11</c:v>
                </c:pt>
                <c:pt idx="176">
                  <c:v>Precentral_R_12</c:v>
                </c:pt>
                <c:pt idx="177">
                  <c:v>Precentral_R_13</c:v>
                </c:pt>
                <c:pt idx="178">
                  <c:v>Precentral_R_14</c:v>
                </c:pt>
                <c:pt idx="179">
                  <c:v>Precentral_R_2</c:v>
                </c:pt>
                <c:pt idx="180">
                  <c:v>Precentral_R_3</c:v>
                </c:pt>
                <c:pt idx="181">
                  <c:v>Precentral_R_4</c:v>
                </c:pt>
                <c:pt idx="182">
                  <c:v>Precentral_R_5</c:v>
                </c:pt>
                <c:pt idx="183">
                  <c:v>Precentral_R_6</c:v>
                </c:pt>
                <c:pt idx="184">
                  <c:v>Precentral_R_7</c:v>
                </c:pt>
                <c:pt idx="185">
                  <c:v>Precentral_R_8</c:v>
                </c:pt>
                <c:pt idx="186">
                  <c:v>Precentral_R_9</c:v>
                </c:pt>
                <c:pt idx="187">
                  <c:v>Rectus_L_2</c:v>
                </c:pt>
                <c:pt idx="188">
                  <c:v>Rectus_L_3</c:v>
                </c:pt>
                <c:pt idx="189">
                  <c:v>Rectus_R_1</c:v>
                </c:pt>
                <c:pt idx="190">
                  <c:v>Rectus_R_2</c:v>
                </c:pt>
                <c:pt idx="191">
                  <c:v>Rectus_R_3</c:v>
                </c:pt>
                <c:pt idx="192">
                  <c:v>Rolandic_Oper_L_3</c:v>
                </c:pt>
                <c:pt idx="193">
                  <c:v>Rolandic_Oper_L_4</c:v>
                </c:pt>
                <c:pt idx="194">
                  <c:v>Rolandic_Oper_R_1</c:v>
                </c:pt>
                <c:pt idx="195">
                  <c:v>Rolandic_Oper_R_2</c:v>
                </c:pt>
                <c:pt idx="196">
                  <c:v>Rolandic_Oper_R_3</c:v>
                </c:pt>
                <c:pt idx="197">
                  <c:v>Rolandic_Oper_R_4</c:v>
                </c:pt>
                <c:pt idx="198">
                  <c:v>Rolandic_Oper_R_5</c:v>
                </c:pt>
                <c:pt idx="199">
                  <c:v>Supp_Motor_Area_L_1</c:v>
                </c:pt>
                <c:pt idx="200">
                  <c:v>Supp_Motor_Area_L_2</c:v>
                </c:pt>
                <c:pt idx="201">
                  <c:v>Supp_Motor_Area_L_3</c:v>
                </c:pt>
                <c:pt idx="202">
                  <c:v>Supp_Motor_Area_L_4</c:v>
                </c:pt>
                <c:pt idx="203">
                  <c:v>Supp_Motor_Area_L_5</c:v>
                </c:pt>
                <c:pt idx="204">
                  <c:v>Supp_Motor_Area_L_6</c:v>
                </c:pt>
                <c:pt idx="205">
                  <c:v>Supp_Motor_Area_L_7</c:v>
                </c:pt>
                <c:pt idx="206">
                  <c:v>Supp_Motor_Area_L_8</c:v>
                </c:pt>
                <c:pt idx="207">
                  <c:v>Supp_Motor_Area_L_9</c:v>
                </c:pt>
                <c:pt idx="208">
                  <c:v>Supp_Motor_Area_R_1</c:v>
                </c:pt>
                <c:pt idx="209">
                  <c:v>Supp_Motor_Area_R_2</c:v>
                </c:pt>
                <c:pt idx="210">
                  <c:v>Supp_Motor_Area_R_3</c:v>
                </c:pt>
                <c:pt idx="211">
                  <c:v>Supp_Motor_Area_R_4</c:v>
                </c:pt>
                <c:pt idx="212">
                  <c:v>Supp_Motor_Area_R_5</c:v>
                </c:pt>
                <c:pt idx="213">
                  <c:v>Supp_Motor_Area_R_6</c:v>
                </c:pt>
                <c:pt idx="214">
                  <c:v>Supp_Motor_Area_R_7</c:v>
                </c:pt>
                <c:pt idx="215">
                  <c:v>Supp_Motor_Area_R_8</c:v>
                </c:pt>
                <c:pt idx="216">
                  <c:v>Supp_Motor_Area_R_9</c:v>
                </c:pt>
              </c:strCache>
            </c:strRef>
          </c:cat>
          <c:val>
            <c:numRef>
              <c:f>plot!$BQ$2:$BQ$219</c:f>
              <c:numCache>
                <c:formatCode>General</c:formatCode>
                <c:ptCount val="218"/>
                <c:pt idx="0">
                  <c:v>0.0845070422535211</c:v>
                </c:pt>
                <c:pt idx="1">
                  <c:v>0.239436619718309</c:v>
                </c:pt>
                <c:pt idx="2">
                  <c:v>0.276995305164319</c:v>
                </c:pt>
                <c:pt idx="3">
                  <c:v>0.206572769953051</c:v>
                </c:pt>
                <c:pt idx="4">
                  <c:v>0.0516431924882629</c:v>
                </c:pt>
                <c:pt idx="5">
                  <c:v>0.117370892018779</c:v>
                </c:pt>
                <c:pt idx="6">
                  <c:v>0.126760563380281</c:v>
                </c:pt>
                <c:pt idx="7">
                  <c:v>0.239436619718309</c:v>
                </c:pt>
                <c:pt idx="8">
                  <c:v>0.183098591549295</c:v>
                </c:pt>
                <c:pt idx="9">
                  <c:v>0.366197183098591</c:v>
                </c:pt>
                <c:pt idx="10">
                  <c:v>0.338028169014084</c:v>
                </c:pt>
                <c:pt idx="11">
                  <c:v>0.225352112676056</c:v>
                </c:pt>
                <c:pt idx="12">
                  <c:v>0.375586854460093</c:v>
                </c:pt>
                <c:pt idx="13">
                  <c:v>0.319248826291079</c:v>
                </c:pt>
                <c:pt idx="14">
                  <c:v>0.239436619718309</c:v>
                </c:pt>
                <c:pt idx="15">
                  <c:v>0.215962441314554</c:v>
                </c:pt>
                <c:pt idx="16">
                  <c:v>0.300469483568075</c:v>
                </c:pt>
                <c:pt idx="17">
                  <c:v>0.286384976525821</c:v>
                </c:pt>
                <c:pt idx="18">
                  <c:v>0.309859154929577</c:v>
                </c:pt>
                <c:pt idx="19">
                  <c:v>0.253521126760563</c:v>
                </c:pt>
                <c:pt idx="20">
                  <c:v>0.319248826291079</c:v>
                </c:pt>
                <c:pt idx="21">
                  <c:v>0.206572769953051</c:v>
                </c:pt>
                <c:pt idx="22">
                  <c:v>0.347417840375586</c:v>
                </c:pt>
                <c:pt idx="23">
                  <c:v>0.239436619718309</c:v>
                </c:pt>
                <c:pt idx="24">
                  <c:v>0.272300469483568</c:v>
                </c:pt>
                <c:pt idx="25">
                  <c:v>0.239436619718309</c:v>
                </c:pt>
                <c:pt idx="26">
                  <c:v>0.150234741784037</c:v>
                </c:pt>
                <c:pt idx="27">
                  <c:v>0.305164319248826</c:v>
                </c:pt>
                <c:pt idx="28">
                  <c:v>0.2018779342723</c:v>
                </c:pt>
                <c:pt idx="29">
                  <c:v>0.211267605633802</c:v>
                </c:pt>
                <c:pt idx="30">
                  <c:v>0.319248826291079</c:v>
                </c:pt>
                <c:pt idx="31">
                  <c:v>0.0985915492957746</c:v>
                </c:pt>
                <c:pt idx="32">
                  <c:v>0.0798122065727699</c:v>
                </c:pt>
                <c:pt idx="33">
                  <c:v>0.187793427230046</c:v>
                </c:pt>
                <c:pt idx="34">
                  <c:v>0.183098591549295</c:v>
                </c:pt>
                <c:pt idx="35">
                  <c:v>0.356807511737089</c:v>
                </c:pt>
                <c:pt idx="36">
                  <c:v>0.220657276995305</c:v>
                </c:pt>
                <c:pt idx="37">
                  <c:v>0.328638497652582</c:v>
                </c:pt>
                <c:pt idx="38">
                  <c:v>0.230046948356807</c:v>
                </c:pt>
                <c:pt idx="39">
                  <c:v>0.262910798122065</c:v>
                </c:pt>
                <c:pt idx="40">
                  <c:v>0.314553990610328</c:v>
                </c:pt>
                <c:pt idx="41">
                  <c:v>0.239436619718309</c:v>
                </c:pt>
                <c:pt idx="42">
                  <c:v>0.295774647887323</c:v>
                </c:pt>
                <c:pt idx="43">
                  <c:v>0.356807511737089</c:v>
                </c:pt>
                <c:pt idx="44">
                  <c:v>0.394366197183098</c:v>
                </c:pt>
                <c:pt idx="45">
                  <c:v>0.126760563380281</c:v>
                </c:pt>
                <c:pt idx="46">
                  <c:v>0.427230046948356</c:v>
                </c:pt>
                <c:pt idx="47">
                  <c:v>0.220657276995305</c:v>
                </c:pt>
                <c:pt idx="48">
                  <c:v>0.295774647887323</c:v>
                </c:pt>
                <c:pt idx="49">
                  <c:v>0.262910798122065</c:v>
                </c:pt>
                <c:pt idx="50">
                  <c:v>0.211267605633802</c:v>
                </c:pt>
                <c:pt idx="51">
                  <c:v>0.272300469483568</c:v>
                </c:pt>
                <c:pt idx="52">
                  <c:v>0.267605633802816</c:v>
                </c:pt>
                <c:pt idx="53">
                  <c:v>0.333333333333333</c:v>
                </c:pt>
                <c:pt idx="54">
                  <c:v>0.516431924882629</c:v>
                </c:pt>
                <c:pt idx="55">
                  <c:v>0.159624413145539</c:v>
                </c:pt>
                <c:pt idx="56">
                  <c:v>0.375586854460093</c:v>
                </c:pt>
                <c:pt idx="57">
                  <c:v>0.140845070422535</c:v>
                </c:pt>
                <c:pt idx="58">
                  <c:v>0.464788732394366</c:v>
                </c:pt>
                <c:pt idx="59">
                  <c:v>0.0938967136150234</c:v>
                </c:pt>
                <c:pt idx="60">
                  <c:v>0.215962441314554</c:v>
                </c:pt>
                <c:pt idx="61">
                  <c:v>0.342723004694835</c:v>
                </c:pt>
                <c:pt idx="62">
                  <c:v>0.126760563380281</c:v>
                </c:pt>
                <c:pt idx="63">
                  <c:v>0.333333333333333</c:v>
                </c:pt>
                <c:pt idx="64">
                  <c:v>0.244131455399061</c:v>
                </c:pt>
                <c:pt idx="65">
                  <c:v>0.295774647887323</c:v>
                </c:pt>
                <c:pt idx="66">
                  <c:v>0.103286384976525</c:v>
                </c:pt>
                <c:pt idx="67">
                  <c:v>0.258215962441314</c:v>
                </c:pt>
                <c:pt idx="68">
                  <c:v>0.253521126760563</c:v>
                </c:pt>
                <c:pt idx="69">
                  <c:v>0.300469483568075</c:v>
                </c:pt>
                <c:pt idx="70">
                  <c:v>0.305164319248826</c:v>
                </c:pt>
                <c:pt idx="71">
                  <c:v>0.215962441314554</c:v>
                </c:pt>
                <c:pt idx="72">
                  <c:v>0.295774647887323</c:v>
                </c:pt>
                <c:pt idx="73">
                  <c:v>0.0938967136150234</c:v>
                </c:pt>
                <c:pt idx="74">
                  <c:v>0.478873239436619</c:v>
                </c:pt>
                <c:pt idx="75">
                  <c:v>0.399061032863849</c:v>
                </c:pt>
                <c:pt idx="76">
                  <c:v>0.333333333333333</c:v>
                </c:pt>
                <c:pt idx="77">
                  <c:v>0.206572769953051</c:v>
                </c:pt>
                <c:pt idx="78">
                  <c:v>0.248826291079812</c:v>
                </c:pt>
                <c:pt idx="79">
                  <c:v>0.446009389671361</c:v>
                </c:pt>
                <c:pt idx="80">
                  <c:v>0.328638497652582</c:v>
                </c:pt>
                <c:pt idx="81">
                  <c:v>0.389671361502347</c:v>
                </c:pt>
                <c:pt idx="82">
                  <c:v>0.107981220657277</c:v>
                </c:pt>
                <c:pt idx="83">
                  <c:v>0.140845070422535</c:v>
                </c:pt>
                <c:pt idx="84">
                  <c:v>0.347417840375586</c:v>
                </c:pt>
                <c:pt idx="85">
                  <c:v>0.347417840375586</c:v>
                </c:pt>
                <c:pt idx="86">
                  <c:v>0.192488262910798</c:v>
                </c:pt>
                <c:pt idx="87">
                  <c:v>0.272300469483568</c:v>
                </c:pt>
                <c:pt idx="88">
                  <c:v>0.305164319248826</c:v>
                </c:pt>
                <c:pt idx="89">
                  <c:v>0.347417840375586</c:v>
                </c:pt>
                <c:pt idx="90">
                  <c:v>0.558685446009389</c:v>
                </c:pt>
                <c:pt idx="91">
                  <c:v>0.399061032863849</c:v>
                </c:pt>
                <c:pt idx="92">
                  <c:v>0.136150234741784</c:v>
                </c:pt>
                <c:pt idx="93">
                  <c:v>0.375586854460093</c:v>
                </c:pt>
                <c:pt idx="94">
                  <c:v>0.107981220657277</c:v>
                </c:pt>
                <c:pt idx="95">
                  <c:v>0.286384976525821</c:v>
                </c:pt>
                <c:pt idx="96">
                  <c:v>0.159624413145539</c:v>
                </c:pt>
                <c:pt idx="97">
                  <c:v>0.206572769953051</c:v>
                </c:pt>
                <c:pt idx="98">
                  <c:v>0.239436619718309</c:v>
                </c:pt>
                <c:pt idx="99">
                  <c:v>0.150234741784037</c:v>
                </c:pt>
                <c:pt idx="100">
                  <c:v>0.192488262910798</c:v>
                </c:pt>
                <c:pt idx="101">
                  <c:v>0.107981220657277</c:v>
                </c:pt>
                <c:pt idx="102">
                  <c:v>#N/A</c:v>
                </c:pt>
                <c:pt idx="103">
                  <c:v>0.431924882629108</c:v>
                </c:pt>
                <c:pt idx="104">
                  <c:v>0.150234741784037</c:v>
                </c:pt>
                <c:pt idx="105">
                  <c:v>0.206572769953051</c:v>
                </c:pt>
                <c:pt idx="106">
                  <c:v>0.159624413145539</c:v>
                </c:pt>
                <c:pt idx="107">
                  <c:v>0.248826291079812</c:v>
                </c:pt>
                <c:pt idx="108">
                  <c:v>0.258215962441314</c:v>
                </c:pt>
                <c:pt idx="109">
                  <c:v>0.295774647887323</c:v>
                </c:pt>
                <c:pt idx="110">
                  <c:v>0.169014084507042</c:v>
                </c:pt>
                <c:pt idx="111">
                  <c:v>0.169014084507042</c:v>
                </c:pt>
                <c:pt idx="112">
                  <c:v>0.234741784037558</c:v>
                </c:pt>
                <c:pt idx="113">
                  <c:v>0.234741784037558</c:v>
                </c:pt>
                <c:pt idx="114">
                  <c:v>0.347417840375586</c:v>
                </c:pt>
                <c:pt idx="115">
                  <c:v>0.300469483568075</c:v>
                </c:pt>
                <c:pt idx="116">
                  <c:v>0.12206572769953</c:v>
                </c:pt>
                <c:pt idx="117">
                  <c:v>0.220657276995305</c:v>
                </c:pt>
                <c:pt idx="118">
                  <c:v>0.117370892018779</c:v>
                </c:pt>
                <c:pt idx="119">
                  <c:v>0.112676056338028</c:v>
                </c:pt>
                <c:pt idx="120">
                  <c:v>0.0657276995305164</c:v>
                </c:pt>
                <c:pt idx="121">
                  <c:v>0.117370892018779</c:v>
                </c:pt>
                <c:pt idx="122">
                  <c:v>0.225352112676056</c:v>
                </c:pt>
                <c:pt idx="123">
                  <c:v>0.0704225352112676</c:v>
                </c:pt>
                <c:pt idx="124">
                  <c:v>0.384976525821596</c:v>
                </c:pt>
                <c:pt idx="125">
                  <c:v>0.056338028169014</c:v>
                </c:pt>
                <c:pt idx="126">
                  <c:v>0.12206572769953</c:v>
                </c:pt>
                <c:pt idx="127">
                  <c:v>0.300469483568075</c:v>
                </c:pt>
                <c:pt idx="128">
                  <c:v>0.352112676056338</c:v>
                </c:pt>
                <c:pt idx="129">
                  <c:v>0.352112676056338</c:v>
                </c:pt>
                <c:pt idx="130">
                  <c:v>0.230046948356807</c:v>
                </c:pt>
                <c:pt idx="131">
                  <c:v>0.300469483568075</c:v>
                </c:pt>
                <c:pt idx="132">
                  <c:v>0.248826291079812</c:v>
                </c:pt>
                <c:pt idx="133">
                  <c:v>0.295774647887323</c:v>
                </c:pt>
                <c:pt idx="134">
                  <c:v>0.319248826291079</c:v>
                </c:pt>
                <c:pt idx="135">
                  <c:v>0.220657276995305</c:v>
                </c:pt>
                <c:pt idx="136">
                  <c:v>0.112676056338028</c:v>
                </c:pt>
                <c:pt idx="137">
                  <c:v>0.0751173708920187</c:v>
                </c:pt>
                <c:pt idx="138">
                  <c:v>0.323943661971831</c:v>
                </c:pt>
                <c:pt idx="139">
                  <c:v>0.206572769953051</c:v>
                </c:pt>
                <c:pt idx="140">
                  <c:v>0.056338028169014</c:v>
                </c:pt>
                <c:pt idx="141">
                  <c:v>0.126760563380281</c:v>
                </c:pt>
                <c:pt idx="142">
                  <c:v>0.107981220657277</c:v>
                </c:pt>
                <c:pt idx="143">
                  <c:v>0.0938967136150234</c:v>
                </c:pt>
                <c:pt idx="144">
                  <c:v>0.0798122065727699</c:v>
                </c:pt>
                <c:pt idx="145">
                  <c:v>0.0375586854460093</c:v>
                </c:pt>
                <c:pt idx="146">
                  <c:v>0.220657276995305</c:v>
                </c:pt>
                <c:pt idx="147">
                  <c:v>0.131455399061032</c:v>
                </c:pt>
                <c:pt idx="148">
                  <c:v>0.0469483568075117</c:v>
                </c:pt>
                <c:pt idx="149">
                  <c:v>0.338028169014084</c:v>
                </c:pt>
                <c:pt idx="150">
                  <c:v>0.169014084507042</c:v>
                </c:pt>
                <c:pt idx="151">
                  <c:v>0.0704225352112676</c:v>
                </c:pt>
                <c:pt idx="152">
                  <c:v>0.117370892018779</c:v>
                </c:pt>
                <c:pt idx="153">
                  <c:v>0.267605633802816</c:v>
                </c:pt>
                <c:pt idx="154">
                  <c:v>0.215962441314554</c:v>
                </c:pt>
                <c:pt idx="155">
                  <c:v>0.0704225352112676</c:v>
                </c:pt>
                <c:pt idx="156">
                  <c:v>0.352112676056338</c:v>
                </c:pt>
                <c:pt idx="157">
                  <c:v>0.0985915492957746</c:v>
                </c:pt>
                <c:pt idx="158">
                  <c:v>0.319248826291079</c:v>
                </c:pt>
                <c:pt idx="159">
                  <c:v>0.338028169014084</c:v>
                </c:pt>
                <c:pt idx="160">
                  <c:v>0.154929577464788</c:v>
                </c:pt>
                <c:pt idx="161">
                  <c:v>0.230046948356807</c:v>
                </c:pt>
                <c:pt idx="162">
                  <c:v>0.12206572769953</c:v>
                </c:pt>
                <c:pt idx="163">
                  <c:v>0.0328638497652582</c:v>
                </c:pt>
                <c:pt idx="164">
                  <c:v>0.215962441314554</c:v>
                </c:pt>
                <c:pt idx="165">
                  <c:v>0.417840375586854</c:v>
                </c:pt>
                <c:pt idx="166">
                  <c:v>0.248826291079812</c:v>
                </c:pt>
                <c:pt idx="167">
                  <c:v>0.384976525821596</c:v>
                </c:pt>
                <c:pt idx="168">
                  <c:v>0.291079812206572</c:v>
                </c:pt>
                <c:pt idx="169">
                  <c:v>0.028169014084507</c:v>
                </c:pt>
                <c:pt idx="170">
                  <c:v>0.356807511737089</c:v>
                </c:pt>
                <c:pt idx="171">
                  <c:v>0.244131455399061</c:v>
                </c:pt>
                <c:pt idx="172">
                  <c:v>0.173708920187793</c:v>
                </c:pt>
                <c:pt idx="173">
                  <c:v>0.0704225352112676</c:v>
                </c:pt>
                <c:pt idx="174">
                  <c:v>0.169014084507042</c:v>
                </c:pt>
                <c:pt idx="175">
                  <c:v>0.323943661971831</c:v>
                </c:pt>
                <c:pt idx="176">
                  <c:v>0.0657276995305164</c:v>
                </c:pt>
                <c:pt idx="177">
                  <c:v>0.126760563380281</c:v>
                </c:pt>
                <c:pt idx="178">
                  <c:v>#N/A</c:v>
                </c:pt>
                <c:pt idx="179">
                  <c:v>0.28169014084507</c:v>
                </c:pt>
                <c:pt idx="180">
                  <c:v>0.0328638497652582</c:v>
                </c:pt>
                <c:pt idx="181">
                  <c:v>0.230046948356807</c:v>
                </c:pt>
                <c:pt idx="182">
                  <c:v>0.112676056338028</c:v>
                </c:pt>
                <c:pt idx="183">
                  <c:v>0.436619718309859</c:v>
                </c:pt>
                <c:pt idx="184">
                  <c:v>0.0845070422535211</c:v>
                </c:pt>
                <c:pt idx="185">
                  <c:v>0.342723004694835</c:v>
                </c:pt>
                <c:pt idx="186">
                  <c:v>0.305164319248826</c:v>
                </c:pt>
                <c:pt idx="187">
                  <c:v>0.164319248826291</c:v>
                </c:pt>
                <c:pt idx="188">
                  <c:v>0.0234741784037558</c:v>
                </c:pt>
                <c:pt idx="189">
                  <c:v>0.0985915492957746</c:v>
                </c:pt>
                <c:pt idx="190">
                  <c:v>0.0892018779342723</c:v>
                </c:pt>
                <c:pt idx="191">
                  <c:v>0.0892018779342723</c:v>
                </c:pt>
                <c:pt idx="192">
                  <c:v>0.117370892018779</c:v>
                </c:pt>
                <c:pt idx="193">
                  <c:v>0.112676056338028</c:v>
                </c:pt>
                <c:pt idx="194">
                  <c:v>0.0422535211267605</c:v>
                </c:pt>
                <c:pt idx="195">
                  <c:v>0.0234741784037558</c:v>
                </c:pt>
                <c:pt idx="196">
                  <c:v>0.056338028169014</c:v>
                </c:pt>
                <c:pt idx="197">
                  <c:v>0.253521126760563</c:v>
                </c:pt>
                <c:pt idx="198">
                  <c:v>0.309859154929577</c:v>
                </c:pt>
                <c:pt idx="199">
                  <c:v>0.28169014084507</c:v>
                </c:pt>
                <c:pt idx="200">
                  <c:v>0.450704225352112</c:v>
                </c:pt>
                <c:pt idx="201">
                  <c:v>0.187793427230046</c:v>
                </c:pt>
                <c:pt idx="202">
                  <c:v>0.164319248826291</c:v>
                </c:pt>
                <c:pt idx="203">
                  <c:v>0.4037558685446</c:v>
                </c:pt>
                <c:pt idx="204">
                  <c:v>0.154929577464788</c:v>
                </c:pt>
                <c:pt idx="205">
                  <c:v>0.145539906103286</c:v>
                </c:pt>
                <c:pt idx="206">
                  <c:v>0.4037558685446</c:v>
                </c:pt>
                <c:pt idx="207">
                  <c:v>0.220657276995305</c:v>
                </c:pt>
                <c:pt idx="208">
                  <c:v>#N/A</c:v>
                </c:pt>
                <c:pt idx="209">
                  <c:v>0.427230046948356</c:v>
                </c:pt>
                <c:pt idx="210">
                  <c:v>0.215962441314554</c:v>
                </c:pt>
                <c:pt idx="211">
                  <c:v>0.262910798122065</c:v>
                </c:pt>
                <c:pt idx="212">
                  <c:v>0.267605633802816</c:v>
                </c:pt>
                <c:pt idx="213">
                  <c:v>0.183098591549295</c:v>
                </c:pt>
                <c:pt idx="214">
                  <c:v>0.305164319248826</c:v>
                </c:pt>
                <c:pt idx="215">
                  <c:v>0.0892018779342723</c:v>
                </c:pt>
                <c:pt idx="216">
                  <c:v>0.103286384976525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539344"/>
        <c:axId val="699541120"/>
      </c:radarChart>
      <c:catAx>
        <c:axId val="69953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41120"/>
        <c:crosses val="autoZero"/>
        <c:auto val="1"/>
        <c:lblAlgn val="ctr"/>
        <c:lblOffset val="100"/>
        <c:noMultiLvlLbl val="0"/>
      </c:catAx>
      <c:valAx>
        <c:axId val="69954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3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0</xdr:row>
      <xdr:rowOff>0</xdr:rowOff>
    </xdr:from>
    <xdr:to>
      <xdr:col>18</xdr:col>
      <xdr:colOff>812800</xdr:colOff>
      <xdr:row>40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57150</xdr:colOff>
      <xdr:row>0</xdr:row>
      <xdr:rowOff>6350</xdr:rowOff>
    </xdr:from>
    <xdr:to>
      <xdr:col>39</xdr:col>
      <xdr:colOff>800100</xdr:colOff>
      <xdr:row>40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69850</xdr:colOff>
      <xdr:row>0</xdr:row>
      <xdr:rowOff>6349</xdr:rowOff>
    </xdr:from>
    <xdr:to>
      <xdr:col>59</xdr:col>
      <xdr:colOff>745066</xdr:colOff>
      <xdr:row>39</xdr:row>
      <xdr:rowOff>169332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68</xdr:col>
      <xdr:colOff>821266</xdr:colOff>
      <xdr:row>0</xdr:row>
      <xdr:rowOff>0</xdr:rowOff>
    </xdr:from>
    <xdr:to>
      <xdr:col>78</xdr:col>
      <xdr:colOff>778933</xdr:colOff>
      <xdr:row>40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6"/>
  <sheetViews>
    <sheetView topLeftCell="AE1" zoomScale="83" workbookViewId="0">
      <selection activeCell="AT6" sqref="AT6"/>
    </sheetView>
  </sheetViews>
  <sheetFormatPr baseColWidth="10" defaultRowHeight="16" x14ac:dyDescent="0.2"/>
  <cols>
    <col min="7" max="7" width="13" customWidth="1"/>
    <col min="8" max="8" width="6.33203125" style="3" customWidth="1"/>
    <col min="15" max="15" width="11.6640625" customWidth="1"/>
    <col min="16" max="16" width="6.83203125" style="3" customWidth="1"/>
    <col min="24" max="24" width="7.5" style="3" customWidth="1"/>
    <col min="31" max="31" width="13" customWidth="1"/>
    <col min="32" max="32" width="8.33203125" style="3" customWidth="1"/>
    <col min="39" max="39" width="11.83203125" customWidth="1"/>
    <col min="40" max="40" width="8.5" style="3" customWidth="1"/>
    <col min="47" max="47" width="11.6640625" customWidth="1"/>
    <col min="48" max="48" width="8.5" style="3" customWidth="1"/>
  </cols>
  <sheetData>
    <row r="1" spans="1:55" x14ac:dyDescent="0.2">
      <c r="A1" s="1" t="s">
        <v>7</v>
      </c>
      <c r="I1" s="1" t="s">
        <v>0</v>
      </c>
      <c r="Q1" s="1" t="s">
        <v>235</v>
      </c>
      <c r="Y1" s="1" t="s">
        <v>233</v>
      </c>
      <c r="AG1" s="1" t="s">
        <v>237</v>
      </c>
      <c r="AO1" s="1" t="s">
        <v>239</v>
      </c>
      <c r="AW1" s="1" t="s">
        <v>241</v>
      </c>
    </row>
    <row r="2" spans="1:55" x14ac:dyDescent="0.2">
      <c r="B2" t="s">
        <v>1</v>
      </c>
      <c r="C2" t="s">
        <v>2</v>
      </c>
      <c r="D2" t="s">
        <v>3</v>
      </c>
      <c r="E2" t="s">
        <v>8</v>
      </c>
      <c r="F2" t="s">
        <v>4</v>
      </c>
      <c r="G2" t="s">
        <v>5</v>
      </c>
      <c r="J2" t="s">
        <v>1</v>
      </c>
      <c r="K2" t="s">
        <v>2</v>
      </c>
      <c r="L2" t="s">
        <v>3</v>
      </c>
      <c r="M2" t="s">
        <v>6</v>
      </c>
      <c r="N2" t="s">
        <v>4</v>
      </c>
      <c r="O2" t="s">
        <v>5</v>
      </c>
      <c r="R2" t="s">
        <v>1</v>
      </c>
      <c r="S2" t="s">
        <v>2</v>
      </c>
      <c r="T2" t="s">
        <v>3</v>
      </c>
      <c r="U2" t="s">
        <v>236</v>
      </c>
      <c r="V2" t="s">
        <v>4</v>
      </c>
      <c r="W2" t="s">
        <v>5</v>
      </c>
      <c r="Z2" t="s">
        <v>1</v>
      </c>
      <c r="AA2" t="s">
        <v>2</v>
      </c>
      <c r="AB2" t="s">
        <v>3</v>
      </c>
      <c r="AC2" t="s">
        <v>234</v>
      </c>
      <c r="AD2" t="s">
        <v>4</v>
      </c>
      <c r="AE2" t="s">
        <v>5</v>
      </c>
      <c r="AH2" t="s">
        <v>1</v>
      </c>
      <c r="AI2" t="s">
        <v>2</v>
      </c>
      <c r="AJ2" t="s">
        <v>3</v>
      </c>
      <c r="AK2" t="s">
        <v>238</v>
      </c>
      <c r="AL2" t="s">
        <v>4</v>
      </c>
      <c r="AM2" t="s">
        <v>5</v>
      </c>
      <c r="AP2" t="s">
        <v>1</v>
      </c>
      <c r="AQ2" t="s">
        <v>2</v>
      </c>
      <c r="AR2" t="s">
        <v>3</v>
      </c>
      <c r="AS2" t="s">
        <v>240</v>
      </c>
      <c r="AT2" t="s">
        <v>4</v>
      </c>
      <c r="AU2" t="s">
        <v>5</v>
      </c>
      <c r="AX2" t="s">
        <v>1</v>
      </c>
      <c r="AY2" t="s">
        <v>2</v>
      </c>
      <c r="AZ2" t="s">
        <v>3</v>
      </c>
      <c r="BA2" t="s">
        <v>242</v>
      </c>
      <c r="BB2" t="s">
        <v>4</v>
      </c>
      <c r="BC2" t="s">
        <v>5</v>
      </c>
    </row>
    <row r="3" spans="1:55" x14ac:dyDescent="0.2">
      <c r="B3" t="s">
        <v>9</v>
      </c>
      <c r="C3">
        <v>1.8396743180625699E-3</v>
      </c>
      <c r="D3">
        <v>0.40935672514619798</v>
      </c>
      <c r="F3">
        <v>19</v>
      </c>
      <c r="G3">
        <v>9.0476190476190405E-2</v>
      </c>
      <c r="J3" t="s">
        <v>9</v>
      </c>
      <c r="K3">
        <v>4.0378452766371201E-4</v>
      </c>
      <c r="L3">
        <v>0.358333333333333</v>
      </c>
      <c r="N3">
        <v>16</v>
      </c>
      <c r="O3">
        <v>7.5117370892018698E-2</v>
      </c>
      <c r="R3" t="s">
        <v>9</v>
      </c>
      <c r="S3">
        <v>4.9830223961874005E-4</v>
      </c>
      <c r="T3">
        <v>0.39766081871344999</v>
      </c>
      <c r="V3">
        <v>19</v>
      </c>
      <c r="W3">
        <v>8.9622641509433901E-2</v>
      </c>
      <c r="Z3" t="s">
        <v>9</v>
      </c>
      <c r="AA3">
        <v>3.4990881192815298E-4</v>
      </c>
      <c r="AB3">
        <v>0.40522875816993398</v>
      </c>
      <c r="AD3">
        <v>18</v>
      </c>
      <c r="AE3">
        <v>8.4507042253521097E-2</v>
      </c>
      <c r="AH3" t="s">
        <v>9</v>
      </c>
      <c r="AI3">
        <v>2.8687896775363598E-4</v>
      </c>
      <c r="AJ3">
        <v>0.45751633986928097</v>
      </c>
      <c r="AL3">
        <v>18</v>
      </c>
      <c r="AM3">
        <v>8.4507042253521097E-2</v>
      </c>
      <c r="AP3" t="s">
        <v>9</v>
      </c>
      <c r="AQ3">
        <v>3.1189505623111598E-4</v>
      </c>
      <c r="AR3">
        <v>0.45751633986928097</v>
      </c>
      <c r="AT3">
        <v>18</v>
      </c>
      <c r="AU3">
        <v>8.4507042253521097E-2</v>
      </c>
      <c r="AX3" t="s">
        <v>9</v>
      </c>
      <c r="AY3">
        <v>4.4029241546108102E-4</v>
      </c>
      <c r="AZ3">
        <v>0.35294117647058798</v>
      </c>
      <c r="BB3">
        <v>18</v>
      </c>
      <c r="BC3">
        <v>8.4507042253521097E-2</v>
      </c>
    </row>
    <row r="4" spans="1:55" x14ac:dyDescent="0.2">
      <c r="B4" t="s">
        <v>10</v>
      </c>
      <c r="C4">
        <v>5.2469859546927398E-3</v>
      </c>
      <c r="D4">
        <v>0.34280303030303</v>
      </c>
      <c r="F4">
        <v>33</v>
      </c>
      <c r="G4">
        <v>0.157142857142857</v>
      </c>
      <c r="J4" t="s">
        <v>10</v>
      </c>
      <c r="K4">
        <v>6.97904768714077E-3</v>
      </c>
      <c r="L4">
        <v>0.27431059506531202</v>
      </c>
      <c r="N4">
        <v>53</v>
      </c>
      <c r="O4">
        <v>0.248826291079812</v>
      </c>
      <c r="R4" t="s">
        <v>10</v>
      </c>
      <c r="S4">
        <v>7.4805104490435698E-3</v>
      </c>
      <c r="T4">
        <v>0.30187537810042298</v>
      </c>
      <c r="V4">
        <v>58</v>
      </c>
      <c r="W4">
        <v>0.27358490566037702</v>
      </c>
      <c r="Z4" t="s">
        <v>10</v>
      </c>
      <c r="AA4">
        <v>4.24241999347177E-3</v>
      </c>
      <c r="AB4">
        <v>0.32051282051281998</v>
      </c>
      <c r="AD4">
        <v>52</v>
      </c>
      <c r="AE4">
        <v>0.244131455399061</v>
      </c>
      <c r="AH4" t="s">
        <v>10</v>
      </c>
      <c r="AI4">
        <v>7.1722430228579404E-3</v>
      </c>
      <c r="AJ4">
        <v>0.284936479128856</v>
      </c>
      <c r="AL4">
        <v>58</v>
      </c>
      <c r="AM4">
        <v>0.27230046948356801</v>
      </c>
      <c r="AP4" t="s">
        <v>10</v>
      </c>
      <c r="AQ4">
        <v>6.40241485344003E-3</v>
      </c>
      <c r="AR4">
        <v>0.29610389610389598</v>
      </c>
      <c r="AT4">
        <v>56</v>
      </c>
      <c r="AU4">
        <v>0.26291079812206503</v>
      </c>
      <c r="AX4" t="s">
        <v>10</v>
      </c>
      <c r="AY4">
        <v>4.7162609884972301E-3</v>
      </c>
      <c r="AZ4">
        <v>0.30901960784313698</v>
      </c>
      <c r="BB4">
        <v>51</v>
      </c>
      <c r="BC4">
        <v>0.23943661971830901</v>
      </c>
    </row>
    <row r="5" spans="1:55" x14ac:dyDescent="0.2">
      <c r="B5" t="s">
        <v>11</v>
      </c>
      <c r="C5">
        <v>1.61706987242461E-3</v>
      </c>
      <c r="D5">
        <v>0.45747126436781599</v>
      </c>
      <c r="F5">
        <v>30</v>
      </c>
      <c r="G5">
        <v>0.14285714285714199</v>
      </c>
      <c r="J5" t="s">
        <v>11</v>
      </c>
      <c r="K5">
        <v>3.5306644679024102E-3</v>
      </c>
      <c r="L5">
        <v>0.381818181818181</v>
      </c>
      <c r="N5">
        <v>56</v>
      </c>
      <c r="O5">
        <v>0.26291079812206503</v>
      </c>
      <c r="R5" t="s">
        <v>11</v>
      </c>
      <c r="S5">
        <v>4.9304176920476998E-3</v>
      </c>
      <c r="T5">
        <v>0.42412617220801302</v>
      </c>
      <c r="V5">
        <v>69</v>
      </c>
      <c r="W5">
        <v>0.32547169811320698</v>
      </c>
      <c r="Z5" t="s">
        <v>11</v>
      </c>
      <c r="AA5">
        <v>3.01404473514621E-3</v>
      </c>
      <c r="AB5">
        <v>0.40789473684210498</v>
      </c>
      <c r="AD5">
        <v>57</v>
      </c>
      <c r="AE5">
        <v>0.26760563380281599</v>
      </c>
      <c r="AH5" t="s">
        <v>11</v>
      </c>
      <c r="AI5">
        <v>3.5024900777588901E-3</v>
      </c>
      <c r="AJ5">
        <v>0.38784461152882199</v>
      </c>
      <c r="AL5">
        <v>57</v>
      </c>
      <c r="AM5">
        <v>0.26760563380281599</v>
      </c>
      <c r="AP5" t="s">
        <v>11</v>
      </c>
      <c r="AQ5">
        <v>3.0264097685495902E-3</v>
      </c>
      <c r="AR5">
        <v>0.40290381125226798</v>
      </c>
      <c r="AT5">
        <v>58</v>
      </c>
      <c r="AU5">
        <v>0.27230046948356801</v>
      </c>
      <c r="AX5" t="s">
        <v>11</v>
      </c>
      <c r="AY5">
        <v>3.4569235805008902E-3</v>
      </c>
      <c r="AZ5">
        <v>0.40385739333722898</v>
      </c>
      <c r="BB5">
        <v>59</v>
      </c>
      <c r="BC5">
        <v>0.27699530516431897</v>
      </c>
    </row>
    <row r="6" spans="1:55" x14ac:dyDescent="0.2">
      <c r="B6" t="s">
        <v>12</v>
      </c>
      <c r="C6">
        <v>1.51540267714129E-3</v>
      </c>
      <c r="D6">
        <v>0.32015810276679801</v>
      </c>
      <c r="F6">
        <v>23</v>
      </c>
      <c r="G6">
        <v>0.109523809523809</v>
      </c>
      <c r="J6" t="s">
        <v>12</v>
      </c>
      <c r="K6">
        <v>3.4977306572705701E-3</v>
      </c>
      <c r="L6">
        <v>0.35748792270531399</v>
      </c>
      <c r="N6">
        <v>46</v>
      </c>
      <c r="O6">
        <v>0.215962441314554</v>
      </c>
      <c r="R6" t="s">
        <v>12</v>
      </c>
      <c r="S6">
        <v>3.1797658416171698E-3</v>
      </c>
      <c r="T6">
        <v>0.43755781683626199</v>
      </c>
      <c r="V6">
        <v>47</v>
      </c>
      <c r="W6">
        <v>0.22169811320754701</v>
      </c>
      <c r="Z6" t="s">
        <v>12</v>
      </c>
      <c r="AA6">
        <v>2.5388234885141501E-3</v>
      </c>
      <c r="AB6">
        <v>0.41165587419056399</v>
      </c>
      <c r="AD6">
        <v>47</v>
      </c>
      <c r="AE6">
        <v>0.22065727699530499</v>
      </c>
      <c r="AH6" t="s">
        <v>12</v>
      </c>
      <c r="AI6">
        <v>1.9771797129344501E-3</v>
      </c>
      <c r="AJ6">
        <v>0.45404208194905799</v>
      </c>
      <c r="AL6">
        <v>43</v>
      </c>
      <c r="AM6">
        <v>0.2018779342723</v>
      </c>
      <c r="AP6" t="s">
        <v>12</v>
      </c>
      <c r="AQ6">
        <v>9.4754698492869498E-4</v>
      </c>
      <c r="AR6">
        <v>0.42118226600985198</v>
      </c>
      <c r="AT6">
        <v>29</v>
      </c>
      <c r="AU6">
        <v>0.136150234741784</v>
      </c>
      <c r="AX6" t="s">
        <v>12</v>
      </c>
      <c r="AY6">
        <v>1.8960310703984801E-3</v>
      </c>
      <c r="AZ6">
        <v>0.43763213530655298</v>
      </c>
      <c r="BB6">
        <v>44</v>
      </c>
      <c r="BC6">
        <v>0.20657276995305099</v>
      </c>
    </row>
    <row r="7" spans="1:55" x14ac:dyDescent="0.2">
      <c r="B7" t="s">
        <v>13</v>
      </c>
      <c r="C7" s="2">
        <v>2.00234750514192E-5</v>
      </c>
      <c r="D7">
        <v>0.80952380952380898</v>
      </c>
      <c r="F7">
        <v>7</v>
      </c>
      <c r="G7">
        <v>3.3333333333333298E-2</v>
      </c>
      <c r="J7" t="s">
        <v>13</v>
      </c>
      <c r="K7">
        <v>1.05140166895812E-4</v>
      </c>
      <c r="L7">
        <v>0.48888888888888798</v>
      </c>
      <c r="N7">
        <v>10</v>
      </c>
      <c r="O7">
        <v>4.69483568075117E-2</v>
      </c>
      <c r="R7" t="s">
        <v>13</v>
      </c>
      <c r="S7" s="2">
        <v>6.5781879245353702E-5</v>
      </c>
      <c r="T7">
        <v>0.6</v>
      </c>
      <c r="V7">
        <v>10</v>
      </c>
      <c r="W7">
        <v>4.71698113207547E-2</v>
      </c>
      <c r="Z7" t="s">
        <v>13</v>
      </c>
      <c r="AA7" s="2">
        <v>8.5036103163224196E-5</v>
      </c>
      <c r="AB7">
        <v>0.60606060606060597</v>
      </c>
      <c r="AD7">
        <v>12</v>
      </c>
      <c r="AE7">
        <v>5.6338028169014003E-2</v>
      </c>
      <c r="AH7" t="s">
        <v>13</v>
      </c>
      <c r="AI7">
        <v>1.0282922512892399E-4</v>
      </c>
      <c r="AJ7">
        <v>0.56363636363636305</v>
      </c>
      <c r="AL7">
        <v>11</v>
      </c>
      <c r="AM7">
        <v>5.16431924882629E-2</v>
      </c>
      <c r="AP7" t="s">
        <v>13</v>
      </c>
      <c r="AQ7" s="2">
        <v>5.28426676047241E-5</v>
      </c>
      <c r="AR7">
        <v>0.69090909090909003</v>
      </c>
      <c r="AT7">
        <v>11</v>
      </c>
      <c r="AU7">
        <v>5.16431924882629E-2</v>
      </c>
      <c r="AX7" t="s">
        <v>13</v>
      </c>
      <c r="AY7">
        <v>1.0228415341785E-4</v>
      </c>
      <c r="AZ7">
        <v>0.45454545454545398</v>
      </c>
      <c r="BB7">
        <v>11</v>
      </c>
      <c r="BC7">
        <v>5.16431924882629E-2</v>
      </c>
    </row>
    <row r="8" spans="1:55" x14ac:dyDescent="0.2">
      <c r="B8" t="s">
        <v>14</v>
      </c>
      <c r="C8">
        <v>3.3629082715877902E-4</v>
      </c>
      <c r="D8">
        <v>0.66666666666666596</v>
      </c>
      <c r="F8">
        <v>9</v>
      </c>
      <c r="G8">
        <v>4.2857142857142802E-2</v>
      </c>
      <c r="J8" t="s">
        <v>14</v>
      </c>
      <c r="K8">
        <v>2.0804035150571699E-3</v>
      </c>
      <c r="L8">
        <v>0.27384615384615302</v>
      </c>
      <c r="N8">
        <v>26</v>
      </c>
      <c r="O8">
        <v>0.12206572769953</v>
      </c>
      <c r="R8" t="s">
        <v>14</v>
      </c>
      <c r="S8">
        <v>1.52666657208266E-3</v>
      </c>
      <c r="T8">
        <v>0.33230769230769203</v>
      </c>
      <c r="V8">
        <v>26</v>
      </c>
      <c r="W8">
        <v>0.122641509433962</v>
      </c>
      <c r="Z8" t="s">
        <v>14</v>
      </c>
      <c r="AA8">
        <v>1.4802259226737199E-3</v>
      </c>
      <c r="AB8">
        <v>0.28615384615384598</v>
      </c>
      <c r="AD8">
        <v>26</v>
      </c>
      <c r="AE8">
        <v>0.12206572769953</v>
      </c>
      <c r="AH8" t="s">
        <v>14</v>
      </c>
      <c r="AI8">
        <v>1.5822562206881401E-3</v>
      </c>
      <c r="AJ8">
        <v>0.28923076923076901</v>
      </c>
      <c r="AL8">
        <v>26</v>
      </c>
      <c r="AM8">
        <v>0.12206572769953</v>
      </c>
      <c r="AP8" t="s">
        <v>14</v>
      </c>
      <c r="AQ8">
        <v>9.2445438802394697E-4</v>
      </c>
      <c r="AR8">
        <v>0.30994152046783602</v>
      </c>
      <c r="AT8">
        <v>19</v>
      </c>
      <c r="AU8">
        <v>8.9201877934272297E-2</v>
      </c>
      <c r="AX8" t="s">
        <v>14</v>
      </c>
      <c r="AY8">
        <v>1.38620809043109E-3</v>
      </c>
      <c r="AZ8">
        <v>0.29666666666666602</v>
      </c>
      <c r="BB8">
        <v>25</v>
      </c>
      <c r="BC8">
        <v>0.117370892018779</v>
      </c>
    </row>
    <row r="9" spans="1:55" x14ac:dyDescent="0.2">
      <c r="B9" t="s">
        <v>15</v>
      </c>
      <c r="C9">
        <v>4.7001370766641898E-4</v>
      </c>
      <c r="D9">
        <v>0.51428571428571401</v>
      </c>
      <c r="F9">
        <v>15</v>
      </c>
      <c r="G9">
        <v>7.1428571428571397E-2</v>
      </c>
      <c r="J9" t="s">
        <v>15</v>
      </c>
      <c r="K9">
        <v>1.7596731314261599E-3</v>
      </c>
      <c r="L9">
        <v>0.31692307692307597</v>
      </c>
      <c r="N9">
        <v>26</v>
      </c>
      <c r="O9">
        <v>0.12206572769953</v>
      </c>
      <c r="R9" t="s">
        <v>15</v>
      </c>
      <c r="S9">
        <v>1.28624169215672E-3</v>
      </c>
      <c r="T9">
        <v>0.39417989417989402</v>
      </c>
      <c r="V9">
        <v>28</v>
      </c>
      <c r="W9">
        <v>0.13207547169811301</v>
      </c>
      <c r="Z9" t="s">
        <v>15</v>
      </c>
      <c r="AA9">
        <v>9.4436921477498395E-4</v>
      </c>
      <c r="AB9">
        <v>0.39333333333333298</v>
      </c>
      <c r="AD9">
        <v>25</v>
      </c>
      <c r="AE9">
        <v>0.117370892018779</v>
      </c>
      <c r="AH9" t="s">
        <v>15</v>
      </c>
      <c r="AI9">
        <v>1.1042238394160301E-3</v>
      </c>
      <c r="AJ9">
        <v>0.387692307692307</v>
      </c>
      <c r="AL9">
        <v>26</v>
      </c>
      <c r="AM9">
        <v>0.12206572769953</v>
      </c>
      <c r="AP9" t="s">
        <v>15</v>
      </c>
      <c r="AQ9">
        <v>1.18538218282166E-3</v>
      </c>
      <c r="AR9">
        <v>0.399014778325123</v>
      </c>
      <c r="AT9">
        <v>29</v>
      </c>
      <c r="AU9">
        <v>0.136150234741784</v>
      </c>
      <c r="AX9" t="s">
        <v>15</v>
      </c>
      <c r="AY9">
        <v>1.25590475133725E-3</v>
      </c>
      <c r="AZ9">
        <v>0.36752136752136699</v>
      </c>
      <c r="BB9">
        <v>27</v>
      </c>
      <c r="BC9">
        <v>0.12676056338028099</v>
      </c>
    </row>
    <row r="10" spans="1:55" x14ac:dyDescent="0.2">
      <c r="B10" t="s">
        <v>16</v>
      </c>
      <c r="C10">
        <v>3.82296457862527E-3</v>
      </c>
      <c r="D10">
        <v>0.31884057971014401</v>
      </c>
      <c r="F10">
        <v>24</v>
      </c>
      <c r="G10">
        <v>0.114285714285714</v>
      </c>
      <c r="J10" t="s">
        <v>16</v>
      </c>
      <c r="K10">
        <v>3.7670070761828801E-3</v>
      </c>
      <c r="L10">
        <v>0.30229419703103899</v>
      </c>
      <c r="N10">
        <v>39</v>
      </c>
      <c r="O10">
        <v>0.183098591549295</v>
      </c>
      <c r="R10" t="s">
        <v>16</v>
      </c>
      <c r="S10">
        <v>1.50300009215294E-3</v>
      </c>
      <c r="T10">
        <v>0.41579558652729298</v>
      </c>
      <c r="V10">
        <v>42</v>
      </c>
      <c r="W10">
        <v>0.19811320754716899</v>
      </c>
      <c r="Z10" t="s">
        <v>16</v>
      </c>
      <c r="AA10">
        <v>3.0736933802743799E-3</v>
      </c>
      <c r="AB10">
        <v>0.35095137420718803</v>
      </c>
      <c r="AD10">
        <v>44</v>
      </c>
      <c r="AE10">
        <v>0.20657276995305099</v>
      </c>
      <c r="AH10" t="s">
        <v>16</v>
      </c>
      <c r="AI10">
        <v>2.65263320697494E-3</v>
      </c>
      <c r="AJ10">
        <v>0.31721194879089598</v>
      </c>
      <c r="AL10">
        <v>38</v>
      </c>
      <c r="AM10">
        <v>0.17840375586854401</v>
      </c>
      <c r="AP10" t="s">
        <v>16</v>
      </c>
      <c r="AQ10">
        <v>3.19030637542263E-3</v>
      </c>
      <c r="AR10">
        <v>0.34589371980676298</v>
      </c>
      <c r="AT10">
        <v>46</v>
      </c>
      <c r="AU10">
        <v>0.215962441314554</v>
      </c>
      <c r="AX10" t="s">
        <v>16</v>
      </c>
      <c r="AY10">
        <v>3.5722222353325298E-3</v>
      </c>
      <c r="AZ10">
        <v>0.334901960784313</v>
      </c>
      <c r="BB10">
        <v>51</v>
      </c>
      <c r="BC10">
        <v>0.23943661971830901</v>
      </c>
    </row>
    <row r="11" spans="1:55" x14ac:dyDescent="0.2">
      <c r="B11" t="s">
        <v>17</v>
      </c>
      <c r="C11">
        <v>3.6159420041626097E-4</v>
      </c>
      <c r="D11">
        <v>0.37362637362637302</v>
      </c>
      <c r="F11">
        <v>14</v>
      </c>
      <c r="G11">
        <v>6.6666666666666596E-2</v>
      </c>
      <c r="J11" t="s">
        <v>17</v>
      </c>
      <c r="K11">
        <v>3.0402555831179402E-3</v>
      </c>
      <c r="L11">
        <v>0.29075630252100798</v>
      </c>
      <c r="N11">
        <v>35</v>
      </c>
      <c r="O11">
        <v>0.16431924882629101</v>
      </c>
      <c r="R11" t="s">
        <v>17</v>
      </c>
      <c r="S11">
        <v>2.8856164247674601E-3</v>
      </c>
      <c r="T11">
        <v>0.36842105263157798</v>
      </c>
      <c r="V11">
        <v>38</v>
      </c>
      <c r="W11">
        <v>0.179245283018867</v>
      </c>
      <c r="Z11" t="s">
        <v>17</v>
      </c>
      <c r="AA11">
        <v>2.8922349780230901E-3</v>
      </c>
      <c r="AB11">
        <v>0.33333333333333298</v>
      </c>
      <c r="AD11">
        <v>39</v>
      </c>
      <c r="AE11">
        <v>0.183098591549295</v>
      </c>
      <c r="AH11" t="s">
        <v>17</v>
      </c>
      <c r="AI11">
        <v>3.0224231208004402E-3</v>
      </c>
      <c r="AJ11">
        <v>0.34330011074197098</v>
      </c>
      <c r="AL11">
        <v>43</v>
      </c>
      <c r="AM11">
        <v>0.2018779342723</v>
      </c>
      <c r="AP11" t="s">
        <v>17</v>
      </c>
      <c r="AQ11">
        <v>1.6808740960071299E-3</v>
      </c>
      <c r="AR11">
        <v>0.38151260504201601</v>
      </c>
      <c r="AT11">
        <v>35</v>
      </c>
      <c r="AU11">
        <v>0.16431924882629101</v>
      </c>
      <c r="AX11" t="s">
        <v>17</v>
      </c>
      <c r="AY11">
        <v>2.1794876698611899E-3</v>
      </c>
      <c r="AZ11">
        <v>0.39271255060728699</v>
      </c>
      <c r="BB11">
        <v>39</v>
      </c>
      <c r="BC11">
        <v>0.183098591549295</v>
      </c>
    </row>
    <row r="12" spans="1:55" x14ac:dyDescent="0.2">
      <c r="B12" t="s">
        <v>18</v>
      </c>
      <c r="C12">
        <v>1.7864706974896E-3</v>
      </c>
      <c r="D12">
        <v>0.31578947368421001</v>
      </c>
      <c r="F12">
        <v>20</v>
      </c>
      <c r="G12">
        <v>9.5238095238095205E-2</v>
      </c>
      <c r="J12" t="s">
        <v>18</v>
      </c>
      <c r="K12">
        <v>6.5953341457015199E-3</v>
      </c>
      <c r="L12">
        <v>0.36902601330913398</v>
      </c>
      <c r="N12">
        <v>58</v>
      </c>
      <c r="O12">
        <v>0.27230046948356801</v>
      </c>
      <c r="R12" t="s">
        <v>18</v>
      </c>
      <c r="S12">
        <v>9.7420898544983996E-4</v>
      </c>
      <c r="T12">
        <v>0.49398704902867702</v>
      </c>
      <c r="V12">
        <v>47</v>
      </c>
      <c r="W12">
        <v>0.22169811320754701</v>
      </c>
      <c r="Z12" t="s">
        <v>18</v>
      </c>
      <c r="AA12">
        <v>4.4646223320748499E-3</v>
      </c>
      <c r="AB12">
        <v>0.37978142076502702</v>
      </c>
      <c r="AD12">
        <v>61</v>
      </c>
      <c r="AE12">
        <v>0.28638497652582101</v>
      </c>
      <c r="AH12" t="s">
        <v>18</v>
      </c>
      <c r="AI12">
        <v>3.8217060386260301E-3</v>
      </c>
      <c r="AJ12">
        <v>0.44444444444444398</v>
      </c>
      <c r="AL12">
        <v>63</v>
      </c>
      <c r="AM12">
        <v>0.29577464788732299</v>
      </c>
      <c r="AP12" t="s">
        <v>18</v>
      </c>
      <c r="AQ12">
        <v>4.4710510832286403E-3</v>
      </c>
      <c r="AR12">
        <v>0.39665309814563499</v>
      </c>
      <c r="AT12">
        <v>67</v>
      </c>
      <c r="AU12">
        <v>0.31455399061032802</v>
      </c>
      <c r="AX12" t="s">
        <v>18</v>
      </c>
      <c r="AY12">
        <v>5.5819314811281001E-3</v>
      </c>
      <c r="AZ12">
        <v>0.39826839826839799</v>
      </c>
      <c r="BB12">
        <v>78</v>
      </c>
      <c r="BC12">
        <v>0.36619718309859101</v>
      </c>
    </row>
    <row r="13" spans="1:55" x14ac:dyDescent="0.2">
      <c r="B13" t="s">
        <v>19</v>
      </c>
      <c r="C13">
        <v>5.4656037904610103E-3</v>
      </c>
      <c r="D13">
        <v>0.35135135135135098</v>
      </c>
      <c r="F13">
        <v>38</v>
      </c>
      <c r="G13">
        <v>0.18095238095238</v>
      </c>
      <c r="J13" t="s">
        <v>19</v>
      </c>
      <c r="K13">
        <v>3.9280692872190603E-3</v>
      </c>
      <c r="L13">
        <v>0.36623376623376602</v>
      </c>
      <c r="N13">
        <v>56</v>
      </c>
      <c r="O13">
        <v>0.26291079812206503</v>
      </c>
      <c r="R13" t="s">
        <v>19</v>
      </c>
      <c r="S13">
        <v>8.5168538517710404E-3</v>
      </c>
      <c r="T13">
        <v>0.38687628161312299</v>
      </c>
      <c r="V13">
        <v>77</v>
      </c>
      <c r="W13">
        <v>0.36320754716981102</v>
      </c>
      <c r="Z13" t="s">
        <v>19</v>
      </c>
      <c r="AA13">
        <v>4.2071344514397202E-3</v>
      </c>
      <c r="AB13">
        <v>0.34785238959467601</v>
      </c>
      <c r="AD13">
        <v>58</v>
      </c>
      <c r="AE13">
        <v>0.27230046948356801</v>
      </c>
      <c r="AH13" t="s">
        <v>19</v>
      </c>
      <c r="AI13">
        <v>5.1350203344432297E-3</v>
      </c>
      <c r="AJ13">
        <v>0.38045634920634902</v>
      </c>
      <c r="AL13">
        <v>64</v>
      </c>
      <c r="AM13">
        <v>0.30046948356807501</v>
      </c>
      <c r="AP13" t="s">
        <v>19</v>
      </c>
      <c r="AQ13">
        <v>5.6090178859990502E-3</v>
      </c>
      <c r="AR13">
        <v>0.34855769230769201</v>
      </c>
      <c r="AT13">
        <v>65</v>
      </c>
      <c r="AU13">
        <v>0.30516431924882598</v>
      </c>
      <c r="AX13" t="s">
        <v>19</v>
      </c>
      <c r="AY13">
        <v>6.8680569155500897E-3</v>
      </c>
      <c r="AZ13">
        <v>0.35837245696400599</v>
      </c>
      <c r="BB13">
        <v>72</v>
      </c>
      <c r="BC13">
        <v>0.338028169014084</v>
      </c>
    </row>
    <row r="14" spans="1:55" x14ac:dyDescent="0.2">
      <c r="B14" t="s">
        <v>20</v>
      </c>
      <c r="C14">
        <v>4.39743264323898E-3</v>
      </c>
      <c r="D14">
        <v>0.40313725490196001</v>
      </c>
      <c r="F14">
        <v>51</v>
      </c>
      <c r="G14">
        <v>0.24285714285714199</v>
      </c>
      <c r="J14" t="s">
        <v>20</v>
      </c>
      <c r="K14">
        <v>2.5573627357306202E-3</v>
      </c>
      <c r="L14">
        <v>0.41725490196078402</v>
      </c>
      <c r="N14">
        <v>51</v>
      </c>
      <c r="O14">
        <v>0.23943661971830901</v>
      </c>
      <c r="R14" t="s">
        <v>20</v>
      </c>
      <c r="S14">
        <v>3.3333956794890499E-3</v>
      </c>
      <c r="T14">
        <v>0.47246376811594198</v>
      </c>
      <c r="V14">
        <v>70</v>
      </c>
      <c r="W14">
        <v>0.330188679245283</v>
      </c>
      <c r="Z14" t="s">
        <v>20</v>
      </c>
      <c r="AA14">
        <v>3.62618818090927E-3</v>
      </c>
      <c r="AB14">
        <v>0.39037698412698402</v>
      </c>
      <c r="AD14">
        <v>64</v>
      </c>
      <c r="AE14">
        <v>0.30046948356807501</v>
      </c>
      <c r="AH14" t="s">
        <v>20</v>
      </c>
      <c r="AI14">
        <v>2.1645746115052499E-3</v>
      </c>
      <c r="AJ14">
        <v>0.469316189362945</v>
      </c>
      <c r="AL14">
        <v>59</v>
      </c>
      <c r="AM14">
        <v>0.27699530516431897</v>
      </c>
      <c r="AP14" t="s">
        <v>20</v>
      </c>
      <c r="AQ14">
        <v>3.1618566522118199E-3</v>
      </c>
      <c r="AR14">
        <v>0.45654082528533801</v>
      </c>
      <c r="AT14">
        <v>68</v>
      </c>
      <c r="AU14">
        <v>0.31924882629107898</v>
      </c>
      <c r="AX14" t="s">
        <v>20</v>
      </c>
      <c r="AY14">
        <v>1.80718557796503E-3</v>
      </c>
      <c r="AZ14">
        <v>0.41932624113475098</v>
      </c>
      <c r="BB14">
        <v>48</v>
      </c>
      <c r="BC14">
        <v>0.22535211267605601</v>
      </c>
    </row>
    <row r="15" spans="1:55" x14ac:dyDescent="0.2">
      <c r="B15" t="s">
        <v>21</v>
      </c>
      <c r="C15">
        <v>9.4960314274615907E-3</v>
      </c>
      <c r="D15">
        <v>0.25069380203515201</v>
      </c>
      <c r="F15">
        <v>47</v>
      </c>
      <c r="G15">
        <v>0.22380952380952299</v>
      </c>
      <c r="J15" t="s">
        <v>21</v>
      </c>
      <c r="K15">
        <v>1.0735915126399501E-2</v>
      </c>
      <c r="L15">
        <v>0.34576098059244098</v>
      </c>
      <c r="N15">
        <v>89</v>
      </c>
      <c r="O15">
        <v>0.417840375586854</v>
      </c>
      <c r="R15" t="s">
        <v>21</v>
      </c>
      <c r="S15">
        <v>1.9395373673623699E-2</v>
      </c>
      <c r="T15">
        <v>0.352391274895</v>
      </c>
      <c r="V15">
        <v>122</v>
      </c>
      <c r="W15">
        <v>0.57547169811320698</v>
      </c>
      <c r="Z15" t="s">
        <v>21</v>
      </c>
      <c r="AA15">
        <v>1.40066038538781E-2</v>
      </c>
      <c r="AB15">
        <v>0.31658075601374502</v>
      </c>
      <c r="AD15">
        <v>97</v>
      </c>
      <c r="AE15">
        <v>0.45539906103286298</v>
      </c>
      <c r="AH15" t="s">
        <v>21</v>
      </c>
      <c r="AI15">
        <v>2.1758875287510099E-2</v>
      </c>
      <c r="AJ15">
        <v>0.32244953258365999</v>
      </c>
      <c r="AL15">
        <v>122</v>
      </c>
      <c r="AM15">
        <v>0.57276995305164302</v>
      </c>
      <c r="AP15" t="s">
        <v>21</v>
      </c>
      <c r="AQ15">
        <v>1.5909071405883199E-2</v>
      </c>
      <c r="AR15">
        <v>0.34371049304677598</v>
      </c>
      <c r="AT15">
        <v>113</v>
      </c>
      <c r="AU15">
        <v>0.53051643192488196</v>
      </c>
      <c r="AX15" t="s">
        <v>21</v>
      </c>
      <c r="AY15">
        <v>9.2063093708994008E-3</v>
      </c>
      <c r="AZ15">
        <v>0.31234177215189801</v>
      </c>
      <c r="BB15">
        <v>80</v>
      </c>
      <c r="BC15">
        <v>0.37558685446009299</v>
      </c>
    </row>
    <row r="16" spans="1:55" x14ac:dyDescent="0.2">
      <c r="B16" t="s">
        <v>22</v>
      </c>
      <c r="C16">
        <v>9.5354401058030391E-3</v>
      </c>
      <c r="D16">
        <v>0.30775510204081602</v>
      </c>
      <c r="F16">
        <v>50</v>
      </c>
      <c r="G16">
        <v>0.238095238095238</v>
      </c>
      <c r="J16" t="s">
        <v>22</v>
      </c>
      <c r="K16">
        <v>7.5281009998869799E-3</v>
      </c>
      <c r="L16">
        <v>0.35038363171355402</v>
      </c>
      <c r="N16">
        <v>69</v>
      </c>
      <c r="O16">
        <v>0.323943661971831</v>
      </c>
      <c r="R16" t="s">
        <v>22</v>
      </c>
      <c r="S16">
        <v>9.8414868411813902E-3</v>
      </c>
      <c r="T16">
        <v>0.35579937304075199</v>
      </c>
      <c r="V16">
        <v>88</v>
      </c>
      <c r="W16">
        <v>0.41509433962264097</v>
      </c>
      <c r="Z16" t="s">
        <v>22</v>
      </c>
      <c r="AA16">
        <v>1.0087675834977499E-2</v>
      </c>
      <c r="AB16">
        <v>0.33505450372920198</v>
      </c>
      <c r="AD16">
        <v>84</v>
      </c>
      <c r="AE16">
        <v>0.39436619718309801</v>
      </c>
      <c r="AH16" t="s">
        <v>22</v>
      </c>
      <c r="AI16">
        <v>8.6625347822727097E-3</v>
      </c>
      <c r="AJ16">
        <v>0.35501355013550101</v>
      </c>
      <c r="AL16">
        <v>82</v>
      </c>
      <c r="AM16">
        <v>0.38497652582159603</v>
      </c>
      <c r="AP16" t="s">
        <v>22</v>
      </c>
      <c r="AQ16">
        <v>9.0880056620895305E-3</v>
      </c>
      <c r="AR16">
        <v>0.346281240590183</v>
      </c>
      <c r="AT16">
        <v>82</v>
      </c>
      <c r="AU16">
        <v>0.38497652582159603</v>
      </c>
      <c r="AX16" t="s">
        <v>22</v>
      </c>
      <c r="AY16">
        <v>6.8251088251633897E-3</v>
      </c>
      <c r="AZ16">
        <v>0.32352941176470501</v>
      </c>
      <c r="BB16">
        <v>68</v>
      </c>
      <c r="BC16">
        <v>0.31924882629107898</v>
      </c>
    </row>
    <row r="17" spans="2:55" x14ac:dyDescent="0.2">
      <c r="B17" t="s">
        <v>23</v>
      </c>
      <c r="C17">
        <v>6.4247240372624099E-3</v>
      </c>
      <c r="D17">
        <v>0.34274509803921499</v>
      </c>
      <c r="F17">
        <v>51</v>
      </c>
      <c r="G17">
        <v>0.24285714285714199</v>
      </c>
      <c r="J17" t="s">
        <v>23</v>
      </c>
      <c r="K17">
        <v>6.7809072852361898E-3</v>
      </c>
      <c r="L17">
        <v>0.329455314648334</v>
      </c>
      <c r="N17">
        <v>62</v>
      </c>
      <c r="O17">
        <v>0.29107981220657198</v>
      </c>
      <c r="R17" t="s">
        <v>23</v>
      </c>
      <c r="S17">
        <v>7.8302593772628104E-3</v>
      </c>
      <c r="T17">
        <v>0.37593984962406002</v>
      </c>
      <c r="V17">
        <v>77</v>
      </c>
      <c r="W17">
        <v>0.36320754716981102</v>
      </c>
      <c r="Z17" t="s">
        <v>23</v>
      </c>
      <c r="AA17">
        <v>6.0342082695699602E-3</v>
      </c>
      <c r="AB17">
        <v>0.34108867427568001</v>
      </c>
      <c r="AD17">
        <v>68</v>
      </c>
      <c r="AE17">
        <v>0.31924882629107898</v>
      </c>
      <c r="AH17" t="s">
        <v>23</v>
      </c>
      <c r="AI17">
        <v>5.8412957500836504E-3</v>
      </c>
      <c r="AJ17">
        <v>0.361374943464495</v>
      </c>
      <c r="AL17">
        <v>67</v>
      </c>
      <c r="AM17">
        <v>0.31455399061032802</v>
      </c>
      <c r="AP17" t="s">
        <v>23</v>
      </c>
      <c r="AQ17">
        <v>4.8777832363017196E-3</v>
      </c>
      <c r="AR17">
        <v>0.40041407867494799</v>
      </c>
      <c r="AT17">
        <v>70</v>
      </c>
      <c r="AU17">
        <v>0.32863849765258202</v>
      </c>
      <c r="AX17" t="s">
        <v>23</v>
      </c>
      <c r="AY17">
        <v>3.6664180240031999E-3</v>
      </c>
      <c r="AZ17">
        <v>0.32078431372548999</v>
      </c>
      <c r="BB17">
        <v>51</v>
      </c>
      <c r="BC17">
        <v>0.23943661971830901</v>
      </c>
    </row>
    <row r="18" spans="2:55" x14ac:dyDescent="0.2">
      <c r="B18" t="s">
        <v>24</v>
      </c>
      <c r="C18">
        <v>7.2924623402159303E-4</v>
      </c>
      <c r="D18">
        <v>0.4</v>
      </c>
      <c r="F18">
        <v>21</v>
      </c>
      <c r="G18">
        <v>0.1</v>
      </c>
      <c r="J18" t="s">
        <v>24</v>
      </c>
      <c r="K18">
        <v>2.7937033085786E-3</v>
      </c>
      <c r="L18">
        <v>0.32523616734143002</v>
      </c>
      <c r="N18">
        <v>39</v>
      </c>
      <c r="O18">
        <v>0.183098591549295</v>
      </c>
      <c r="R18" t="s">
        <v>24</v>
      </c>
      <c r="S18">
        <v>3.5301386995447298E-3</v>
      </c>
      <c r="T18">
        <v>0.37272727272727202</v>
      </c>
      <c r="V18">
        <v>45</v>
      </c>
      <c r="W18">
        <v>0.21226415094339601</v>
      </c>
      <c r="Z18" t="s">
        <v>24</v>
      </c>
      <c r="AA18">
        <v>3.3517713981769202E-3</v>
      </c>
      <c r="AB18">
        <v>0.31436699857752398</v>
      </c>
      <c r="AD18">
        <v>38</v>
      </c>
      <c r="AE18">
        <v>0.17840375586854401</v>
      </c>
      <c r="AH18" t="s">
        <v>24</v>
      </c>
      <c r="AI18">
        <v>4.1734662936546802E-3</v>
      </c>
      <c r="AJ18">
        <v>0.349170437405731</v>
      </c>
      <c r="AL18">
        <v>52</v>
      </c>
      <c r="AM18">
        <v>0.244131455399061</v>
      </c>
      <c r="AP18" t="s">
        <v>24</v>
      </c>
      <c r="AQ18">
        <v>4.7560266179296103E-3</v>
      </c>
      <c r="AR18">
        <v>0.40045248868778199</v>
      </c>
      <c r="AT18">
        <v>52</v>
      </c>
      <c r="AU18">
        <v>0.244131455399061</v>
      </c>
      <c r="AX18" t="s">
        <v>24</v>
      </c>
      <c r="AY18">
        <v>3.4714979066704701E-3</v>
      </c>
      <c r="AZ18">
        <v>0.376811594202898</v>
      </c>
      <c r="BB18">
        <v>46</v>
      </c>
      <c r="BC18">
        <v>0.215962441314554</v>
      </c>
    </row>
    <row r="19" spans="2:55" x14ac:dyDescent="0.2">
      <c r="B19" t="s">
        <v>25</v>
      </c>
      <c r="C19">
        <v>2.0817193967792701E-3</v>
      </c>
      <c r="D19">
        <v>0.34199134199134201</v>
      </c>
      <c r="F19">
        <v>22</v>
      </c>
      <c r="G19">
        <v>0.104761904761904</v>
      </c>
      <c r="J19" t="s">
        <v>25</v>
      </c>
      <c r="K19">
        <v>2.8648748555245699E-3</v>
      </c>
      <c r="L19">
        <v>0.417299824663939</v>
      </c>
      <c r="N19">
        <v>59</v>
      </c>
      <c r="O19">
        <v>0.27699530516431897</v>
      </c>
      <c r="R19" t="s">
        <v>25</v>
      </c>
      <c r="S19">
        <v>3.69710876904352E-3</v>
      </c>
      <c r="T19">
        <v>0.463223787167449</v>
      </c>
      <c r="V19">
        <v>72</v>
      </c>
      <c r="W19">
        <v>0.339622641509433</v>
      </c>
      <c r="Z19" t="s">
        <v>25</v>
      </c>
      <c r="AA19">
        <v>3.3606325402478101E-3</v>
      </c>
      <c r="AB19">
        <v>0.39152542372881299</v>
      </c>
      <c r="AD19">
        <v>60</v>
      </c>
      <c r="AE19">
        <v>0.28169014084506999</v>
      </c>
      <c r="AH19" t="s">
        <v>25</v>
      </c>
      <c r="AI19">
        <v>2.9869030885160998E-3</v>
      </c>
      <c r="AJ19">
        <v>0.46676587301587302</v>
      </c>
      <c r="AL19">
        <v>64</v>
      </c>
      <c r="AM19">
        <v>0.30046948356807501</v>
      </c>
      <c r="AP19" t="s">
        <v>25</v>
      </c>
      <c r="AQ19">
        <v>2.6649845191149498E-3</v>
      </c>
      <c r="AR19">
        <v>0.417508417508417</v>
      </c>
      <c r="AT19">
        <v>55</v>
      </c>
      <c r="AU19">
        <v>0.25821596244131401</v>
      </c>
      <c r="AX19" t="s">
        <v>25</v>
      </c>
      <c r="AY19">
        <v>3.26414850507216E-3</v>
      </c>
      <c r="AZ19">
        <v>0.42410714285714202</v>
      </c>
      <c r="BB19">
        <v>64</v>
      </c>
      <c r="BC19">
        <v>0.30046948356807501</v>
      </c>
    </row>
    <row r="20" spans="2:55" x14ac:dyDescent="0.2">
      <c r="B20" t="s">
        <v>26</v>
      </c>
      <c r="C20">
        <v>1.4901410438409801E-3</v>
      </c>
      <c r="D20">
        <v>0.33333333333333298</v>
      </c>
      <c r="F20">
        <v>25</v>
      </c>
      <c r="G20">
        <v>0.119047619047619</v>
      </c>
      <c r="J20" t="s">
        <v>26</v>
      </c>
      <c r="K20">
        <v>2.2700717207331301E-3</v>
      </c>
      <c r="L20">
        <v>0.43178519593613901</v>
      </c>
      <c r="N20">
        <v>53</v>
      </c>
      <c r="O20">
        <v>0.248826291079812</v>
      </c>
      <c r="R20" t="s">
        <v>26</v>
      </c>
      <c r="S20">
        <v>3.4569581048484099E-3</v>
      </c>
      <c r="T20">
        <v>0.40774349667271598</v>
      </c>
      <c r="V20">
        <v>58</v>
      </c>
      <c r="W20">
        <v>0.27358490566037702</v>
      </c>
      <c r="Z20" t="s">
        <v>26</v>
      </c>
      <c r="AA20">
        <v>3.1984219165204402E-3</v>
      </c>
      <c r="AB20">
        <v>0.40853302162478</v>
      </c>
      <c r="AD20">
        <v>59</v>
      </c>
      <c r="AE20">
        <v>0.27699530516431897</v>
      </c>
      <c r="AH20" t="s">
        <v>26</v>
      </c>
      <c r="AI20">
        <v>3.7800014939593702E-3</v>
      </c>
      <c r="AJ20">
        <v>0.43509615384615302</v>
      </c>
      <c r="AL20">
        <v>65</v>
      </c>
      <c r="AM20">
        <v>0.30516431924882598</v>
      </c>
      <c r="AP20" t="s">
        <v>26</v>
      </c>
      <c r="AQ20">
        <v>2.5809017204135899E-3</v>
      </c>
      <c r="AR20">
        <v>0.43831168831168799</v>
      </c>
      <c r="AT20">
        <v>56</v>
      </c>
      <c r="AU20">
        <v>0.26291079812206503</v>
      </c>
      <c r="AX20" t="s">
        <v>26</v>
      </c>
      <c r="AY20">
        <v>3.4542977849068802E-3</v>
      </c>
      <c r="AZ20">
        <v>0.40163934426229497</v>
      </c>
      <c r="BB20">
        <v>61</v>
      </c>
      <c r="BC20">
        <v>0.28638497652582101</v>
      </c>
    </row>
    <row r="21" spans="2:55" x14ac:dyDescent="0.2">
      <c r="B21" t="s">
        <v>27</v>
      </c>
      <c r="C21">
        <v>1.4170396980495501E-2</v>
      </c>
      <c r="D21">
        <v>0.27888687235329701</v>
      </c>
      <c r="F21">
        <v>58</v>
      </c>
      <c r="G21">
        <v>0.27619047619047599</v>
      </c>
      <c r="J21" t="s">
        <v>27</v>
      </c>
      <c r="K21">
        <v>2.65010541866761E-3</v>
      </c>
      <c r="L21">
        <v>0.41111111111111098</v>
      </c>
      <c r="N21">
        <v>45</v>
      </c>
      <c r="O21">
        <v>0.21126760563380201</v>
      </c>
      <c r="R21" t="s">
        <v>27</v>
      </c>
      <c r="S21">
        <v>8.5457103173498007E-3</v>
      </c>
      <c r="T21">
        <v>0.33447488584474799</v>
      </c>
      <c r="V21">
        <v>73</v>
      </c>
      <c r="W21">
        <v>0.34433962264150902</v>
      </c>
      <c r="Z21" t="s">
        <v>27</v>
      </c>
      <c r="AA21">
        <v>6.0273646583841297E-3</v>
      </c>
      <c r="AB21">
        <v>0.33169398907103798</v>
      </c>
      <c r="AD21">
        <v>61</v>
      </c>
      <c r="AE21">
        <v>0.28638497652582101</v>
      </c>
      <c r="AH21" t="s">
        <v>27</v>
      </c>
      <c r="AI21">
        <v>6.6124790922926198E-3</v>
      </c>
      <c r="AJ21">
        <v>0.362732919254658</v>
      </c>
      <c r="AL21">
        <v>70</v>
      </c>
      <c r="AM21">
        <v>0.32863849765258202</v>
      </c>
      <c r="AP21" t="s">
        <v>27</v>
      </c>
      <c r="AQ21">
        <v>6.7403455286850801E-3</v>
      </c>
      <c r="AR21">
        <v>0.34233176838810597</v>
      </c>
      <c r="AT21">
        <v>72</v>
      </c>
      <c r="AU21">
        <v>0.338028169014084</v>
      </c>
      <c r="AX21" t="s">
        <v>27</v>
      </c>
      <c r="AY21">
        <v>6.2343737578924698E-3</v>
      </c>
      <c r="AZ21">
        <v>0.33986013986013902</v>
      </c>
      <c r="BB21">
        <v>66</v>
      </c>
      <c r="BC21">
        <v>0.309859154929577</v>
      </c>
    </row>
    <row r="22" spans="2:55" x14ac:dyDescent="0.2">
      <c r="B22" t="s">
        <v>28</v>
      </c>
      <c r="C22">
        <v>4.62018172500694E-3</v>
      </c>
      <c r="D22">
        <v>0.35121951219512099</v>
      </c>
      <c r="F22">
        <v>41</v>
      </c>
      <c r="G22">
        <v>0.19523809523809499</v>
      </c>
      <c r="J22" t="s">
        <v>28</v>
      </c>
      <c r="K22">
        <v>4.5732379450270904E-3</v>
      </c>
      <c r="L22">
        <v>0.33098039215686198</v>
      </c>
      <c r="N22">
        <v>51</v>
      </c>
      <c r="O22">
        <v>0.23943661971830901</v>
      </c>
      <c r="R22" t="s">
        <v>28</v>
      </c>
      <c r="S22">
        <v>1.81907616823642E-3</v>
      </c>
      <c r="T22">
        <v>0.37398373983739802</v>
      </c>
      <c r="V22">
        <v>42</v>
      </c>
      <c r="W22">
        <v>0.19811320754716899</v>
      </c>
      <c r="Z22" t="s">
        <v>28</v>
      </c>
      <c r="AA22">
        <v>3.31515214168678E-3</v>
      </c>
      <c r="AB22">
        <v>0.30048309178743898</v>
      </c>
      <c r="AD22">
        <v>46</v>
      </c>
      <c r="AE22">
        <v>0.215962441314554</v>
      </c>
      <c r="AH22" t="s">
        <v>28</v>
      </c>
      <c r="AI22">
        <v>3.9729264307212502E-3</v>
      </c>
      <c r="AJ22">
        <v>0.331313131313131</v>
      </c>
      <c r="AL22">
        <v>55</v>
      </c>
      <c r="AM22">
        <v>0.25821596244131401</v>
      </c>
      <c r="AP22" t="s">
        <v>28</v>
      </c>
      <c r="AQ22">
        <v>3.7393988156755298E-3</v>
      </c>
      <c r="AR22">
        <v>0.39041496201052001</v>
      </c>
      <c r="AT22">
        <v>59</v>
      </c>
      <c r="AU22">
        <v>0.27699530516431897</v>
      </c>
      <c r="AX22" t="s">
        <v>28</v>
      </c>
      <c r="AY22">
        <v>2.9784663877569601E-3</v>
      </c>
      <c r="AZ22">
        <v>0.36617749825296902</v>
      </c>
      <c r="BB22">
        <v>54</v>
      </c>
      <c r="BC22">
        <v>0.25352112676056299</v>
      </c>
    </row>
    <row r="23" spans="2:55" x14ac:dyDescent="0.2">
      <c r="B23" t="s">
        <v>29</v>
      </c>
      <c r="C23">
        <v>8.2110059597935107E-3</v>
      </c>
      <c r="D23">
        <v>0.33454281567489103</v>
      </c>
      <c r="F23">
        <v>53</v>
      </c>
      <c r="G23">
        <v>0.25238095238095198</v>
      </c>
      <c r="J23" t="s">
        <v>29</v>
      </c>
      <c r="K23">
        <v>7.40343756952713E-3</v>
      </c>
      <c r="L23">
        <v>0.35593220338983</v>
      </c>
      <c r="N23">
        <v>60</v>
      </c>
      <c r="O23">
        <v>0.28169014084506999</v>
      </c>
      <c r="R23" t="s">
        <v>29</v>
      </c>
      <c r="S23">
        <v>3.59326539100693E-3</v>
      </c>
      <c r="T23">
        <v>0.43363299841353697</v>
      </c>
      <c r="V23">
        <v>62</v>
      </c>
      <c r="W23">
        <v>0.29245283018867901</v>
      </c>
      <c r="Z23" t="s">
        <v>29</v>
      </c>
      <c r="AA23">
        <v>4.3675291663102904E-3</v>
      </c>
      <c r="AB23">
        <v>0.38914490527393703</v>
      </c>
      <c r="AD23">
        <v>63</v>
      </c>
      <c r="AE23">
        <v>0.29577464788732299</v>
      </c>
      <c r="AH23" t="s">
        <v>29</v>
      </c>
      <c r="AI23">
        <v>4.9657526460636899E-3</v>
      </c>
      <c r="AJ23">
        <v>0.38551031200423003</v>
      </c>
      <c r="AL23">
        <v>62</v>
      </c>
      <c r="AM23">
        <v>0.29107981220657198</v>
      </c>
      <c r="AP23" t="s">
        <v>29</v>
      </c>
      <c r="AQ23">
        <v>3.7013907769192999E-3</v>
      </c>
      <c r="AR23">
        <v>0.41666666666666602</v>
      </c>
      <c r="AT23">
        <v>64</v>
      </c>
      <c r="AU23">
        <v>0.30046948356807501</v>
      </c>
      <c r="AX23" t="s">
        <v>29</v>
      </c>
      <c r="AY23">
        <v>4.4219690166606897E-3</v>
      </c>
      <c r="AZ23">
        <v>0.39859525899912202</v>
      </c>
      <c r="BB23">
        <v>68</v>
      </c>
      <c r="BC23">
        <v>0.31924882629107898</v>
      </c>
    </row>
    <row r="24" spans="2:55" x14ac:dyDescent="0.2">
      <c r="B24" t="s">
        <v>30</v>
      </c>
      <c r="C24">
        <v>3.5797715883112802E-3</v>
      </c>
      <c r="D24">
        <v>0.34022988505747098</v>
      </c>
      <c r="F24">
        <v>30</v>
      </c>
      <c r="G24">
        <v>0.14285714285714199</v>
      </c>
      <c r="J24" t="s">
        <v>30</v>
      </c>
      <c r="K24">
        <v>2.4116624530100398E-3</v>
      </c>
      <c r="L24">
        <v>0.352226720647773</v>
      </c>
      <c r="N24">
        <v>39</v>
      </c>
      <c r="O24">
        <v>0.183098591549295</v>
      </c>
      <c r="R24" t="s">
        <v>30</v>
      </c>
      <c r="S24">
        <v>2.0433973050233501E-3</v>
      </c>
      <c r="T24">
        <v>0.44040404040404002</v>
      </c>
      <c r="V24">
        <v>45</v>
      </c>
      <c r="W24">
        <v>0.21226415094339601</v>
      </c>
      <c r="Z24" t="s">
        <v>30</v>
      </c>
      <c r="AA24">
        <v>1.25744506867927E-3</v>
      </c>
      <c r="AB24">
        <v>0.42780026990553299</v>
      </c>
      <c r="AD24">
        <v>39</v>
      </c>
      <c r="AE24">
        <v>0.183098591549295</v>
      </c>
      <c r="AH24" t="s">
        <v>30</v>
      </c>
      <c r="AI24">
        <v>2.19453030073461E-3</v>
      </c>
      <c r="AJ24">
        <v>0.352226720647773</v>
      </c>
      <c r="AL24">
        <v>39</v>
      </c>
      <c r="AM24">
        <v>0.183098591549295</v>
      </c>
      <c r="AP24" t="s">
        <v>30</v>
      </c>
      <c r="AQ24">
        <v>2.1864991941408598E-3</v>
      </c>
      <c r="AR24">
        <v>0.42183163737280199</v>
      </c>
      <c r="AT24">
        <v>47</v>
      </c>
      <c r="AU24">
        <v>0.22065727699530499</v>
      </c>
      <c r="AX24" t="s">
        <v>30</v>
      </c>
      <c r="AY24">
        <v>1.7207623665198601E-3</v>
      </c>
      <c r="AZ24">
        <v>0.43128964059196601</v>
      </c>
      <c r="BB24">
        <v>44</v>
      </c>
      <c r="BC24">
        <v>0.20657276995305099</v>
      </c>
    </row>
    <row r="25" spans="2:55" x14ac:dyDescent="0.2">
      <c r="B25" t="s">
        <v>31</v>
      </c>
      <c r="C25">
        <v>1.9789021354858199E-2</v>
      </c>
      <c r="D25">
        <v>0.29405405405405399</v>
      </c>
      <c r="F25">
        <v>75</v>
      </c>
      <c r="G25">
        <v>0.35714285714285698</v>
      </c>
      <c r="J25" t="s">
        <v>31</v>
      </c>
      <c r="K25">
        <v>4.1293991808895904E-3</v>
      </c>
      <c r="L25">
        <v>0.41220238095237999</v>
      </c>
      <c r="N25">
        <v>64</v>
      </c>
      <c r="O25">
        <v>0.30046948356807501</v>
      </c>
      <c r="R25" t="s">
        <v>31</v>
      </c>
      <c r="S25">
        <v>9.7444791823648597E-3</v>
      </c>
      <c r="T25">
        <v>0.37583533814488101</v>
      </c>
      <c r="V25">
        <v>87</v>
      </c>
      <c r="W25">
        <v>0.410377358490566</v>
      </c>
      <c r="Z25" t="s">
        <v>31</v>
      </c>
      <c r="AA25">
        <v>8.61990095371723E-3</v>
      </c>
      <c r="AB25">
        <v>0.33832833832833797</v>
      </c>
      <c r="AD25">
        <v>78</v>
      </c>
      <c r="AE25">
        <v>0.36619718309859101</v>
      </c>
      <c r="AH25" t="s">
        <v>31</v>
      </c>
      <c r="AI25">
        <v>6.4473547341462696E-3</v>
      </c>
      <c r="AJ25">
        <v>0.39573820395738202</v>
      </c>
      <c r="AL25">
        <v>73</v>
      </c>
      <c r="AM25">
        <v>0.34272300469483502</v>
      </c>
      <c r="AP25" t="s">
        <v>31</v>
      </c>
      <c r="AQ25">
        <v>8.60155576436826E-3</v>
      </c>
      <c r="AR25">
        <v>0.36170886075949299</v>
      </c>
      <c r="AT25">
        <v>80</v>
      </c>
      <c r="AU25">
        <v>0.37558685446009299</v>
      </c>
      <c r="AX25" t="s">
        <v>31</v>
      </c>
      <c r="AY25">
        <v>8.0228706459024007E-3</v>
      </c>
      <c r="AZ25">
        <v>0.32876712328767099</v>
      </c>
      <c r="BB25">
        <v>74</v>
      </c>
      <c r="BC25">
        <v>0.34741784037558598</v>
      </c>
    </row>
    <row r="26" spans="2:55" x14ac:dyDescent="0.2">
      <c r="B26" t="s">
        <v>32</v>
      </c>
      <c r="C26">
        <v>1.50505765095821E-2</v>
      </c>
      <c r="D26">
        <v>0.230443974630021</v>
      </c>
      <c r="F26">
        <v>44</v>
      </c>
      <c r="G26">
        <v>0.209523809523809</v>
      </c>
      <c r="J26" t="s">
        <v>32</v>
      </c>
      <c r="K26">
        <v>5.1919729591185897E-3</v>
      </c>
      <c r="L26">
        <v>0.33551020408163201</v>
      </c>
      <c r="N26">
        <v>50</v>
      </c>
      <c r="O26">
        <v>0.23474178403755799</v>
      </c>
      <c r="R26" t="s">
        <v>32</v>
      </c>
      <c r="S26">
        <v>7.8732626526372695E-3</v>
      </c>
      <c r="T26">
        <v>0.361771561771561</v>
      </c>
      <c r="V26">
        <v>66</v>
      </c>
      <c r="W26">
        <v>0.31132075471698101</v>
      </c>
      <c r="Z26" t="s">
        <v>32</v>
      </c>
      <c r="AA26">
        <v>5.54422763124208E-3</v>
      </c>
      <c r="AB26">
        <v>0.32769423558897198</v>
      </c>
      <c r="AD26">
        <v>57</v>
      </c>
      <c r="AE26">
        <v>0.26760563380281599</v>
      </c>
      <c r="AH26" t="s">
        <v>32</v>
      </c>
      <c r="AI26">
        <v>7.2324599694499397E-3</v>
      </c>
      <c r="AJ26">
        <v>0.31699939503932201</v>
      </c>
      <c r="AL26">
        <v>58</v>
      </c>
      <c r="AM26">
        <v>0.27230046948356801</v>
      </c>
      <c r="AP26" t="s">
        <v>32</v>
      </c>
      <c r="AQ26">
        <v>6.3943371240006196E-3</v>
      </c>
      <c r="AR26">
        <v>0.32142857142857101</v>
      </c>
      <c r="AT26">
        <v>56</v>
      </c>
      <c r="AU26">
        <v>0.26291079812206503</v>
      </c>
      <c r="AX26" t="s">
        <v>32</v>
      </c>
      <c r="AY26">
        <v>4.8068808534371702E-3</v>
      </c>
      <c r="AZ26">
        <v>0.34039215686274499</v>
      </c>
      <c r="BB26">
        <v>51</v>
      </c>
      <c r="BC26">
        <v>0.23943661971830901</v>
      </c>
    </row>
    <row r="27" spans="2:55" x14ac:dyDescent="0.2">
      <c r="B27" t="s">
        <v>33</v>
      </c>
      <c r="C27">
        <v>2.2158798569817999E-2</v>
      </c>
      <c r="D27">
        <v>0.28115942028985502</v>
      </c>
      <c r="F27">
        <v>70</v>
      </c>
      <c r="G27">
        <v>0.33333333333333298</v>
      </c>
      <c r="J27" t="s">
        <v>33</v>
      </c>
      <c r="K27">
        <v>2.3408020047981501E-3</v>
      </c>
      <c r="L27">
        <v>0.45224489795918299</v>
      </c>
      <c r="N27">
        <v>50</v>
      </c>
      <c r="O27">
        <v>0.23474178403755799</v>
      </c>
      <c r="R27" t="s">
        <v>33</v>
      </c>
      <c r="S27">
        <v>8.3538451926256693E-3</v>
      </c>
      <c r="T27">
        <v>0.36430236430236401</v>
      </c>
      <c r="V27">
        <v>78</v>
      </c>
      <c r="W27">
        <v>0.36792452830188599</v>
      </c>
      <c r="Z27" t="s">
        <v>33</v>
      </c>
      <c r="AA27">
        <v>7.2236518986711499E-3</v>
      </c>
      <c r="AB27">
        <v>0.343271221532091</v>
      </c>
      <c r="AD27">
        <v>70</v>
      </c>
      <c r="AE27">
        <v>0.32863849765258202</v>
      </c>
      <c r="AH27" t="s">
        <v>33</v>
      </c>
      <c r="AI27">
        <v>7.5308145873834199E-3</v>
      </c>
      <c r="AJ27">
        <v>0.35142469470827598</v>
      </c>
      <c r="AL27">
        <v>67</v>
      </c>
      <c r="AM27">
        <v>0.31455399061032802</v>
      </c>
      <c r="AP27" t="s">
        <v>33</v>
      </c>
      <c r="AQ27">
        <v>6.0292211973252798E-3</v>
      </c>
      <c r="AR27">
        <v>0.39466864124398299</v>
      </c>
      <c r="AT27">
        <v>74</v>
      </c>
      <c r="AU27">
        <v>0.34741784037558598</v>
      </c>
      <c r="AX27" t="s">
        <v>33</v>
      </c>
      <c r="AY27">
        <v>5.4719542479508502E-3</v>
      </c>
      <c r="AZ27">
        <v>0.322444041137326</v>
      </c>
      <c r="BB27">
        <v>58</v>
      </c>
      <c r="BC27">
        <v>0.27230046948356801</v>
      </c>
    </row>
    <row r="28" spans="2:55" x14ac:dyDescent="0.2">
      <c r="B28" t="s">
        <v>34</v>
      </c>
      <c r="C28">
        <v>6.0086170898963603E-3</v>
      </c>
      <c r="D28">
        <v>0.34747474747474699</v>
      </c>
      <c r="F28">
        <v>45</v>
      </c>
      <c r="G28">
        <v>0.214285714285714</v>
      </c>
      <c r="J28" t="s">
        <v>34</v>
      </c>
      <c r="K28">
        <v>4.8977117631208303E-3</v>
      </c>
      <c r="L28">
        <v>0.36902356902356898</v>
      </c>
      <c r="N28">
        <v>55</v>
      </c>
      <c r="O28">
        <v>0.25821596244131401</v>
      </c>
      <c r="R28" t="s">
        <v>34</v>
      </c>
      <c r="S28">
        <v>4.5380410606956001E-3</v>
      </c>
      <c r="T28">
        <v>0.404547858276044</v>
      </c>
      <c r="V28">
        <v>62</v>
      </c>
      <c r="W28">
        <v>0.29245283018867901</v>
      </c>
      <c r="Z28" t="s">
        <v>34</v>
      </c>
      <c r="AA28">
        <v>2.9526886704481698E-3</v>
      </c>
      <c r="AB28">
        <v>0.37234042553191399</v>
      </c>
      <c r="AD28">
        <v>48</v>
      </c>
      <c r="AE28">
        <v>0.22535211267605601</v>
      </c>
      <c r="AH28" t="s">
        <v>34</v>
      </c>
      <c r="AI28">
        <v>4.6877041006474999E-3</v>
      </c>
      <c r="AJ28">
        <v>0.402732240437158</v>
      </c>
      <c r="AL28">
        <v>61</v>
      </c>
      <c r="AM28">
        <v>0.28638497652582101</v>
      </c>
      <c r="AP28" t="s">
        <v>34</v>
      </c>
      <c r="AQ28">
        <v>5.2728726757732399E-3</v>
      </c>
      <c r="AR28">
        <v>0.40196078431372501</v>
      </c>
      <c r="AT28">
        <v>69</v>
      </c>
      <c r="AU28">
        <v>0.323943661971831</v>
      </c>
      <c r="AX28" t="s">
        <v>34</v>
      </c>
      <c r="AY28">
        <v>3.00171674346117E-3</v>
      </c>
      <c r="AZ28">
        <v>0.38823529411764701</v>
      </c>
      <c r="BB28">
        <v>51</v>
      </c>
      <c r="BC28">
        <v>0.23943661971830901</v>
      </c>
    </row>
    <row r="29" spans="2:55" x14ac:dyDescent="0.2">
      <c r="B29" t="s">
        <v>35</v>
      </c>
      <c r="C29">
        <v>2.4460465811622402E-3</v>
      </c>
      <c r="D29">
        <v>0.35144927536231801</v>
      </c>
      <c r="F29">
        <v>24</v>
      </c>
      <c r="G29">
        <v>0.114285714285714</v>
      </c>
      <c r="J29" t="s">
        <v>35</v>
      </c>
      <c r="K29">
        <v>3.5940780541275702E-3</v>
      </c>
      <c r="L29">
        <v>0.24384236453201899</v>
      </c>
      <c r="N29">
        <v>29</v>
      </c>
      <c r="O29">
        <v>0.136150234741784</v>
      </c>
      <c r="R29" t="s">
        <v>35</v>
      </c>
      <c r="S29">
        <v>3.6775511895415598E-3</v>
      </c>
      <c r="T29">
        <v>0.33712121212121199</v>
      </c>
      <c r="V29">
        <v>33</v>
      </c>
      <c r="W29">
        <v>0.15566037735849</v>
      </c>
      <c r="Z29" t="s">
        <v>35</v>
      </c>
      <c r="AA29">
        <v>2.38626198158554E-3</v>
      </c>
      <c r="AB29">
        <v>0.31264367816091898</v>
      </c>
      <c r="AD29">
        <v>30</v>
      </c>
      <c r="AE29">
        <v>0.140845070422535</v>
      </c>
      <c r="AH29" t="s">
        <v>35</v>
      </c>
      <c r="AI29">
        <v>3.29446746242375E-3</v>
      </c>
      <c r="AJ29">
        <v>0.32386363636363602</v>
      </c>
      <c r="AL29">
        <v>33</v>
      </c>
      <c r="AM29">
        <v>0.154929577464788</v>
      </c>
      <c r="AP29" t="s">
        <v>35</v>
      </c>
      <c r="AQ29">
        <v>2.9010477976593499E-3</v>
      </c>
      <c r="AR29">
        <v>0.32442067736185298</v>
      </c>
      <c r="AT29">
        <v>34</v>
      </c>
      <c r="AU29">
        <v>0.15962441314553899</v>
      </c>
      <c r="AX29" t="s">
        <v>35</v>
      </c>
      <c r="AY29">
        <v>2.56167054736582E-3</v>
      </c>
      <c r="AZ29">
        <v>0.31854838709677402</v>
      </c>
      <c r="BB29">
        <v>32</v>
      </c>
      <c r="BC29">
        <v>0.15023474178403701</v>
      </c>
    </row>
    <row r="30" spans="2:55" x14ac:dyDescent="0.2">
      <c r="B30" t="s">
        <v>36</v>
      </c>
      <c r="C30">
        <v>5.3905171892738302E-3</v>
      </c>
      <c r="D30">
        <v>0.33449477351916301</v>
      </c>
      <c r="F30">
        <v>42</v>
      </c>
      <c r="G30">
        <v>0.2</v>
      </c>
      <c r="J30" t="s">
        <v>36</v>
      </c>
      <c r="K30">
        <v>7.8378477605653002E-3</v>
      </c>
      <c r="L30">
        <v>0.31794871794871699</v>
      </c>
      <c r="N30">
        <v>66</v>
      </c>
      <c r="O30">
        <v>0.309859154929577</v>
      </c>
      <c r="R30" t="s">
        <v>36</v>
      </c>
      <c r="S30">
        <v>5.2359300427354E-3</v>
      </c>
      <c r="T30">
        <v>0.38834498834498798</v>
      </c>
      <c r="V30">
        <v>66</v>
      </c>
      <c r="W30">
        <v>0.31132075471698101</v>
      </c>
      <c r="Z30" t="s">
        <v>36</v>
      </c>
      <c r="AA30">
        <v>5.8854731455680199E-3</v>
      </c>
      <c r="AB30">
        <v>0.34102216191768397</v>
      </c>
      <c r="AD30">
        <v>67</v>
      </c>
      <c r="AE30">
        <v>0.31455399061032802</v>
      </c>
      <c r="AH30" t="s">
        <v>36</v>
      </c>
      <c r="AI30">
        <v>5.3076875509633203E-3</v>
      </c>
      <c r="AJ30">
        <v>0.34424603174603102</v>
      </c>
      <c r="AL30">
        <v>64</v>
      </c>
      <c r="AM30">
        <v>0.30046948356807501</v>
      </c>
      <c r="AP30" t="s">
        <v>36</v>
      </c>
      <c r="AQ30">
        <v>5.5281215843624703E-3</v>
      </c>
      <c r="AR30">
        <v>0.35483870967741898</v>
      </c>
      <c r="AT30">
        <v>62</v>
      </c>
      <c r="AU30">
        <v>0.29107981220657198</v>
      </c>
      <c r="AX30" t="s">
        <v>36</v>
      </c>
      <c r="AY30">
        <v>6.0940897671337901E-3</v>
      </c>
      <c r="AZ30">
        <v>0.336057692307692</v>
      </c>
      <c r="BB30">
        <v>65</v>
      </c>
      <c r="BC30">
        <v>0.30516431924882598</v>
      </c>
    </row>
    <row r="31" spans="2:55" x14ac:dyDescent="0.2">
      <c r="B31" t="s">
        <v>37</v>
      </c>
      <c r="C31">
        <v>1.2634083722150101E-3</v>
      </c>
      <c r="D31">
        <v>0.43304843304843299</v>
      </c>
      <c r="F31">
        <v>27</v>
      </c>
      <c r="G31">
        <v>0.128571428571428</v>
      </c>
      <c r="J31" t="s">
        <v>37</v>
      </c>
      <c r="K31">
        <v>1.8385444593855E-3</v>
      </c>
      <c r="L31">
        <v>0.41998149861239498</v>
      </c>
      <c r="N31">
        <v>47</v>
      </c>
      <c r="O31">
        <v>0.22065727699530499</v>
      </c>
      <c r="R31" t="s">
        <v>37</v>
      </c>
      <c r="S31">
        <v>1.9670201812427199E-3</v>
      </c>
      <c r="T31">
        <v>0.49224489795918303</v>
      </c>
      <c r="V31">
        <v>50</v>
      </c>
      <c r="W31">
        <v>0.23584905660377301</v>
      </c>
      <c r="Z31" t="s">
        <v>37</v>
      </c>
      <c r="AA31">
        <v>1.3118862607125401E-3</v>
      </c>
      <c r="AB31">
        <v>0.45883940620782698</v>
      </c>
      <c r="AD31">
        <v>39</v>
      </c>
      <c r="AE31">
        <v>0.183098591549295</v>
      </c>
      <c r="AH31" t="s">
        <v>37</v>
      </c>
      <c r="AI31">
        <v>1.3986323149412999E-3</v>
      </c>
      <c r="AJ31">
        <v>0.47386759581881499</v>
      </c>
      <c r="AL31">
        <v>42</v>
      </c>
      <c r="AM31">
        <v>0.19718309859154901</v>
      </c>
      <c r="AP31" t="s">
        <v>37</v>
      </c>
      <c r="AQ31">
        <v>6.4547954095378602E-4</v>
      </c>
      <c r="AR31">
        <v>0.50201612903225801</v>
      </c>
      <c r="AT31">
        <v>32</v>
      </c>
      <c r="AU31">
        <v>0.15023474178403701</v>
      </c>
      <c r="AX31" t="s">
        <v>37</v>
      </c>
      <c r="AY31">
        <v>1.4439532454587701E-3</v>
      </c>
      <c r="AZ31">
        <v>0.44075304540420801</v>
      </c>
      <c r="BB31">
        <v>43</v>
      </c>
      <c r="BC31">
        <v>0.2018779342723</v>
      </c>
    </row>
    <row r="32" spans="2:55" x14ac:dyDescent="0.2">
      <c r="B32" t="s">
        <v>38</v>
      </c>
      <c r="C32">
        <v>1.03732581954624E-2</v>
      </c>
      <c r="D32">
        <v>0.224021592442645</v>
      </c>
      <c r="F32">
        <v>39</v>
      </c>
      <c r="G32">
        <v>0.185714285714285</v>
      </c>
      <c r="J32" t="s">
        <v>38</v>
      </c>
      <c r="K32">
        <v>7.5080788403990304E-3</v>
      </c>
      <c r="L32">
        <v>0.25716928769657699</v>
      </c>
      <c r="N32">
        <v>47</v>
      </c>
      <c r="O32">
        <v>0.22065727699530499</v>
      </c>
      <c r="R32" t="s">
        <v>38</v>
      </c>
      <c r="S32">
        <v>1.3365365851488299E-4</v>
      </c>
      <c r="T32">
        <v>0.36363636363636298</v>
      </c>
      <c r="V32">
        <v>12</v>
      </c>
      <c r="W32">
        <v>5.6603773584905599E-2</v>
      </c>
      <c r="Z32" t="s">
        <v>38</v>
      </c>
      <c r="AA32">
        <v>4.9483105213672203E-3</v>
      </c>
      <c r="AB32">
        <v>0.29879740980573499</v>
      </c>
      <c r="AD32">
        <v>47</v>
      </c>
      <c r="AE32">
        <v>0.22065727699530499</v>
      </c>
      <c r="AH32" t="s">
        <v>38</v>
      </c>
      <c r="AI32">
        <v>5.6978705161893498E-3</v>
      </c>
      <c r="AJ32">
        <v>0.263636363636363</v>
      </c>
      <c r="AL32">
        <v>45</v>
      </c>
      <c r="AM32">
        <v>0.21126760563380201</v>
      </c>
      <c r="AP32" t="s">
        <v>38</v>
      </c>
      <c r="AQ32">
        <v>5.4826125857510696E-3</v>
      </c>
      <c r="AR32">
        <v>0.28723404255319102</v>
      </c>
      <c r="AT32">
        <v>48</v>
      </c>
      <c r="AU32">
        <v>0.22535211267605601</v>
      </c>
      <c r="AX32" t="s">
        <v>38</v>
      </c>
      <c r="AY32">
        <v>3.7908198576320699E-3</v>
      </c>
      <c r="AZ32">
        <v>0.31010101010100999</v>
      </c>
      <c r="BB32">
        <v>45</v>
      </c>
      <c r="BC32">
        <v>0.21126760563380201</v>
      </c>
    </row>
    <row r="33" spans="2:55" x14ac:dyDescent="0.2">
      <c r="B33" t="s">
        <v>39</v>
      </c>
      <c r="C33">
        <v>7.1307142760105701E-3</v>
      </c>
      <c r="D33">
        <v>0.36779448621553801</v>
      </c>
      <c r="F33">
        <v>57</v>
      </c>
      <c r="G33">
        <v>0.27142857142857102</v>
      </c>
      <c r="J33" t="s">
        <v>39</v>
      </c>
      <c r="K33">
        <v>2.1060931717403202E-3</v>
      </c>
      <c r="L33">
        <v>0.44419306184011997</v>
      </c>
      <c r="N33">
        <v>52</v>
      </c>
      <c r="O33">
        <v>0.244131455399061</v>
      </c>
      <c r="R33" t="s">
        <v>39</v>
      </c>
      <c r="S33">
        <v>5.1804346491996301E-3</v>
      </c>
      <c r="T33">
        <v>0.450767841011743</v>
      </c>
      <c r="V33">
        <v>82</v>
      </c>
      <c r="W33">
        <v>0.38679245283018798</v>
      </c>
      <c r="Z33" t="s">
        <v>39</v>
      </c>
      <c r="AA33">
        <v>5.30425856231251E-3</v>
      </c>
      <c r="AB33">
        <v>0.365671641791044</v>
      </c>
      <c r="AD33">
        <v>68</v>
      </c>
      <c r="AE33">
        <v>0.31924882629107898</v>
      </c>
      <c r="AH33" t="s">
        <v>39</v>
      </c>
      <c r="AI33">
        <v>4.6488621508568202E-3</v>
      </c>
      <c r="AJ33">
        <v>0.400271370420624</v>
      </c>
      <c r="AL33">
        <v>67</v>
      </c>
      <c r="AM33">
        <v>0.31455399061032802</v>
      </c>
      <c r="AP33" t="s">
        <v>39</v>
      </c>
      <c r="AQ33">
        <v>4.8192720118207097E-3</v>
      </c>
      <c r="AR33">
        <v>0.4</v>
      </c>
      <c r="AT33">
        <v>65</v>
      </c>
      <c r="AU33">
        <v>0.30516431924882598</v>
      </c>
      <c r="AX33" t="s">
        <v>39</v>
      </c>
      <c r="AY33">
        <v>4.2683658880504002E-3</v>
      </c>
      <c r="AZ33">
        <v>0.40605794556628599</v>
      </c>
      <c r="BB33">
        <v>68</v>
      </c>
      <c r="BC33">
        <v>0.31924882629107898</v>
      </c>
    </row>
    <row r="34" spans="2:55" x14ac:dyDescent="0.2">
      <c r="B34" t="s">
        <v>40</v>
      </c>
      <c r="C34">
        <v>1.49636430419825E-4</v>
      </c>
      <c r="D34">
        <v>0.48888888888888798</v>
      </c>
      <c r="F34">
        <v>10</v>
      </c>
      <c r="G34">
        <v>4.7619047619047603E-2</v>
      </c>
      <c r="J34" t="s">
        <v>40</v>
      </c>
      <c r="K34">
        <v>8.8391853467691898E-4</v>
      </c>
      <c r="L34">
        <v>0.27142857142857102</v>
      </c>
      <c r="N34">
        <v>21</v>
      </c>
      <c r="O34">
        <v>9.85915492957746E-2</v>
      </c>
      <c r="R34" t="s">
        <v>40</v>
      </c>
      <c r="S34">
        <v>6.7757418992364703E-4</v>
      </c>
      <c r="T34">
        <v>0.41125541125541099</v>
      </c>
      <c r="V34">
        <v>22</v>
      </c>
      <c r="W34">
        <v>0.10377358490565999</v>
      </c>
      <c r="Z34" t="s">
        <v>40</v>
      </c>
      <c r="AA34">
        <v>5.6219621912915498E-4</v>
      </c>
      <c r="AB34">
        <v>0.434782608695652</v>
      </c>
      <c r="AD34">
        <v>23</v>
      </c>
      <c r="AE34">
        <v>0.107981220657277</v>
      </c>
      <c r="AH34" t="s">
        <v>40</v>
      </c>
      <c r="AI34">
        <v>5.35903662086612E-4</v>
      </c>
      <c r="AJ34">
        <v>0.4</v>
      </c>
      <c r="AL34">
        <v>21</v>
      </c>
      <c r="AM34">
        <v>9.85915492957746E-2</v>
      </c>
      <c r="AP34" t="s">
        <v>40</v>
      </c>
      <c r="AQ34">
        <v>4.6287721713359099E-4</v>
      </c>
      <c r="AR34">
        <v>0.46753246753246702</v>
      </c>
      <c r="AT34">
        <v>22</v>
      </c>
      <c r="AU34">
        <v>0.10328638497652499</v>
      </c>
      <c r="AX34" t="s">
        <v>40</v>
      </c>
      <c r="AY34">
        <v>4.8733688810410002E-4</v>
      </c>
      <c r="AZ34">
        <v>0.44285714285714201</v>
      </c>
      <c r="BB34">
        <v>21</v>
      </c>
      <c r="BC34">
        <v>9.85915492957746E-2</v>
      </c>
    </row>
    <row r="35" spans="2:55" x14ac:dyDescent="0.2">
      <c r="B35" t="s">
        <v>41</v>
      </c>
      <c r="C35" s="2">
        <v>1.90426500757007E-5</v>
      </c>
      <c r="D35">
        <v>0.5</v>
      </c>
      <c r="F35">
        <v>5</v>
      </c>
      <c r="G35">
        <v>2.3809523809523801E-2</v>
      </c>
      <c r="J35" t="s">
        <v>41</v>
      </c>
      <c r="K35">
        <v>4.99721789901091E-4</v>
      </c>
      <c r="L35">
        <v>0.35294117647058798</v>
      </c>
      <c r="N35">
        <v>18</v>
      </c>
      <c r="O35">
        <v>8.4507042253521097E-2</v>
      </c>
      <c r="R35" t="s">
        <v>41</v>
      </c>
      <c r="S35">
        <v>1.7256514664266899E-4</v>
      </c>
      <c r="T35">
        <v>0.39560439560439498</v>
      </c>
      <c r="V35">
        <v>14</v>
      </c>
      <c r="W35">
        <v>6.6037735849056603E-2</v>
      </c>
      <c r="Z35" t="s">
        <v>41</v>
      </c>
      <c r="AA35">
        <v>3.2318848893500899E-4</v>
      </c>
      <c r="AB35">
        <v>0.41176470588235198</v>
      </c>
      <c r="AD35">
        <v>17</v>
      </c>
      <c r="AE35">
        <v>7.9812206572769898E-2</v>
      </c>
      <c r="AH35" t="s">
        <v>41</v>
      </c>
      <c r="AI35">
        <v>4.0735458170043198E-4</v>
      </c>
      <c r="AJ35">
        <v>0.37908496732026098</v>
      </c>
      <c r="AL35">
        <v>18</v>
      </c>
      <c r="AM35">
        <v>8.4507042253521097E-2</v>
      </c>
      <c r="AP35" t="s">
        <v>41</v>
      </c>
      <c r="AQ35">
        <v>3.9930871716521401E-4</v>
      </c>
      <c r="AR35">
        <v>0.40833333333333299</v>
      </c>
      <c r="AT35">
        <v>16</v>
      </c>
      <c r="AU35">
        <v>7.5117370892018698E-2</v>
      </c>
      <c r="AX35" t="s">
        <v>41</v>
      </c>
      <c r="AY35">
        <v>3.1369131013876E-4</v>
      </c>
      <c r="AZ35">
        <v>0.375</v>
      </c>
      <c r="BB35">
        <v>17</v>
      </c>
      <c r="BC35">
        <v>7.9812206572769898E-2</v>
      </c>
    </row>
    <row r="36" spans="2:55" x14ac:dyDescent="0.2">
      <c r="B36" t="s">
        <v>42</v>
      </c>
      <c r="C36">
        <v>3.27684355115426E-3</v>
      </c>
      <c r="D36">
        <v>0.37076648841354698</v>
      </c>
      <c r="F36">
        <v>34</v>
      </c>
      <c r="G36">
        <v>0.161904761904761</v>
      </c>
      <c r="J36" t="s">
        <v>42</v>
      </c>
      <c r="K36">
        <v>1.93116107848287E-3</v>
      </c>
      <c r="L36">
        <v>0.39390243902438998</v>
      </c>
      <c r="N36">
        <v>41</v>
      </c>
      <c r="O36">
        <v>0.19248826291079801</v>
      </c>
      <c r="R36" t="s">
        <v>42</v>
      </c>
      <c r="S36">
        <v>9.9843812883559295E-4</v>
      </c>
      <c r="T36">
        <v>0.37903225806451601</v>
      </c>
      <c r="V36">
        <v>32</v>
      </c>
      <c r="W36">
        <v>0.15094339622641501</v>
      </c>
      <c r="Z36" t="s">
        <v>42</v>
      </c>
      <c r="AA36">
        <v>1.3789290385766699E-3</v>
      </c>
      <c r="AB36">
        <v>0.43049932523616702</v>
      </c>
      <c r="AD36">
        <v>39</v>
      </c>
      <c r="AE36">
        <v>0.183098591549295</v>
      </c>
      <c r="AH36" t="s">
        <v>42</v>
      </c>
      <c r="AI36">
        <v>1.5035955526230399E-3</v>
      </c>
      <c r="AJ36">
        <v>0.41585365853658501</v>
      </c>
      <c r="AL36">
        <v>41</v>
      </c>
      <c r="AM36">
        <v>0.19248826291079801</v>
      </c>
      <c r="AP36" t="s">
        <v>42</v>
      </c>
      <c r="AQ36">
        <v>1.3326770548620099E-3</v>
      </c>
      <c r="AR36">
        <v>0.45182724252491602</v>
      </c>
      <c r="AT36">
        <v>43</v>
      </c>
      <c r="AU36">
        <v>0.2018779342723</v>
      </c>
      <c r="AX36" t="s">
        <v>42</v>
      </c>
      <c r="AY36">
        <v>1.43670475682346E-3</v>
      </c>
      <c r="AZ36">
        <v>0.40769230769230702</v>
      </c>
      <c r="BB36">
        <v>40</v>
      </c>
      <c r="BC36">
        <v>0.187793427230046</v>
      </c>
    </row>
    <row r="37" spans="2:55" x14ac:dyDescent="0.2">
      <c r="B37" t="s">
        <v>43</v>
      </c>
      <c r="C37">
        <v>9.7533403385737004E-4</v>
      </c>
      <c r="D37">
        <v>0.35</v>
      </c>
      <c r="F37">
        <v>16</v>
      </c>
      <c r="G37">
        <v>7.6190476190476197E-2</v>
      </c>
      <c r="J37" t="s">
        <v>43</v>
      </c>
      <c r="K37">
        <v>2.49197008796532E-3</v>
      </c>
      <c r="L37">
        <v>0.35079365079364999</v>
      </c>
      <c r="N37">
        <v>36</v>
      </c>
      <c r="O37">
        <v>0.169014084507042</v>
      </c>
      <c r="R37" t="s">
        <v>43</v>
      </c>
      <c r="S37">
        <v>1.5164361576225601E-3</v>
      </c>
      <c r="T37">
        <v>0.379831932773109</v>
      </c>
      <c r="V37">
        <v>35</v>
      </c>
      <c r="W37">
        <v>0.165094339622641</v>
      </c>
      <c r="Z37" t="s">
        <v>43</v>
      </c>
      <c r="AA37">
        <v>1.5375088255423601E-3</v>
      </c>
      <c r="AB37">
        <v>0.376470588235294</v>
      </c>
      <c r="AD37">
        <v>35</v>
      </c>
      <c r="AE37">
        <v>0.16431924882629101</v>
      </c>
      <c r="AH37" t="s">
        <v>43</v>
      </c>
      <c r="AI37">
        <v>2.0762732904319099E-3</v>
      </c>
      <c r="AJ37">
        <v>0.38589743589743503</v>
      </c>
      <c r="AL37">
        <v>40</v>
      </c>
      <c r="AM37">
        <v>0.187793427230046</v>
      </c>
      <c r="AP37" t="s">
        <v>43</v>
      </c>
      <c r="AQ37">
        <v>1.3934970249651099E-3</v>
      </c>
      <c r="AR37">
        <v>0.42857142857142799</v>
      </c>
      <c r="AT37">
        <v>36</v>
      </c>
      <c r="AU37">
        <v>0.169014084507042</v>
      </c>
      <c r="AX37" t="s">
        <v>43</v>
      </c>
      <c r="AY37">
        <v>1.7012349502153099E-3</v>
      </c>
      <c r="AZ37">
        <v>0.40485829959514102</v>
      </c>
      <c r="BB37">
        <v>39</v>
      </c>
      <c r="BC37">
        <v>0.183098591549295</v>
      </c>
    </row>
    <row r="38" spans="2:55" x14ac:dyDescent="0.2">
      <c r="B38" t="s">
        <v>44</v>
      </c>
      <c r="C38">
        <v>1.15955733049431E-2</v>
      </c>
      <c r="D38">
        <v>0.331168831168831</v>
      </c>
      <c r="F38">
        <v>56</v>
      </c>
      <c r="G38">
        <v>0.266666666666666</v>
      </c>
      <c r="J38" t="s">
        <v>44</v>
      </c>
      <c r="K38">
        <v>2.50738022102722E-3</v>
      </c>
      <c r="L38">
        <v>0.47134238310708898</v>
      </c>
      <c r="N38">
        <v>52</v>
      </c>
      <c r="O38">
        <v>0.244131455399061</v>
      </c>
      <c r="R38" t="s">
        <v>44</v>
      </c>
      <c r="S38">
        <v>8.7312763461555795E-3</v>
      </c>
      <c r="T38">
        <v>0.38245094409477898</v>
      </c>
      <c r="V38">
        <v>74</v>
      </c>
      <c r="W38">
        <v>0.349056603773584</v>
      </c>
      <c r="Z38" t="s">
        <v>44</v>
      </c>
      <c r="AA38">
        <v>9.2586903972989697E-3</v>
      </c>
      <c r="AB38">
        <v>0.313078470824949</v>
      </c>
      <c r="AD38">
        <v>71</v>
      </c>
      <c r="AE38">
        <v>0.33333333333333298</v>
      </c>
      <c r="AH38" t="s">
        <v>44</v>
      </c>
      <c r="AI38">
        <v>8.0397819502422106E-3</v>
      </c>
      <c r="AJ38">
        <v>0.36263318112633097</v>
      </c>
      <c r="AL38">
        <v>73</v>
      </c>
      <c r="AM38">
        <v>0.34272300469483502</v>
      </c>
      <c r="AP38" t="s">
        <v>44</v>
      </c>
      <c r="AQ38">
        <v>1.13062055278178E-2</v>
      </c>
      <c r="AR38">
        <v>0.37027579162410601</v>
      </c>
      <c r="AT38">
        <v>89</v>
      </c>
      <c r="AU38">
        <v>0.417840375586854</v>
      </c>
      <c r="AX38" t="s">
        <v>44</v>
      </c>
      <c r="AY38">
        <v>9.4328596319847996E-3</v>
      </c>
      <c r="AZ38">
        <v>0.35473684210526302</v>
      </c>
      <c r="BB38">
        <v>76</v>
      </c>
      <c r="BC38">
        <v>0.35680751173708902</v>
      </c>
    </row>
    <row r="39" spans="2:55" x14ac:dyDescent="0.2">
      <c r="B39" t="s">
        <v>45</v>
      </c>
      <c r="C39">
        <v>8.3666554713277396E-3</v>
      </c>
      <c r="D39">
        <v>0.27094474153297599</v>
      </c>
      <c r="F39">
        <v>34</v>
      </c>
      <c r="G39">
        <v>0.161904761904761</v>
      </c>
      <c r="J39" t="s">
        <v>45</v>
      </c>
      <c r="K39">
        <v>6.3523744371626299E-3</v>
      </c>
      <c r="L39">
        <v>0.296768707482993</v>
      </c>
      <c r="N39">
        <v>49</v>
      </c>
      <c r="O39">
        <v>0.230046948356807</v>
      </c>
      <c r="R39" t="s">
        <v>45</v>
      </c>
      <c r="S39">
        <v>4.5342854010000802E-3</v>
      </c>
      <c r="T39">
        <v>0.32624113475177302</v>
      </c>
      <c r="V39">
        <v>48</v>
      </c>
      <c r="W39">
        <v>0.22641509433962201</v>
      </c>
      <c r="Z39" t="s">
        <v>45</v>
      </c>
      <c r="AA39">
        <v>4.81201182401674E-3</v>
      </c>
      <c r="AB39">
        <v>0.32624113475177302</v>
      </c>
      <c r="AD39">
        <v>48</v>
      </c>
      <c r="AE39">
        <v>0.22535211267605601</v>
      </c>
      <c r="AH39" t="s">
        <v>45</v>
      </c>
      <c r="AI39">
        <v>4.8225105666103102E-3</v>
      </c>
      <c r="AJ39">
        <v>0.35372549019607802</v>
      </c>
      <c r="AL39">
        <v>51</v>
      </c>
      <c r="AM39">
        <v>0.23943661971830901</v>
      </c>
      <c r="AP39" t="s">
        <v>45</v>
      </c>
      <c r="AQ39">
        <v>2.78496493102352E-3</v>
      </c>
      <c r="AR39">
        <v>0.37763012181616801</v>
      </c>
      <c r="AT39">
        <v>43</v>
      </c>
      <c r="AU39">
        <v>0.2018779342723</v>
      </c>
      <c r="AX39" t="s">
        <v>45</v>
      </c>
      <c r="AY39">
        <v>4.4138692711503096E-3</v>
      </c>
      <c r="AZ39">
        <v>0.32839962997224698</v>
      </c>
      <c r="BB39">
        <v>47</v>
      </c>
      <c r="BC39">
        <v>0.22065727699530499</v>
      </c>
    </row>
    <row r="40" spans="2:55" x14ac:dyDescent="0.2">
      <c r="B40" t="s">
        <v>46</v>
      </c>
      <c r="C40">
        <v>1.1415312699149501E-2</v>
      </c>
      <c r="D40">
        <v>0.28229317851959301</v>
      </c>
      <c r="F40">
        <v>53</v>
      </c>
      <c r="G40">
        <v>0.25238095238095198</v>
      </c>
      <c r="J40" t="s">
        <v>46</v>
      </c>
      <c r="K40">
        <v>3.9564974038984397E-3</v>
      </c>
      <c r="L40">
        <v>0.39265536723163802</v>
      </c>
      <c r="N40">
        <v>60</v>
      </c>
      <c r="O40">
        <v>0.28169014084506999</v>
      </c>
      <c r="R40" t="s">
        <v>46</v>
      </c>
      <c r="S40">
        <v>7.94361560411346E-3</v>
      </c>
      <c r="T40">
        <v>0.36946702800361297</v>
      </c>
      <c r="V40">
        <v>82</v>
      </c>
      <c r="W40">
        <v>0.38679245283018798</v>
      </c>
      <c r="Z40" t="s">
        <v>46</v>
      </c>
      <c r="AA40">
        <v>7.6785253999983403E-3</v>
      </c>
      <c r="AB40">
        <v>0.35348101265822701</v>
      </c>
      <c r="AD40">
        <v>80</v>
      </c>
      <c r="AE40">
        <v>0.37558685446009299</v>
      </c>
      <c r="AH40" t="s">
        <v>46</v>
      </c>
      <c r="AI40">
        <v>5.90690876821126E-3</v>
      </c>
      <c r="AJ40">
        <v>0.37183868762816102</v>
      </c>
      <c r="AL40">
        <v>77</v>
      </c>
      <c r="AM40">
        <v>0.36150234741783999</v>
      </c>
      <c r="AP40" t="s">
        <v>46</v>
      </c>
      <c r="AQ40">
        <v>6.8664670554612903E-3</v>
      </c>
      <c r="AR40">
        <v>0.35064935064934999</v>
      </c>
      <c r="AT40">
        <v>77</v>
      </c>
      <c r="AU40">
        <v>0.36150234741783999</v>
      </c>
      <c r="AX40" t="s">
        <v>46</v>
      </c>
      <c r="AY40">
        <v>6.0836558518968303E-3</v>
      </c>
      <c r="AZ40">
        <v>0.34037267080745298</v>
      </c>
      <c r="BB40">
        <v>70</v>
      </c>
      <c r="BC40">
        <v>0.32863849765258202</v>
      </c>
    </row>
    <row r="41" spans="2:55" x14ac:dyDescent="0.2">
      <c r="B41" t="s">
        <v>47</v>
      </c>
      <c r="C41">
        <v>7.7773842119665901E-3</v>
      </c>
      <c r="D41">
        <v>0.36156862745098001</v>
      </c>
      <c r="F41">
        <v>51</v>
      </c>
      <c r="G41">
        <v>0.24285714285714199</v>
      </c>
      <c r="J41" t="s">
        <v>47</v>
      </c>
      <c r="K41">
        <v>2.45793172450903E-3</v>
      </c>
      <c r="L41">
        <v>0.460087082728592</v>
      </c>
      <c r="N41">
        <v>53</v>
      </c>
      <c r="O41">
        <v>0.248826291079812</v>
      </c>
      <c r="R41" t="s">
        <v>47</v>
      </c>
      <c r="S41">
        <v>6.1229261866723103E-3</v>
      </c>
      <c r="T41">
        <v>0.39332748024582898</v>
      </c>
      <c r="V41">
        <v>68</v>
      </c>
      <c r="W41">
        <v>0.320754716981132</v>
      </c>
      <c r="Z41" t="s">
        <v>47</v>
      </c>
      <c r="AA41">
        <v>3.1345692471656298E-3</v>
      </c>
      <c r="AB41">
        <v>0.39622641509433898</v>
      </c>
      <c r="AD41">
        <v>54</v>
      </c>
      <c r="AE41">
        <v>0.25352112676056299</v>
      </c>
      <c r="AH41" t="s">
        <v>47</v>
      </c>
      <c r="AI41">
        <v>3.0934255788925501E-3</v>
      </c>
      <c r="AJ41">
        <v>0.43557168784028999</v>
      </c>
      <c r="AL41">
        <v>58</v>
      </c>
      <c r="AM41">
        <v>0.27230046948356801</v>
      </c>
      <c r="AP41" t="s">
        <v>47</v>
      </c>
      <c r="AQ41">
        <v>5.2070116468739096E-3</v>
      </c>
      <c r="AR41">
        <v>0.40606060606060601</v>
      </c>
      <c r="AT41">
        <v>66</v>
      </c>
      <c r="AU41">
        <v>0.309859154929577</v>
      </c>
      <c r="AX41" t="s">
        <v>47</v>
      </c>
      <c r="AY41">
        <v>3.4003092008897799E-3</v>
      </c>
      <c r="AZ41">
        <v>0.34863945578231198</v>
      </c>
      <c r="BB41">
        <v>49</v>
      </c>
      <c r="BC41">
        <v>0.230046948356807</v>
      </c>
    </row>
    <row r="42" spans="2:55" x14ac:dyDescent="0.2">
      <c r="B42" t="s">
        <v>48</v>
      </c>
      <c r="C42">
        <v>1.25416387784528E-2</v>
      </c>
      <c r="D42">
        <v>0.34480874316939802</v>
      </c>
      <c r="F42">
        <v>61</v>
      </c>
      <c r="G42">
        <v>0.29047619047619</v>
      </c>
      <c r="J42" t="s">
        <v>48</v>
      </c>
      <c r="K42">
        <v>2.2397222930060899E-3</v>
      </c>
      <c r="L42">
        <v>0.46867167919799402</v>
      </c>
      <c r="N42">
        <v>57</v>
      </c>
      <c r="O42">
        <v>0.26760563380281599</v>
      </c>
      <c r="R42" t="s">
        <v>48</v>
      </c>
      <c r="S42">
        <v>7.0327258361691904E-3</v>
      </c>
      <c r="T42">
        <v>0.420642648490749</v>
      </c>
      <c r="V42">
        <v>79</v>
      </c>
      <c r="W42">
        <v>0.37264150943396201</v>
      </c>
      <c r="Z42" t="s">
        <v>48</v>
      </c>
      <c r="AA42">
        <v>4.56573385178326E-3</v>
      </c>
      <c r="AB42">
        <v>0.39947322212467001</v>
      </c>
      <c r="AD42">
        <v>68</v>
      </c>
      <c r="AE42">
        <v>0.31924882629107898</v>
      </c>
      <c r="AH42" t="s">
        <v>48</v>
      </c>
      <c r="AI42">
        <v>4.1817958063155997E-3</v>
      </c>
      <c r="AJ42">
        <v>0.43989769820971802</v>
      </c>
      <c r="AL42">
        <v>69</v>
      </c>
      <c r="AM42">
        <v>0.323943661971831</v>
      </c>
      <c r="AP42" t="s">
        <v>48</v>
      </c>
      <c r="AQ42">
        <v>6.19855778547503E-3</v>
      </c>
      <c r="AR42">
        <v>0.39629629629629598</v>
      </c>
      <c r="AT42">
        <v>81</v>
      </c>
      <c r="AU42">
        <v>0.38028169014084501</v>
      </c>
      <c r="AX42" t="s">
        <v>48</v>
      </c>
      <c r="AY42">
        <v>3.9244269430517703E-3</v>
      </c>
      <c r="AZ42">
        <v>0.34935064935064902</v>
      </c>
      <c r="BB42">
        <v>56</v>
      </c>
      <c r="BC42">
        <v>0.26291079812206503</v>
      </c>
    </row>
    <row r="43" spans="2:55" x14ac:dyDescent="0.2">
      <c r="B43" t="s">
        <v>49</v>
      </c>
      <c r="C43">
        <v>2.6460166567919799E-3</v>
      </c>
      <c r="D43">
        <v>0.35268817204301001</v>
      </c>
      <c r="F43">
        <v>31</v>
      </c>
      <c r="G43">
        <v>0.14761904761904701</v>
      </c>
      <c r="J43" t="s">
        <v>49</v>
      </c>
      <c r="K43">
        <v>3.2310908790217901E-3</v>
      </c>
      <c r="L43">
        <v>0.38717483363581301</v>
      </c>
      <c r="N43">
        <v>58</v>
      </c>
      <c r="O43">
        <v>0.27230046948356801</v>
      </c>
      <c r="R43" t="s">
        <v>49</v>
      </c>
      <c r="S43">
        <v>8.3960567746446703E-3</v>
      </c>
      <c r="T43">
        <v>0.35782638414217299</v>
      </c>
      <c r="V43">
        <v>77</v>
      </c>
      <c r="W43">
        <v>0.36320754716981102</v>
      </c>
      <c r="Z43" t="s">
        <v>49</v>
      </c>
      <c r="AA43">
        <v>6.4210356468746297E-3</v>
      </c>
      <c r="AB43">
        <v>0.348654244306418</v>
      </c>
      <c r="AD43">
        <v>70</v>
      </c>
      <c r="AE43">
        <v>0.32863849765258202</v>
      </c>
      <c r="AH43" t="s">
        <v>49</v>
      </c>
      <c r="AI43">
        <v>2.71064790718292E-3</v>
      </c>
      <c r="AJ43">
        <v>0.45367231638417999</v>
      </c>
      <c r="AL43">
        <v>60</v>
      </c>
      <c r="AM43">
        <v>0.28169014084506999</v>
      </c>
      <c r="AP43" t="s">
        <v>49</v>
      </c>
      <c r="AQ43">
        <v>5.8274597638803601E-3</v>
      </c>
      <c r="AR43">
        <v>0.35976129582267602</v>
      </c>
      <c r="AT43">
        <v>69</v>
      </c>
      <c r="AU43">
        <v>0.323943661971831</v>
      </c>
      <c r="AX43" t="s">
        <v>49</v>
      </c>
      <c r="AY43">
        <v>5.7261096311935697E-3</v>
      </c>
      <c r="AZ43">
        <v>0.36951605608322002</v>
      </c>
      <c r="BB43">
        <v>67</v>
      </c>
      <c r="BC43">
        <v>0.31455399061032802</v>
      </c>
    </row>
    <row r="44" spans="2:55" x14ac:dyDescent="0.2">
      <c r="B44" t="s">
        <v>50</v>
      </c>
      <c r="C44">
        <v>7.7749364910826603E-3</v>
      </c>
      <c r="D44">
        <v>0.32354996505939898</v>
      </c>
      <c r="F44">
        <v>54</v>
      </c>
      <c r="G44">
        <v>0.25714285714285701</v>
      </c>
      <c r="J44" t="s">
        <v>50</v>
      </c>
      <c r="K44">
        <v>4.6703667417224799E-3</v>
      </c>
      <c r="L44">
        <v>0.38508158508158502</v>
      </c>
      <c r="N44">
        <v>66</v>
      </c>
      <c r="O44">
        <v>0.309859154929577</v>
      </c>
      <c r="R44" t="s">
        <v>50</v>
      </c>
      <c r="S44">
        <v>6.3828699151903404E-3</v>
      </c>
      <c r="T44">
        <v>0.40828157349896399</v>
      </c>
      <c r="V44">
        <v>70</v>
      </c>
      <c r="W44">
        <v>0.330188679245283</v>
      </c>
      <c r="Z44" t="s">
        <v>50</v>
      </c>
      <c r="AA44">
        <v>4.1069767391847698E-3</v>
      </c>
      <c r="AB44">
        <v>0.41567460317460297</v>
      </c>
      <c r="AD44">
        <v>64</v>
      </c>
      <c r="AE44">
        <v>0.30046948356807501</v>
      </c>
      <c r="AH44" t="s">
        <v>50</v>
      </c>
      <c r="AI44">
        <v>6.1547412399581402E-3</v>
      </c>
      <c r="AJ44">
        <v>0.37357330992098298</v>
      </c>
      <c r="AL44">
        <v>68</v>
      </c>
      <c r="AM44">
        <v>0.31924882629107898</v>
      </c>
      <c r="AP44" t="s">
        <v>50</v>
      </c>
      <c r="AQ44">
        <v>4.5445276447191301E-3</v>
      </c>
      <c r="AR44">
        <v>0.403769841269841</v>
      </c>
      <c r="AT44">
        <v>64</v>
      </c>
      <c r="AU44">
        <v>0.30046948356807501</v>
      </c>
      <c r="AX44" t="s">
        <v>50</v>
      </c>
      <c r="AY44">
        <v>3.3895789167214798E-3</v>
      </c>
      <c r="AZ44">
        <v>0.36392156862745001</v>
      </c>
      <c r="BB44">
        <v>51</v>
      </c>
      <c r="BC44">
        <v>0.23943661971830901</v>
      </c>
    </row>
    <row r="45" spans="2:55" x14ac:dyDescent="0.2">
      <c r="B45" t="s">
        <v>51</v>
      </c>
      <c r="C45">
        <v>1.18012368547441E-2</v>
      </c>
      <c r="D45">
        <v>0.30712303422756698</v>
      </c>
      <c r="F45">
        <v>47</v>
      </c>
      <c r="G45">
        <v>0.22380952380952299</v>
      </c>
      <c r="J45" t="s">
        <v>51</v>
      </c>
      <c r="K45">
        <v>3.5173594586242998E-3</v>
      </c>
      <c r="L45">
        <v>0.37725490196078398</v>
      </c>
      <c r="N45">
        <v>51</v>
      </c>
      <c r="O45">
        <v>0.23943661971830901</v>
      </c>
      <c r="R45" t="s">
        <v>51</v>
      </c>
      <c r="S45">
        <v>6.9085332148094702E-3</v>
      </c>
      <c r="T45">
        <v>0.36557539682539603</v>
      </c>
      <c r="V45">
        <v>64</v>
      </c>
      <c r="W45">
        <v>0.30188679245283001</v>
      </c>
      <c r="Z45" t="s">
        <v>51</v>
      </c>
      <c r="AA45">
        <v>7.9991623629601105E-3</v>
      </c>
      <c r="AB45">
        <v>0.36035087719298198</v>
      </c>
      <c r="AD45">
        <v>76</v>
      </c>
      <c r="AE45">
        <v>0.35680751173708902</v>
      </c>
      <c r="AH45" t="s">
        <v>51</v>
      </c>
      <c r="AI45">
        <v>3.9915829534472201E-3</v>
      </c>
      <c r="AJ45">
        <v>0.41585081585081501</v>
      </c>
      <c r="AL45">
        <v>66</v>
      </c>
      <c r="AM45">
        <v>0.309859154929577</v>
      </c>
      <c r="AP45" t="s">
        <v>51</v>
      </c>
      <c r="AQ45">
        <v>6.0749804810121804E-3</v>
      </c>
      <c r="AR45">
        <v>0.40532081377151802</v>
      </c>
      <c r="AT45">
        <v>72</v>
      </c>
      <c r="AU45">
        <v>0.338028169014084</v>
      </c>
      <c r="AX45" t="s">
        <v>51</v>
      </c>
      <c r="AY45">
        <v>5.7944369131927697E-3</v>
      </c>
      <c r="AZ45">
        <v>0.368151561699948</v>
      </c>
      <c r="BB45">
        <v>63</v>
      </c>
      <c r="BC45">
        <v>0.29577464788732299</v>
      </c>
    </row>
    <row r="46" spans="2:55" x14ac:dyDescent="0.2">
      <c r="B46" t="s">
        <v>52</v>
      </c>
      <c r="C46">
        <v>1.3136672023753E-2</v>
      </c>
      <c r="D46">
        <v>0.30192307692307602</v>
      </c>
      <c r="F46">
        <v>65</v>
      </c>
      <c r="G46">
        <v>0.30952380952380898</v>
      </c>
      <c r="J46" t="s">
        <v>52</v>
      </c>
      <c r="K46">
        <v>2.8488713641593401E-3</v>
      </c>
      <c r="L46">
        <v>0.39622641509433898</v>
      </c>
      <c r="N46">
        <v>53</v>
      </c>
      <c r="O46">
        <v>0.248826291079812</v>
      </c>
      <c r="R46" t="s">
        <v>52</v>
      </c>
      <c r="S46">
        <v>1.27921057628904E-2</v>
      </c>
      <c r="T46">
        <v>0.36693741041567102</v>
      </c>
      <c r="V46">
        <v>92</v>
      </c>
      <c r="W46">
        <v>0.43396226415094302</v>
      </c>
      <c r="Z46" t="s">
        <v>52</v>
      </c>
      <c r="AA46">
        <v>1.22274566203488E-2</v>
      </c>
      <c r="AB46">
        <v>0.31468732071141697</v>
      </c>
      <c r="AD46">
        <v>84</v>
      </c>
      <c r="AE46">
        <v>0.39436619718309801</v>
      </c>
      <c r="AH46" t="s">
        <v>52</v>
      </c>
      <c r="AI46">
        <v>1.11296387117102E-2</v>
      </c>
      <c r="AJ46">
        <v>0.34750066827051501</v>
      </c>
      <c r="AL46">
        <v>87</v>
      </c>
      <c r="AM46">
        <v>0.40845070422535201</v>
      </c>
      <c r="AP46" t="s">
        <v>52</v>
      </c>
      <c r="AQ46">
        <v>9.4849454964061799E-3</v>
      </c>
      <c r="AR46">
        <v>0.35981012658227801</v>
      </c>
      <c r="AT46">
        <v>80</v>
      </c>
      <c r="AU46">
        <v>0.37558685446009299</v>
      </c>
      <c r="AX46" t="s">
        <v>52</v>
      </c>
      <c r="AY46">
        <v>9.3619820570041198E-3</v>
      </c>
      <c r="AZ46">
        <v>0.34666666666666601</v>
      </c>
      <c r="BB46">
        <v>76</v>
      </c>
      <c r="BC46">
        <v>0.35680751173708902</v>
      </c>
    </row>
    <row r="47" spans="2:55" x14ac:dyDescent="0.2">
      <c r="B47" t="s">
        <v>53</v>
      </c>
      <c r="C47">
        <v>2.3564864890192001E-2</v>
      </c>
      <c r="D47">
        <v>0.26873706004140702</v>
      </c>
      <c r="F47">
        <v>70</v>
      </c>
      <c r="G47">
        <v>0.33333333333333298</v>
      </c>
      <c r="J47" t="s">
        <v>53</v>
      </c>
      <c r="K47">
        <v>1.0153187126848899E-3</v>
      </c>
      <c r="L47">
        <v>0.46349206349206301</v>
      </c>
      <c r="N47">
        <v>36</v>
      </c>
      <c r="O47">
        <v>0.169014084507042</v>
      </c>
      <c r="R47" t="s">
        <v>53</v>
      </c>
      <c r="S47">
        <v>1.7918765105384201E-2</v>
      </c>
      <c r="T47">
        <v>0.32404040404040402</v>
      </c>
      <c r="V47">
        <v>100</v>
      </c>
      <c r="W47">
        <v>0.47169811320754701</v>
      </c>
      <c r="Z47" t="s">
        <v>53</v>
      </c>
      <c r="AA47">
        <v>1.22397792190102E-2</v>
      </c>
      <c r="AB47">
        <v>0.31353987378083698</v>
      </c>
      <c r="AD47">
        <v>84</v>
      </c>
      <c r="AE47">
        <v>0.39436619718309801</v>
      </c>
      <c r="AH47" t="s">
        <v>53</v>
      </c>
      <c r="AI47">
        <v>1.5228582634729201E-2</v>
      </c>
      <c r="AJ47">
        <v>0.31860682561944798</v>
      </c>
      <c r="AL47">
        <v>93</v>
      </c>
      <c r="AM47">
        <v>0.43661971830985902</v>
      </c>
      <c r="AP47" t="s">
        <v>53</v>
      </c>
      <c r="AQ47">
        <v>1.27840056513029E-2</v>
      </c>
      <c r="AR47">
        <v>0.36797312430011198</v>
      </c>
      <c r="AT47">
        <v>95</v>
      </c>
      <c r="AU47">
        <v>0.446009389671361</v>
      </c>
      <c r="AX47" t="s">
        <v>53</v>
      </c>
      <c r="AY47">
        <v>1.26937125201651E-2</v>
      </c>
      <c r="AZ47">
        <v>0.31927710843373402</v>
      </c>
      <c r="BB47">
        <v>84</v>
      </c>
      <c r="BC47">
        <v>0.39436619718309801</v>
      </c>
    </row>
    <row r="48" spans="2:55" x14ac:dyDescent="0.2">
      <c r="B48" t="s">
        <v>54</v>
      </c>
      <c r="C48">
        <v>9.9349964971168301E-4</v>
      </c>
      <c r="D48">
        <v>0.36263736263736202</v>
      </c>
      <c r="F48">
        <v>14</v>
      </c>
      <c r="G48">
        <v>6.6666666666666596E-2</v>
      </c>
      <c r="J48" t="s">
        <v>54</v>
      </c>
      <c r="K48">
        <v>2.2697126020867699E-3</v>
      </c>
      <c r="L48">
        <v>0.40909090909090901</v>
      </c>
      <c r="N48">
        <v>33</v>
      </c>
      <c r="O48">
        <v>0.154929577464788</v>
      </c>
      <c r="R48" t="s">
        <v>54</v>
      </c>
      <c r="S48">
        <v>8.6626075136901398E-4</v>
      </c>
      <c r="T48">
        <v>0.44708994708994698</v>
      </c>
      <c r="V48">
        <v>28</v>
      </c>
      <c r="W48">
        <v>0.13207547169811301</v>
      </c>
      <c r="Z48" t="s">
        <v>54</v>
      </c>
      <c r="AA48">
        <v>1.1036336557434399E-3</v>
      </c>
      <c r="AB48">
        <v>0.39162561576354599</v>
      </c>
      <c r="AD48">
        <v>29</v>
      </c>
      <c r="AE48">
        <v>0.136150234741784</v>
      </c>
      <c r="AH48" t="s">
        <v>54</v>
      </c>
      <c r="AI48">
        <v>1.3828349531763799E-3</v>
      </c>
      <c r="AJ48">
        <v>0.46451612903225797</v>
      </c>
      <c r="AL48">
        <v>31</v>
      </c>
      <c r="AM48">
        <v>0.14553990610328599</v>
      </c>
      <c r="AP48" t="s">
        <v>54</v>
      </c>
      <c r="AQ48">
        <v>1.2294063999553401E-3</v>
      </c>
      <c r="AR48">
        <v>0.42118226600985198</v>
      </c>
      <c r="AT48">
        <v>29</v>
      </c>
      <c r="AU48">
        <v>0.136150234741784</v>
      </c>
      <c r="AX48" t="s">
        <v>54</v>
      </c>
      <c r="AY48">
        <v>8.7222583198218098E-4</v>
      </c>
      <c r="AZ48">
        <v>0.45868945868945799</v>
      </c>
      <c r="BB48">
        <v>27</v>
      </c>
      <c r="BC48">
        <v>0.12676056338028099</v>
      </c>
    </row>
    <row r="49" spans="2:55" x14ac:dyDescent="0.2">
      <c r="B49" t="s">
        <v>55</v>
      </c>
      <c r="C49">
        <v>1.84916405466025E-2</v>
      </c>
      <c r="D49">
        <v>0.24755244755244701</v>
      </c>
      <c r="F49">
        <v>66</v>
      </c>
      <c r="G49">
        <v>0.314285714285714</v>
      </c>
      <c r="J49" t="s">
        <v>55</v>
      </c>
      <c r="K49">
        <v>2.3634512403215599E-3</v>
      </c>
      <c r="L49">
        <v>0.46818181818181798</v>
      </c>
      <c r="N49">
        <v>56</v>
      </c>
      <c r="O49">
        <v>0.26291079812206503</v>
      </c>
      <c r="R49" t="s">
        <v>55</v>
      </c>
      <c r="S49">
        <v>2.08375841813403E-2</v>
      </c>
      <c r="T49">
        <v>0.30910349601938297</v>
      </c>
      <c r="V49">
        <v>108</v>
      </c>
      <c r="W49">
        <v>0.50943396226415005</v>
      </c>
      <c r="Z49" t="s">
        <v>55</v>
      </c>
      <c r="AA49">
        <v>9.954012875199E-3</v>
      </c>
      <c r="AB49">
        <v>0.34587251828631099</v>
      </c>
      <c r="AD49">
        <v>88</v>
      </c>
      <c r="AE49">
        <v>0.41314553990610298</v>
      </c>
      <c r="AH49" t="s">
        <v>55</v>
      </c>
      <c r="AI49">
        <v>1.25910691939885E-2</v>
      </c>
      <c r="AJ49">
        <v>0.34020156774915999</v>
      </c>
      <c r="AL49">
        <v>95</v>
      </c>
      <c r="AM49">
        <v>0.446009389671361</v>
      </c>
      <c r="AP49" t="s">
        <v>55</v>
      </c>
      <c r="AQ49">
        <v>1.3407305765048901E-2</v>
      </c>
      <c r="AR49">
        <v>0.333771929824561</v>
      </c>
      <c r="AT49">
        <v>96</v>
      </c>
      <c r="AU49">
        <v>0.45070422535211202</v>
      </c>
      <c r="AX49" t="s">
        <v>55</v>
      </c>
      <c r="AY49">
        <v>1.16326812240732E-2</v>
      </c>
      <c r="AZ49">
        <v>0.34041514041513998</v>
      </c>
      <c r="BB49">
        <v>91</v>
      </c>
      <c r="BC49">
        <v>0.42723004694835598</v>
      </c>
    </row>
    <row r="50" spans="2:55" x14ac:dyDescent="0.2">
      <c r="B50" t="s">
        <v>56</v>
      </c>
      <c r="C50">
        <v>1.4765926147925899E-2</v>
      </c>
      <c r="D50">
        <v>0.29761904761904701</v>
      </c>
      <c r="F50">
        <v>57</v>
      </c>
      <c r="G50">
        <v>0.27142857142857102</v>
      </c>
      <c r="J50" t="s">
        <v>56</v>
      </c>
      <c r="K50">
        <v>5.5722506232386004E-3</v>
      </c>
      <c r="L50">
        <v>0.36688311688311598</v>
      </c>
      <c r="N50">
        <v>56</v>
      </c>
      <c r="O50">
        <v>0.26291079812206503</v>
      </c>
      <c r="R50" t="s">
        <v>56</v>
      </c>
      <c r="S50">
        <v>3.9517204903881404E-3</v>
      </c>
      <c r="T50">
        <v>0.44793850454227802</v>
      </c>
      <c r="V50">
        <v>54</v>
      </c>
      <c r="W50">
        <v>0.25471698113207503</v>
      </c>
      <c r="Z50" t="s">
        <v>56</v>
      </c>
      <c r="AA50">
        <v>2.9232109060599999E-3</v>
      </c>
      <c r="AB50">
        <v>0.38667900092506902</v>
      </c>
      <c r="AD50">
        <v>47</v>
      </c>
      <c r="AE50">
        <v>0.22065727699530499</v>
      </c>
      <c r="AH50" t="s">
        <v>56</v>
      </c>
      <c r="AI50">
        <v>2.69354667649653E-3</v>
      </c>
      <c r="AJ50">
        <v>0.41414141414141398</v>
      </c>
      <c r="AL50">
        <v>45</v>
      </c>
      <c r="AM50">
        <v>0.21126760563380201</v>
      </c>
      <c r="AP50" t="s">
        <v>56</v>
      </c>
      <c r="AQ50">
        <v>1.6692895267515599E-3</v>
      </c>
      <c r="AR50">
        <v>0.48432055749128899</v>
      </c>
      <c r="AT50">
        <v>42</v>
      </c>
      <c r="AU50">
        <v>0.19718309859154901</v>
      </c>
      <c r="AX50" t="s">
        <v>56</v>
      </c>
      <c r="AY50">
        <v>2.8588267914899201E-3</v>
      </c>
      <c r="AZ50">
        <v>0.40518038852913901</v>
      </c>
      <c r="BB50">
        <v>47</v>
      </c>
      <c r="BC50">
        <v>0.22065727699530499</v>
      </c>
    </row>
    <row r="51" spans="2:55" x14ac:dyDescent="0.2">
      <c r="B51" t="s">
        <v>57</v>
      </c>
      <c r="C51">
        <v>2.1512473062625199E-3</v>
      </c>
      <c r="D51">
        <v>0.363218390804597</v>
      </c>
      <c r="F51">
        <v>30</v>
      </c>
      <c r="G51">
        <v>0.14285714285714199</v>
      </c>
      <c r="J51" t="s">
        <v>57</v>
      </c>
      <c r="K51">
        <v>3.2722908789076998E-3</v>
      </c>
      <c r="L51">
        <v>0.392168322618351</v>
      </c>
      <c r="N51">
        <v>59</v>
      </c>
      <c r="O51">
        <v>0.27699530516431897</v>
      </c>
      <c r="R51" t="s">
        <v>57</v>
      </c>
      <c r="S51">
        <v>3.1188074513353202E-3</v>
      </c>
      <c r="T51">
        <v>0.36995908825248303</v>
      </c>
      <c r="V51">
        <v>59</v>
      </c>
      <c r="W51">
        <v>0.27830188679245199</v>
      </c>
      <c r="Z51" t="s">
        <v>57</v>
      </c>
      <c r="AA51">
        <v>2.1222500949049099E-3</v>
      </c>
      <c r="AB51">
        <v>0.382053654024051</v>
      </c>
      <c r="AD51">
        <v>47</v>
      </c>
      <c r="AE51">
        <v>0.22065727699530499</v>
      </c>
      <c r="AH51" t="s">
        <v>57</v>
      </c>
      <c r="AI51">
        <v>3.75114449465439E-3</v>
      </c>
      <c r="AJ51">
        <v>0.38789682539682502</v>
      </c>
      <c r="AL51">
        <v>64</v>
      </c>
      <c r="AM51">
        <v>0.30046948356807501</v>
      </c>
      <c r="AP51" t="s">
        <v>57</v>
      </c>
      <c r="AQ51">
        <v>3.6723688819746401E-3</v>
      </c>
      <c r="AR51">
        <v>0.40660334690185401</v>
      </c>
      <c r="AT51">
        <v>67</v>
      </c>
      <c r="AU51">
        <v>0.31455399061032802</v>
      </c>
      <c r="AX51" t="s">
        <v>57</v>
      </c>
      <c r="AY51">
        <v>3.3755060715214801E-3</v>
      </c>
      <c r="AZ51">
        <v>0.37941628264208899</v>
      </c>
      <c r="BB51">
        <v>63</v>
      </c>
      <c r="BC51">
        <v>0.29577464788732299</v>
      </c>
    </row>
    <row r="52" spans="2:55" x14ac:dyDescent="0.2">
      <c r="B52" t="s">
        <v>58</v>
      </c>
      <c r="C52">
        <v>3.6579362480442601E-3</v>
      </c>
      <c r="D52">
        <v>0.31818181818181801</v>
      </c>
      <c r="F52">
        <v>33</v>
      </c>
      <c r="G52">
        <v>0.157142857142857</v>
      </c>
      <c r="J52" t="s">
        <v>58</v>
      </c>
      <c r="K52">
        <v>4.5991509651122503E-3</v>
      </c>
      <c r="L52">
        <v>0.39398907103825098</v>
      </c>
      <c r="N52">
        <v>61</v>
      </c>
      <c r="O52">
        <v>0.28638497652582101</v>
      </c>
      <c r="R52" t="s">
        <v>58</v>
      </c>
      <c r="S52">
        <v>4.2133476515465399E-3</v>
      </c>
      <c r="T52">
        <v>0.44034818228366601</v>
      </c>
      <c r="V52">
        <v>63</v>
      </c>
      <c r="W52">
        <v>0.29716981132075398</v>
      </c>
      <c r="Z52" t="s">
        <v>58</v>
      </c>
      <c r="AA52">
        <v>3.46950728415312E-3</v>
      </c>
      <c r="AB52">
        <v>0.40471869328493598</v>
      </c>
      <c r="AD52">
        <v>58</v>
      </c>
      <c r="AE52">
        <v>0.27230046948356801</v>
      </c>
      <c r="AH52" t="s">
        <v>58</v>
      </c>
      <c r="AI52">
        <v>2.0234057023216399E-3</v>
      </c>
      <c r="AJ52">
        <v>0.429292929292929</v>
      </c>
      <c r="AL52">
        <v>45</v>
      </c>
      <c r="AM52">
        <v>0.21126760563380201</v>
      </c>
      <c r="AP52" t="s">
        <v>58</v>
      </c>
      <c r="AQ52">
        <v>2.4992544824267099E-3</v>
      </c>
      <c r="AR52">
        <v>0.47175141242937801</v>
      </c>
      <c r="AT52">
        <v>60</v>
      </c>
      <c r="AU52">
        <v>0.28169014084506999</v>
      </c>
      <c r="AX52" t="s">
        <v>58</v>
      </c>
      <c r="AY52">
        <v>3.12532300548644E-3</v>
      </c>
      <c r="AZ52">
        <v>0.41753246753246698</v>
      </c>
      <c r="BB52">
        <v>56</v>
      </c>
      <c r="BC52">
        <v>0.26291079812206503</v>
      </c>
    </row>
    <row r="53" spans="2:55" x14ac:dyDescent="0.2">
      <c r="B53" t="s">
        <v>59</v>
      </c>
      <c r="C53">
        <v>2.00796007529016E-3</v>
      </c>
      <c r="D53">
        <v>0.37566137566137497</v>
      </c>
      <c r="F53">
        <v>28</v>
      </c>
      <c r="G53">
        <v>0.133333333333333</v>
      </c>
      <c r="J53" t="s">
        <v>59</v>
      </c>
      <c r="K53">
        <v>4.7359232029852297E-3</v>
      </c>
      <c r="L53">
        <v>0.35536723163841799</v>
      </c>
      <c r="N53">
        <v>60</v>
      </c>
      <c r="O53">
        <v>0.28169014084506999</v>
      </c>
      <c r="R53" t="s">
        <v>59</v>
      </c>
      <c r="S53">
        <v>4.3704394809039602E-3</v>
      </c>
      <c r="T53">
        <v>0.42349726775956198</v>
      </c>
      <c r="V53">
        <v>61</v>
      </c>
      <c r="W53">
        <v>0.28773584905660299</v>
      </c>
      <c r="Z53" t="s">
        <v>59</v>
      </c>
      <c r="AA53">
        <v>2.92656615796748E-3</v>
      </c>
      <c r="AB53">
        <v>0.37782805429864202</v>
      </c>
      <c r="AD53">
        <v>52</v>
      </c>
      <c r="AE53">
        <v>0.244131455399061</v>
      </c>
      <c r="AH53" t="s">
        <v>59</v>
      </c>
      <c r="AI53">
        <v>2.9853314410650199E-3</v>
      </c>
      <c r="AJ53">
        <v>0.40251572327044</v>
      </c>
      <c r="AL53">
        <v>54</v>
      </c>
      <c r="AM53">
        <v>0.25352112676056299</v>
      </c>
      <c r="AP53" t="s">
        <v>59</v>
      </c>
      <c r="AQ53">
        <v>2.2634050839239E-3</v>
      </c>
      <c r="AR53">
        <v>0.41960784313725402</v>
      </c>
      <c r="AT53">
        <v>51</v>
      </c>
      <c r="AU53">
        <v>0.23943661971830901</v>
      </c>
      <c r="AX53" t="s">
        <v>59</v>
      </c>
      <c r="AY53">
        <v>2.0852124888791901E-3</v>
      </c>
      <c r="AZ53">
        <v>0.40505050505050499</v>
      </c>
      <c r="BB53">
        <v>45</v>
      </c>
      <c r="BC53">
        <v>0.21126760563380201</v>
      </c>
    </row>
    <row r="54" spans="2:55" x14ac:dyDescent="0.2">
      <c r="B54" t="s">
        <v>60</v>
      </c>
      <c r="C54">
        <v>8.7745524400393204E-4</v>
      </c>
      <c r="D54">
        <v>0.48095238095238002</v>
      </c>
      <c r="F54">
        <v>21</v>
      </c>
      <c r="G54">
        <v>0.1</v>
      </c>
      <c r="J54" t="s">
        <v>60</v>
      </c>
      <c r="K54">
        <v>5.1012669854578196E-3</v>
      </c>
      <c r="L54">
        <v>0.34535519125683001</v>
      </c>
      <c r="N54">
        <v>61</v>
      </c>
      <c r="O54">
        <v>0.28638497652582101</v>
      </c>
      <c r="R54" t="s">
        <v>60</v>
      </c>
      <c r="S54">
        <v>9.1608437367528307E-3</v>
      </c>
      <c r="T54">
        <v>0.36297786720321901</v>
      </c>
      <c r="V54">
        <v>71</v>
      </c>
      <c r="W54">
        <v>0.33490566037735803</v>
      </c>
      <c r="Z54" t="s">
        <v>60</v>
      </c>
      <c r="AA54">
        <v>2.5070233698017302E-3</v>
      </c>
      <c r="AB54">
        <v>0.37166085946573701</v>
      </c>
      <c r="AD54">
        <v>42</v>
      </c>
      <c r="AE54">
        <v>0.19718309859154901</v>
      </c>
      <c r="AH54" t="s">
        <v>60</v>
      </c>
      <c r="AI54">
        <v>8.8814037195544503E-3</v>
      </c>
      <c r="AJ54">
        <v>0.35162423178226498</v>
      </c>
      <c r="AL54">
        <v>68</v>
      </c>
      <c r="AM54">
        <v>0.31924882629107898</v>
      </c>
      <c r="AP54" t="s">
        <v>60</v>
      </c>
      <c r="AQ54">
        <v>6.2299863258424102E-3</v>
      </c>
      <c r="AR54">
        <v>0.36026936026936002</v>
      </c>
      <c r="AT54">
        <v>55</v>
      </c>
      <c r="AU54">
        <v>0.25821596244131401</v>
      </c>
      <c r="AX54" t="s">
        <v>60</v>
      </c>
      <c r="AY54">
        <v>6.8320644390570699E-3</v>
      </c>
      <c r="AZ54">
        <v>0.323653962492438</v>
      </c>
      <c r="BB54">
        <v>58</v>
      </c>
      <c r="BC54">
        <v>0.27230046948356801</v>
      </c>
    </row>
    <row r="55" spans="2:55" x14ac:dyDescent="0.2">
      <c r="B55" t="s">
        <v>61</v>
      </c>
      <c r="C55">
        <v>1.7658436884066401E-3</v>
      </c>
      <c r="D55">
        <v>0.34153846153846101</v>
      </c>
      <c r="F55">
        <v>26</v>
      </c>
      <c r="G55">
        <v>0.12380952380952299</v>
      </c>
      <c r="J55" t="s">
        <v>61</v>
      </c>
      <c r="K55">
        <v>4.7872345920022203E-3</v>
      </c>
      <c r="L55">
        <v>0.36712749615975399</v>
      </c>
      <c r="N55">
        <v>63</v>
      </c>
      <c r="O55">
        <v>0.29577464788732299</v>
      </c>
      <c r="R55" t="s">
        <v>61</v>
      </c>
      <c r="S55">
        <v>3.6582503652715002E-3</v>
      </c>
      <c r="T55">
        <v>0.37532467532467501</v>
      </c>
      <c r="V55">
        <v>56</v>
      </c>
      <c r="W55">
        <v>0.26415094339622602</v>
      </c>
      <c r="Z55" t="s">
        <v>61</v>
      </c>
      <c r="AA55">
        <v>3.1421195051810698E-3</v>
      </c>
      <c r="AB55">
        <v>0.373864430468204</v>
      </c>
      <c r="AD55">
        <v>54</v>
      </c>
      <c r="AE55">
        <v>0.25352112676056299</v>
      </c>
      <c r="AH55" t="s">
        <v>61</v>
      </c>
      <c r="AI55">
        <v>5.8309754683660104E-3</v>
      </c>
      <c r="AJ55">
        <v>0.35733099209833102</v>
      </c>
      <c r="AL55">
        <v>68</v>
      </c>
      <c r="AM55">
        <v>0.31924882629107898</v>
      </c>
      <c r="AP55" t="s">
        <v>61</v>
      </c>
      <c r="AQ55">
        <v>2.5666743566773701E-3</v>
      </c>
      <c r="AR55">
        <v>0.39215686274509798</v>
      </c>
      <c r="AT55">
        <v>51</v>
      </c>
      <c r="AU55">
        <v>0.23943661971830901</v>
      </c>
      <c r="AX55" t="s">
        <v>61</v>
      </c>
      <c r="AY55">
        <v>3.51030538746062E-3</v>
      </c>
      <c r="AZ55">
        <v>0.37531328320801999</v>
      </c>
      <c r="BB55">
        <v>57</v>
      </c>
      <c r="BC55">
        <v>0.26760563380281599</v>
      </c>
    </row>
    <row r="56" spans="2:55" x14ac:dyDescent="0.2">
      <c r="B56" t="s">
        <v>62</v>
      </c>
      <c r="C56">
        <v>3.1668867021486498E-3</v>
      </c>
      <c r="D56">
        <v>0.28835978835978798</v>
      </c>
      <c r="F56">
        <v>28</v>
      </c>
      <c r="G56">
        <v>0.133333333333333</v>
      </c>
      <c r="J56" t="s">
        <v>62</v>
      </c>
      <c r="K56">
        <v>1.8099162323545301E-3</v>
      </c>
      <c r="L56">
        <v>0.43574879227053098</v>
      </c>
      <c r="N56">
        <v>46</v>
      </c>
      <c r="O56">
        <v>0.215962441314554</v>
      </c>
      <c r="R56" t="s">
        <v>62</v>
      </c>
      <c r="S56">
        <v>3.7393417319425302E-3</v>
      </c>
      <c r="T56">
        <v>0.40677966101694901</v>
      </c>
      <c r="V56">
        <v>60</v>
      </c>
      <c r="W56">
        <v>0.28301886792452802</v>
      </c>
      <c r="Z56" t="s">
        <v>62</v>
      </c>
      <c r="AA56">
        <v>1.79809602962364E-3</v>
      </c>
      <c r="AB56">
        <v>0.39977851605758502</v>
      </c>
      <c r="AD56">
        <v>43</v>
      </c>
      <c r="AE56">
        <v>0.2018779342723</v>
      </c>
      <c r="AH56" t="s">
        <v>62</v>
      </c>
      <c r="AI56">
        <v>2.9078607983691498E-3</v>
      </c>
      <c r="AJ56">
        <v>0.45547785547785502</v>
      </c>
      <c r="AL56">
        <v>66</v>
      </c>
      <c r="AM56">
        <v>0.309859154929577</v>
      </c>
      <c r="AP56" t="s">
        <v>62</v>
      </c>
      <c r="AQ56">
        <v>4.8150716240646001E-3</v>
      </c>
      <c r="AR56">
        <v>0.39954337899543302</v>
      </c>
      <c r="AT56">
        <v>73</v>
      </c>
      <c r="AU56">
        <v>0.34272300469483502</v>
      </c>
      <c r="AX56" t="s">
        <v>62</v>
      </c>
      <c r="AY56">
        <v>5.4104676805306296E-3</v>
      </c>
      <c r="AZ56">
        <v>0.39919517102615598</v>
      </c>
      <c r="BB56">
        <v>71</v>
      </c>
      <c r="BC56">
        <v>0.33333333333333298</v>
      </c>
    </row>
    <row r="57" spans="2:55" x14ac:dyDescent="0.2">
      <c r="B57" t="s">
        <v>63</v>
      </c>
      <c r="C57">
        <v>2.5874743162582599E-2</v>
      </c>
      <c r="D57">
        <v>0.25559380378657398</v>
      </c>
      <c r="F57">
        <v>84</v>
      </c>
      <c r="G57">
        <v>0.4</v>
      </c>
      <c r="J57" t="s">
        <v>63</v>
      </c>
      <c r="K57">
        <v>1.07400754504285E-2</v>
      </c>
      <c r="L57">
        <v>0.353951890034364</v>
      </c>
      <c r="N57">
        <v>99</v>
      </c>
      <c r="O57">
        <v>0.46478873239436602</v>
      </c>
      <c r="R57" t="s">
        <v>63</v>
      </c>
      <c r="S57">
        <v>2.4724735183355599E-2</v>
      </c>
      <c r="T57">
        <v>0.35283089613798202</v>
      </c>
      <c r="V57">
        <v>129</v>
      </c>
      <c r="W57">
        <v>0.60849056603773499</v>
      </c>
      <c r="Z57" t="s">
        <v>63</v>
      </c>
      <c r="AA57">
        <v>1.07097496456591E-2</v>
      </c>
      <c r="AB57">
        <v>0.35702970297029701</v>
      </c>
      <c r="AD57">
        <v>103</v>
      </c>
      <c r="AE57">
        <v>0.48356807511736999</v>
      </c>
      <c r="AH57" t="s">
        <v>63</v>
      </c>
      <c r="AI57">
        <v>1.1027694925541001E-2</v>
      </c>
      <c r="AJ57">
        <v>0.358333333333333</v>
      </c>
      <c r="AL57">
        <v>96</v>
      </c>
      <c r="AM57">
        <v>0.45070422535211202</v>
      </c>
      <c r="AP57" t="s">
        <v>63</v>
      </c>
      <c r="AQ57">
        <v>1.37284592197148E-2</v>
      </c>
      <c r="AR57">
        <v>0.36731634182908501</v>
      </c>
      <c r="AT57">
        <v>118</v>
      </c>
      <c r="AU57">
        <v>0.55399061032863794</v>
      </c>
      <c r="AX57" t="s">
        <v>63</v>
      </c>
      <c r="AY57">
        <v>1.35706434614771E-2</v>
      </c>
      <c r="AZ57">
        <v>0.35179316096747199</v>
      </c>
      <c r="BB57">
        <v>110</v>
      </c>
      <c r="BC57">
        <v>0.51643192488262901</v>
      </c>
    </row>
    <row r="58" spans="2:55" x14ac:dyDescent="0.2">
      <c r="B58" t="s">
        <v>64</v>
      </c>
      <c r="C58">
        <v>1.4044828193380201E-4</v>
      </c>
      <c r="D58">
        <v>0.55555555555555503</v>
      </c>
      <c r="F58">
        <v>10</v>
      </c>
      <c r="G58">
        <v>4.7619047619047603E-2</v>
      </c>
      <c r="J58" t="s">
        <v>64</v>
      </c>
      <c r="K58">
        <v>3.5144826363206799E-3</v>
      </c>
      <c r="L58">
        <v>0.35849056603773499</v>
      </c>
      <c r="N58">
        <v>54</v>
      </c>
      <c r="O58">
        <v>0.25352112676056299</v>
      </c>
      <c r="R58" t="s">
        <v>64</v>
      </c>
      <c r="S58">
        <v>1.0922442578099699E-2</v>
      </c>
      <c r="T58">
        <v>0.43868921775898501</v>
      </c>
      <c r="V58">
        <v>44</v>
      </c>
      <c r="W58">
        <v>0.20754716981131999</v>
      </c>
      <c r="Z58" t="s">
        <v>64</v>
      </c>
      <c r="AA58">
        <v>1.8887227908725001E-3</v>
      </c>
      <c r="AB58">
        <v>0.42183163737280199</v>
      </c>
      <c r="AD58">
        <v>47</v>
      </c>
      <c r="AE58">
        <v>0.22065727699530499</v>
      </c>
      <c r="AH58" t="s">
        <v>64</v>
      </c>
      <c r="AI58">
        <v>1.60119708355289E-3</v>
      </c>
      <c r="AJ58">
        <v>0.43763213530655298</v>
      </c>
      <c r="AL58">
        <v>44</v>
      </c>
      <c r="AM58">
        <v>0.20657276995305099</v>
      </c>
      <c r="AP58" t="s">
        <v>64</v>
      </c>
      <c r="AQ58">
        <v>1.9879507741918201E-3</v>
      </c>
      <c r="AR58">
        <v>0.41073080481036001</v>
      </c>
      <c r="AT58">
        <v>47</v>
      </c>
      <c r="AU58">
        <v>0.22065727699530499</v>
      </c>
      <c r="AX58" t="s">
        <v>64</v>
      </c>
      <c r="AY58">
        <v>8.7738244232708101E-4</v>
      </c>
      <c r="AZ58">
        <v>0.44563279857397498</v>
      </c>
      <c r="BB58">
        <v>34</v>
      </c>
      <c r="BC58">
        <v>0.15962441314553899</v>
      </c>
    </row>
    <row r="59" spans="2:55" x14ac:dyDescent="0.2">
      <c r="B59" t="s">
        <v>65</v>
      </c>
      <c r="C59">
        <v>3.7323389679507399E-3</v>
      </c>
      <c r="D59">
        <v>0.41306755260243599</v>
      </c>
      <c r="F59">
        <v>43</v>
      </c>
      <c r="G59">
        <v>0.20476190476190401</v>
      </c>
      <c r="J59" t="s">
        <v>65</v>
      </c>
      <c r="K59">
        <v>9.0129529656518704E-3</v>
      </c>
      <c r="L59">
        <v>0.33670886075949302</v>
      </c>
      <c r="N59">
        <v>80</v>
      </c>
      <c r="O59">
        <v>0.37558685446009299</v>
      </c>
      <c r="R59" t="s">
        <v>65</v>
      </c>
      <c r="S59">
        <v>1.6635791048393401E-2</v>
      </c>
      <c r="T59">
        <v>0.33386794974605699</v>
      </c>
      <c r="V59">
        <v>87</v>
      </c>
      <c r="W59">
        <v>0.410377358490566</v>
      </c>
      <c r="Z59" t="s">
        <v>65</v>
      </c>
      <c r="AA59">
        <v>1.2162889836007501E-2</v>
      </c>
      <c r="AB59">
        <v>0.29507589781562299</v>
      </c>
      <c r="AD59">
        <v>74</v>
      </c>
      <c r="AE59">
        <v>0.34741784037558598</v>
      </c>
      <c r="AH59" t="s">
        <v>65</v>
      </c>
      <c r="AI59">
        <v>1.03413741196833E-2</v>
      </c>
      <c r="AJ59">
        <v>0.37844855566374502</v>
      </c>
      <c r="AL59">
        <v>79</v>
      </c>
      <c r="AM59">
        <v>0.37089201877934203</v>
      </c>
      <c r="AP59" t="s">
        <v>65</v>
      </c>
      <c r="AQ59">
        <v>1.04639214309962E-2</v>
      </c>
      <c r="AR59">
        <v>0.33029679694387298</v>
      </c>
      <c r="AT59">
        <v>83</v>
      </c>
      <c r="AU59">
        <v>0.38967136150234699</v>
      </c>
      <c r="AX59" t="s">
        <v>65</v>
      </c>
      <c r="AY59">
        <v>9.9643417499120507E-3</v>
      </c>
      <c r="AZ59">
        <v>0.332278481012658</v>
      </c>
      <c r="BB59">
        <v>80</v>
      </c>
      <c r="BC59">
        <v>0.37558685446009299</v>
      </c>
    </row>
    <row r="60" spans="2:55" x14ac:dyDescent="0.2">
      <c r="B60" t="s">
        <v>66</v>
      </c>
      <c r="C60">
        <v>5.0066229303256599E-3</v>
      </c>
      <c r="D60">
        <v>0.280459770114942</v>
      </c>
      <c r="F60">
        <v>30</v>
      </c>
      <c r="G60">
        <v>0.14285714285714199</v>
      </c>
      <c r="J60" t="s">
        <v>66</v>
      </c>
      <c r="K60">
        <v>1.85711528858133E-3</v>
      </c>
      <c r="L60">
        <v>0.29059829059829001</v>
      </c>
      <c r="N60">
        <v>27</v>
      </c>
      <c r="O60">
        <v>0.12676056338028099</v>
      </c>
      <c r="R60" t="s">
        <v>66</v>
      </c>
      <c r="S60">
        <v>1.3160191501529301E-3</v>
      </c>
      <c r="T60">
        <v>0.43137254901960698</v>
      </c>
      <c r="V60">
        <v>34</v>
      </c>
      <c r="W60">
        <v>0.160377358490566</v>
      </c>
      <c r="Z60" t="s">
        <v>66</v>
      </c>
      <c r="AA60">
        <v>1.1441294015565699E-3</v>
      </c>
      <c r="AB60">
        <v>0.391397849462365</v>
      </c>
      <c r="AD60">
        <v>31</v>
      </c>
      <c r="AE60">
        <v>0.14553990610328599</v>
      </c>
      <c r="AH60" t="s">
        <v>66</v>
      </c>
      <c r="AI60">
        <v>2.08460705572765E-3</v>
      </c>
      <c r="AJ60">
        <v>0.37936507936507902</v>
      </c>
      <c r="AL60">
        <v>36</v>
      </c>
      <c r="AM60">
        <v>0.169014084507042</v>
      </c>
      <c r="AP60" t="s">
        <v>66</v>
      </c>
      <c r="AQ60">
        <v>1.53341919528477E-3</v>
      </c>
      <c r="AR60">
        <v>0.40504201680672203</v>
      </c>
      <c r="AT60">
        <v>35</v>
      </c>
      <c r="AU60">
        <v>0.16431924882629101</v>
      </c>
      <c r="AX60" t="s">
        <v>66</v>
      </c>
      <c r="AY60">
        <v>1.11521124765514E-3</v>
      </c>
      <c r="AZ60">
        <v>0.39540229885057399</v>
      </c>
      <c r="BB60">
        <v>30</v>
      </c>
      <c r="BC60">
        <v>0.140845070422535</v>
      </c>
    </row>
    <row r="61" spans="2:55" x14ac:dyDescent="0.2">
      <c r="B61" t="s">
        <v>67</v>
      </c>
      <c r="C61">
        <v>4.6818596113271096E-3</v>
      </c>
      <c r="D61">
        <v>0.37098560354374299</v>
      </c>
      <c r="F61">
        <v>43</v>
      </c>
      <c r="G61">
        <v>0.20476190476190401</v>
      </c>
      <c r="J61" t="s">
        <v>67</v>
      </c>
      <c r="K61">
        <v>1.3107245808455599E-2</v>
      </c>
      <c r="L61">
        <v>0.32609649122807</v>
      </c>
      <c r="N61">
        <v>96</v>
      </c>
      <c r="O61">
        <v>0.45070422535211202</v>
      </c>
      <c r="R61" t="s">
        <v>67</v>
      </c>
      <c r="S61">
        <v>7.0813530907103597E-3</v>
      </c>
      <c r="T61">
        <v>0.431251288394145</v>
      </c>
      <c r="V61">
        <v>99</v>
      </c>
      <c r="W61">
        <v>0.46698113207547098</v>
      </c>
      <c r="Z61" t="s">
        <v>67</v>
      </c>
      <c r="AA61">
        <v>6.6730644322853397E-3</v>
      </c>
      <c r="AB61">
        <v>0.36803797468354399</v>
      </c>
      <c r="AD61">
        <v>80</v>
      </c>
      <c r="AE61">
        <v>0.37558685446009299</v>
      </c>
      <c r="AH61" t="s">
        <v>67</v>
      </c>
      <c r="AI61">
        <v>6.8819980587271398E-3</v>
      </c>
      <c r="AJ61">
        <v>0.36666666666666597</v>
      </c>
      <c r="AL61">
        <v>81</v>
      </c>
      <c r="AM61">
        <v>0.38028169014084501</v>
      </c>
      <c r="AP61" t="s">
        <v>67</v>
      </c>
      <c r="AQ61">
        <v>5.9571380900189496E-3</v>
      </c>
      <c r="AR61">
        <v>0.38169425511197602</v>
      </c>
      <c r="AT61">
        <v>79</v>
      </c>
      <c r="AU61">
        <v>0.37089201877934203</v>
      </c>
      <c r="AX61" t="s">
        <v>67</v>
      </c>
      <c r="AY61">
        <v>8.9787365421255694E-3</v>
      </c>
      <c r="AZ61">
        <v>0.37827252112966397</v>
      </c>
      <c r="BB61">
        <v>99</v>
      </c>
      <c r="BC61">
        <v>0.46478873239436602</v>
      </c>
    </row>
    <row r="62" spans="2:55" x14ac:dyDescent="0.2">
      <c r="B62" t="s">
        <v>68</v>
      </c>
      <c r="C62">
        <v>1.1369094228977001E-4</v>
      </c>
      <c r="D62">
        <v>0.64444444444444404</v>
      </c>
      <c r="F62">
        <v>10</v>
      </c>
      <c r="G62">
        <v>4.7619047619047603E-2</v>
      </c>
      <c r="J62" t="s">
        <v>68</v>
      </c>
      <c r="K62">
        <v>6.5985306800840301E-4</v>
      </c>
      <c r="L62">
        <v>0.23076923076923</v>
      </c>
      <c r="N62">
        <v>14</v>
      </c>
      <c r="O62">
        <v>6.5727699530516395E-2</v>
      </c>
      <c r="R62" t="s">
        <v>68</v>
      </c>
      <c r="S62">
        <v>3.7379345463687099E-4</v>
      </c>
      <c r="T62">
        <v>0.41578947368420999</v>
      </c>
      <c r="V62">
        <v>20</v>
      </c>
      <c r="W62">
        <v>9.4339622641509399E-2</v>
      </c>
      <c r="Z62" t="s">
        <v>68</v>
      </c>
      <c r="AA62">
        <v>6.1705900527937599E-4</v>
      </c>
      <c r="AB62">
        <v>0.43157894736842101</v>
      </c>
      <c r="AD62">
        <v>20</v>
      </c>
      <c r="AE62">
        <v>9.38967136150234E-2</v>
      </c>
      <c r="AH62" t="s">
        <v>68</v>
      </c>
      <c r="AI62">
        <v>8.0156100444567604E-4</v>
      </c>
      <c r="AJ62">
        <v>0.36842105263157798</v>
      </c>
      <c r="AL62">
        <v>20</v>
      </c>
      <c r="AM62">
        <v>9.38967136150234E-2</v>
      </c>
      <c r="AP62" t="s">
        <v>68</v>
      </c>
      <c r="AQ62">
        <v>8.3513857005825703E-4</v>
      </c>
      <c r="AR62">
        <v>0.36363636363636298</v>
      </c>
      <c r="AT62">
        <v>23</v>
      </c>
      <c r="AU62">
        <v>0.107981220657277</v>
      </c>
      <c r="AX62" t="s">
        <v>68</v>
      </c>
      <c r="AY62">
        <v>4.1297026669822798E-4</v>
      </c>
      <c r="AZ62">
        <v>0.44736842105263103</v>
      </c>
      <c r="BB62">
        <v>20</v>
      </c>
      <c r="BC62">
        <v>9.38967136150234E-2</v>
      </c>
    </row>
    <row r="63" spans="2:55" x14ac:dyDescent="0.2">
      <c r="B63" t="s">
        <v>69</v>
      </c>
      <c r="C63">
        <v>8.79918102035652E-3</v>
      </c>
      <c r="D63">
        <v>0.32850241545893699</v>
      </c>
      <c r="F63">
        <v>46</v>
      </c>
      <c r="G63">
        <v>0.21904761904761899</v>
      </c>
      <c r="J63" t="s">
        <v>69</v>
      </c>
      <c r="K63">
        <v>5.2376514923327599E-3</v>
      </c>
      <c r="L63">
        <v>0.28888888888888797</v>
      </c>
      <c r="N63">
        <v>45</v>
      </c>
      <c r="O63">
        <v>0.21126760563380201</v>
      </c>
      <c r="R63" t="s">
        <v>69</v>
      </c>
      <c r="S63">
        <v>2.9974095105008698E-3</v>
      </c>
      <c r="T63">
        <v>0.39285714285714202</v>
      </c>
      <c r="V63">
        <v>49</v>
      </c>
      <c r="W63">
        <v>0.23113207547169801</v>
      </c>
      <c r="Z63" t="s">
        <v>69</v>
      </c>
      <c r="AA63">
        <v>4.1989042990310003E-3</v>
      </c>
      <c r="AB63">
        <v>0.32489795918367298</v>
      </c>
      <c r="AD63">
        <v>50</v>
      </c>
      <c r="AE63">
        <v>0.23474178403755799</v>
      </c>
      <c r="AH63" t="s">
        <v>69</v>
      </c>
      <c r="AI63">
        <v>2.8013767495799402E-3</v>
      </c>
      <c r="AJ63">
        <v>0.35561877667140801</v>
      </c>
      <c r="AL63">
        <v>38</v>
      </c>
      <c r="AM63">
        <v>0.17840375586854401</v>
      </c>
      <c r="AP63" t="s">
        <v>69</v>
      </c>
      <c r="AQ63">
        <v>5.3760707830194099E-3</v>
      </c>
      <c r="AR63">
        <v>0.33606078316773802</v>
      </c>
      <c r="AT63">
        <v>59</v>
      </c>
      <c r="AU63">
        <v>0.27699530516431897</v>
      </c>
      <c r="AX63" t="s">
        <v>69</v>
      </c>
      <c r="AY63">
        <v>3.2908663212977002E-3</v>
      </c>
      <c r="AZ63">
        <v>0.34685990338164202</v>
      </c>
      <c r="BB63">
        <v>46</v>
      </c>
      <c r="BC63">
        <v>0.215962441314554</v>
      </c>
    </row>
    <row r="64" spans="2:55" x14ac:dyDescent="0.2">
      <c r="B64" t="s">
        <v>70</v>
      </c>
      <c r="C64">
        <v>3.2254585449343902E-3</v>
      </c>
      <c r="D64">
        <v>0.38675958188153298</v>
      </c>
      <c r="F64">
        <v>42</v>
      </c>
      <c r="G64">
        <v>0.2</v>
      </c>
      <c r="J64" t="s">
        <v>70</v>
      </c>
      <c r="K64">
        <v>6.7255006834070702E-3</v>
      </c>
      <c r="L64">
        <v>0.31623479640401903</v>
      </c>
      <c r="N64">
        <v>62</v>
      </c>
      <c r="O64">
        <v>0.29107981220657198</v>
      </c>
      <c r="R64" t="s">
        <v>70</v>
      </c>
      <c r="S64">
        <v>4.2950633354544299E-3</v>
      </c>
      <c r="T64">
        <v>0.427039627039627</v>
      </c>
      <c r="V64">
        <v>66</v>
      </c>
      <c r="W64">
        <v>0.31132075471698101</v>
      </c>
      <c r="Z64" t="s">
        <v>70</v>
      </c>
      <c r="AA64">
        <v>5.1023557769390698E-3</v>
      </c>
      <c r="AB64">
        <v>0.37222976028946098</v>
      </c>
      <c r="AD64">
        <v>67</v>
      </c>
      <c r="AE64">
        <v>0.31455399061032802</v>
      </c>
      <c r="AH64" t="s">
        <v>70</v>
      </c>
      <c r="AI64">
        <v>4.7960303717165999E-3</v>
      </c>
      <c r="AJ64">
        <v>0.34426229508196698</v>
      </c>
      <c r="AL64">
        <v>61</v>
      </c>
      <c r="AM64">
        <v>0.28638497652582101</v>
      </c>
      <c r="AP64" t="s">
        <v>70</v>
      </c>
      <c r="AQ64">
        <v>4.7332521649746601E-3</v>
      </c>
      <c r="AR64">
        <v>0.42776659959758501</v>
      </c>
      <c r="AT64">
        <v>71</v>
      </c>
      <c r="AU64">
        <v>0.33333333333333298</v>
      </c>
      <c r="AX64" t="s">
        <v>70</v>
      </c>
      <c r="AY64">
        <v>5.3517332627123996E-3</v>
      </c>
      <c r="AZ64">
        <v>0.39764079147640702</v>
      </c>
      <c r="BB64">
        <v>73</v>
      </c>
      <c r="BC64">
        <v>0.34272300469483502</v>
      </c>
    </row>
    <row r="65" spans="2:55" x14ac:dyDescent="0.2">
      <c r="B65" t="s">
        <v>71</v>
      </c>
      <c r="C65">
        <v>1.3219297683871301E-3</v>
      </c>
      <c r="D65">
        <v>0.39047619047618998</v>
      </c>
      <c r="F65">
        <v>21</v>
      </c>
      <c r="G65">
        <v>0.1</v>
      </c>
      <c r="J65" t="s">
        <v>71</v>
      </c>
      <c r="K65">
        <v>2.0089787302987301E-3</v>
      </c>
      <c r="L65">
        <v>0.32</v>
      </c>
      <c r="N65">
        <v>25</v>
      </c>
      <c r="O65">
        <v>0.117370892018779</v>
      </c>
      <c r="R65" t="s">
        <v>71</v>
      </c>
      <c r="S65">
        <v>1.02385845381842E-3</v>
      </c>
      <c r="T65">
        <v>0.45454545454545398</v>
      </c>
      <c r="V65">
        <v>34</v>
      </c>
      <c r="W65">
        <v>0.160377358490566</v>
      </c>
      <c r="Z65" t="s">
        <v>71</v>
      </c>
      <c r="AA65">
        <v>1.1877543507404699E-3</v>
      </c>
      <c r="AB65">
        <v>0.37037037037037002</v>
      </c>
      <c r="AD65">
        <v>27</v>
      </c>
      <c r="AE65">
        <v>0.12676056338028099</v>
      </c>
      <c r="AH65" t="s">
        <v>71</v>
      </c>
      <c r="AI65">
        <v>1.6905465263628401E-3</v>
      </c>
      <c r="AJ65">
        <v>0.37903225806451601</v>
      </c>
      <c r="AL65">
        <v>32</v>
      </c>
      <c r="AM65">
        <v>0.15023474178403701</v>
      </c>
      <c r="AP65" t="s">
        <v>71</v>
      </c>
      <c r="AQ65">
        <v>1.3506360526644801E-3</v>
      </c>
      <c r="AR65">
        <v>0.39962121212121199</v>
      </c>
      <c r="AT65">
        <v>33</v>
      </c>
      <c r="AU65">
        <v>0.154929577464788</v>
      </c>
      <c r="AX65" t="s">
        <v>71</v>
      </c>
      <c r="AY65">
        <v>1.05453461395178E-3</v>
      </c>
      <c r="AZ65">
        <v>0.41025641025641002</v>
      </c>
      <c r="BB65">
        <v>27</v>
      </c>
      <c r="BC65">
        <v>0.12676056338028099</v>
      </c>
    </row>
    <row r="66" spans="2:55" x14ac:dyDescent="0.2">
      <c r="B66" t="s">
        <v>72</v>
      </c>
      <c r="C66">
        <v>2.5772248713146202E-3</v>
      </c>
      <c r="D66">
        <v>0.25789473684210501</v>
      </c>
      <c r="F66">
        <v>20</v>
      </c>
      <c r="G66">
        <v>9.5238095238095205E-2</v>
      </c>
      <c r="J66" t="s">
        <v>72</v>
      </c>
      <c r="K66">
        <v>1.34387582140212E-2</v>
      </c>
      <c r="L66">
        <v>0.21778584392014499</v>
      </c>
      <c r="N66">
        <v>58</v>
      </c>
      <c r="O66">
        <v>0.27230046948356801</v>
      </c>
      <c r="R66" t="s">
        <v>72</v>
      </c>
      <c r="S66">
        <v>8.7581445989992103E-3</v>
      </c>
      <c r="T66">
        <v>0.332211538461538</v>
      </c>
      <c r="V66">
        <v>65</v>
      </c>
      <c r="W66">
        <v>0.30660377358490498</v>
      </c>
      <c r="Z66" t="s">
        <v>72</v>
      </c>
      <c r="AA66">
        <v>1.0839780878063501E-2</v>
      </c>
      <c r="AB66">
        <v>0.28008048289738402</v>
      </c>
      <c r="AD66">
        <v>71</v>
      </c>
      <c r="AE66">
        <v>0.33333333333333298</v>
      </c>
      <c r="AH66" t="s">
        <v>72</v>
      </c>
      <c r="AI66">
        <v>7.7567798770743299E-3</v>
      </c>
      <c r="AJ66">
        <v>0.25177304964538999</v>
      </c>
      <c r="AL66">
        <v>48</v>
      </c>
      <c r="AM66">
        <v>0.22535211267605601</v>
      </c>
      <c r="AP66" t="s">
        <v>72</v>
      </c>
      <c r="AQ66">
        <v>9.2383041137406707E-3</v>
      </c>
      <c r="AR66">
        <v>0.29836829836829798</v>
      </c>
      <c r="AT66">
        <v>66</v>
      </c>
      <c r="AU66">
        <v>0.309859154929577</v>
      </c>
      <c r="AX66" t="s">
        <v>72</v>
      </c>
      <c r="AY66">
        <v>1.01232619877096E-2</v>
      </c>
      <c r="AZ66">
        <v>0.30744466800804798</v>
      </c>
      <c r="BB66">
        <v>71</v>
      </c>
      <c r="BC66">
        <v>0.33333333333333298</v>
      </c>
    </row>
    <row r="67" spans="2:55" x14ac:dyDescent="0.2">
      <c r="B67" t="s">
        <v>73</v>
      </c>
      <c r="C67">
        <v>1.4345166966530799E-2</v>
      </c>
      <c r="D67">
        <v>0.27094474153297599</v>
      </c>
      <c r="F67">
        <v>34</v>
      </c>
      <c r="G67">
        <v>0.161904761904761</v>
      </c>
      <c r="J67" t="s">
        <v>73</v>
      </c>
      <c r="K67">
        <v>6.0125554631550102E-3</v>
      </c>
      <c r="L67">
        <v>0.34015195791934499</v>
      </c>
      <c r="N67">
        <v>59</v>
      </c>
      <c r="O67">
        <v>0.27699530516431897</v>
      </c>
      <c r="R67" t="s">
        <v>73</v>
      </c>
      <c r="S67">
        <v>2.9590679755090101E-3</v>
      </c>
      <c r="T67">
        <v>0.43097643097643001</v>
      </c>
      <c r="V67">
        <v>55</v>
      </c>
      <c r="W67">
        <v>0.25943396226415</v>
      </c>
      <c r="Z67" t="s">
        <v>73</v>
      </c>
      <c r="AA67">
        <v>3.99035150786195E-3</v>
      </c>
      <c r="AB67">
        <v>0.38535995160314501</v>
      </c>
      <c r="AD67">
        <v>58</v>
      </c>
      <c r="AE67">
        <v>0.27230046948356801</v>
      </c>
      <c r="AH67" t="s">
        <v>73</v>
      </c>
      <c r="AI67">
        <v>2.1881753665652201E-3</v>
      </c>
      <c r="AJ67">
        <v>0.44081632653061198</v>
      </c>
      <c r="AL67">
        <v>50</v>
      </c>
      <c r="AM67">
        <v>0.23474178403755799</v>
      </c>
      <c r="AP67" t="s">
        <v>73</v>
      </c>
      <c r="AQ67">
        <v>3.0542869595905102E-3</v>
      </c>
      <c r="AR67">
        <v>0.37414965986394499</v>
      </c>
      <c r="AT67">
        <v>49</v>
      </c>
      <c r="AU67">
        <v>0.230046948356807</v>
      </c>
      <c r="AX67" t="s">
        <v>73</v>
      </c>
      <c r="AY67">
        <v>2.8580339515804202E-3</v>
      </c>
      <c r="AZ67">
        <v>0.40346907993966802</v>
      </c>
      <c r="BB67">
        <v>52</v>
      </c>
      <c r="BC67">
        <v>0.244131455399061</v>
      </c>
    </row>
    <row r="68" spans="2:55" x14ac:dyDescent="0.2">
      <c r="B68" t="s">
        <v>74</v>
      </c>
      <c r="C68">
        <v>5.1212657306243196E-3</v>
      </c>
      <c r="D68">
        <v>0.36933797909407601</v>
      </c>
      <c r="F68">
        <v>42</v>
      </c>
      <c r="G68">
        <v>0.2</v>
      </c>
      <c r="J68" t="s">
        <v>74</v>
      </c>
      <c r="K68">
        <v>4.0942157605401101E-3</v>
      </c>
      <c r="L68">
        <v>0.43509615384615302</v>
      </c>
      <c r="N68">
        <v>65</v>
      </c>
      <c r="O68">
        <v>0.30516431924882598</v>
      </c>
      <c r="R68" t="s">
        <v>74</v>
      </c>
      <c r="S68">
        <v>4.5056444470227596E-3</v>
      </c>
      <c r="T68">
        <v>0.41491841491841402</v>
      </c>
      <c r="V68">
        <v>66</v>
      </c>
      <c r="W68">
        <v>0.31132075471698101</v>
      </c>
      <c r="Z68" t="s">
        <v>74</v>
      </c>
      <c r="AA68">
        <v>4.8333377690272499E-3</v>
      </c>
      <c r="AB68">
        <v>0.38368298368298298</v>
      </c>
      <c r="AD68">
        <v>66</v>
      </c>
      <c r="AE68">
        <v>0.309859154929577</v>
      </c>
      <c r="AH68" t="s">
        <v>74</v>
      </c>
      <c r="AI68">
        <v>4.1122041478088203E-3</v>
      </c>
      <c r="AJ68">
        <v>0.42797202797202799</v>
      </c>
      <c r="AL68">
        <v>66</v>
      </c>
      <c r="AM68">
        <v>0.309859154929577</v>
      </c>
      <c r="AP68" t="s">
        <v>74</v>
      </c>
      <c r="AQ68">
        <v>5.1768668434460704E-3</v>
      </c>
      <c r="AR68">
        <v>0.39769820971866998</v>
      </c>
      <c r="AT68">
        <v>69</v>
      </c>
      <c r="AU68">
        <v>0.323943661971831</v>
      </c>
      <c r="AX68" t="s">
        <v>74</v>
      </c>
      <c r="AY68">
        <v>4.16976703248274E-3</v>
      </c>
      <c r="AZ68">
        <v>0.40092165898617499</v>
      </c>
      <c r="BB68">
        <v>63</v>
      </c>
      <c r="BC68">
        <v>0.29577464788732299</v>
      </c>
    </row>
    <row r="69" spans="2:55" x14ac:dyDescent="0.2">
      <c r="B69" t="s">
        <v>75</v>
      </c>
      <c r="C69" s="2">
        <v>2.2304959567431398E-5</v>
      </c>
      <c r="D69">
        <v>0.8</v>
      </c>
      <c r="F69">
        <v>6</v>
      </c>
      <c r="G69">
        <v>2.8571428571428501E-2</v>
      </c>
      <c r="J69" t="s">
        <v>75</v>
      </c>
      <c r="K69">
        <v>7.3192411234352902E-4</v>
      </c>
      <c r="L69">
        <v>0.44666666666666599</v>
      </c>
      <c r="N69">
        <v>25</v>
      </c>
      <c r="O69">
        <v>0.117370892018779</v>
      </c>
      <c r="R69" t="s">
        <v>76</v>
      </c>
      <c r="S69" s="2">
        <v>1.6050002636786101E-6</v>
      </c>
      <c r="T69">
        <v>0.33333333333333298</v>
      </c>
      <c r="V69">
        <v>3</v>
      </c>
      <c r="W69">
        <v>1.41509433962264E-2</v>
      </c>
      <c r="Z69" t="s">
        <v>75</v>
      </c>
      <c r="AA69">
        <v>5.0978599282337203E-4</v>
      </c>
      <c r="AB69">
        <v>0.50666666666666604</v>
      </c>
      <c r="AD69">
        <v>25</v>
      </c>
      <c r="AE69">
        <v>0.117370892018779</v>
      </c>
      <c r="AH69" t="s">
        <v>75</v>
      </c>
      <c r="AI69">
        <v>6.9615289015290203E-4</v>
      </c>
      <c r="AJ69">
        <v>0.38666666666666599</v>
      </c>
      <c r="AL69">
        <v>25</v>
      </c>
      <c r="AM69">
        <v>0.117370892018779</v>
      </c>
      <c r="AP69" t="s">
        <v>75</v>
      </c>
      <c r="AQ69">
        <v>4.1977558077060202E-4</v>
      </c>
      <c r="AR69">
        <v>0.51449275362318803</v>
      </c>
      <c r="AT69">
        <v>24</v>
      </c>
      <c r="AU69">
        <v>0.11267605633802801</v>
      </c>
      <c r="AX69" t="s">
        <v>75</v>
      </c>
      <c r="AY69">
        <v>2.41246782143432E-4</v>
      </c>
      <c r="AZ69">
        <v>0.56277056277056203</v>
      </c>
      <c r="BB69">
        <v>22</v>
      </c>
      <c r="BC69">
        <v>0.10328638497652499</v>
      </c>
    </row>
    <row r="70" spans="2:55" x14ac:dyDescent="0.2">
      <c r="B70" t="s">
        <v>76</v>
      </c>
      <c r="C70">
        <v>1.32340722340311E-3</v>
      </c>
      <c r="D70">
        <v>0.45059288537549402</v>
      </c>
      <c r="F70">
        <v>23</v>
      </c>
      <c r="G70">
        <v>0.109523809523809</v>
      </c>
      <c r="J70" t="s">
        <v>76</v>
      </c>
      <c r="K70">
        <v>7.6769979762555396E-3</v>
      </c>
      <c r="L70">
        <v>0.33531746031746001</v>
      </c>
      <c r="N70">
        <v>64</v>
      </c>
      <c r="O70">
        <v>0.30046948356807501</v>
      </c>
      <c r="R70" t="s">
        <v>77</v>
      </c>
      <c r="S70">
        <v>3.5031261251202601E-3</v>
      </c>
      <c r="T70">
        <v>0.46076458752514998</v>
      </c>
      <c r="V70">
        <v>71</v>
      </c>
      <c r="W70">
        <v>0.33490566037735803</v>
      </c>
      <c r="Z70" t="s">
        <v>76</v>
      </c>
      <c r="AA70">
        <v>4.70273759396014E-3</v>
      </c>
      <c r="AB70">
        <v>0.36116152450090699</v>
      </c>
      <c r="AD70">
        <v>58</v>
      </c>
      <c r="AE70">
        <v>0.27230046948356801</v>
      </c>
      <c r="AH70" t="s">
        <v>76</v>
      </c>
      <c r="AI70">
        <v>2.9312903487935201E-3</v>
      </c>
      <c r="AJ70">
        <v>0.40248226950354599</v>
      </c>
      <c r="AL70">
        <v>48</v>
      </c>
      <c r="AM70">
        <v>0.22535211267605601</v>
      </c>
      <c r="AP70" t="s">
        <v>76</v>
      </c>
      <c r="AQ70">
        <v>3.59097067187101E-3</v>
      </c>
      <c r="AR70">
        <v>0.42278127183787501</v>
      </c>
      <c r="AT70">
        <v>54</v>
      </c>
      <c r="AU70">
        <v>0.25352112676056299</v>
      </c>
      <c r="AX70" t="s">
        <v>76</v>
      </c>
      <c r="AY70">
        <v>3.4005335787027301E-3</v>
      </c>
      <c r="AZ70">
        <v>0.41077441077441001</v>
      </c>
      <c r="BB70">
        <v>55</v>
      </c>
      <c r="BC70">
        <v>0.25821596244131401</v>
      </c>
    </row>
    <row r="71" spans="2:55" x14ac:dyDescent="0.2">
      <c r="B71" t="s">
        <v>77</v>
      </c>
      <c r="C71">
        <v>3.6976652154625798E-3</v>
      </c>
      <c r="D71">
        <v>0.35658914728682101</v>
      </c>
      <c r="F71">
        <v>43</v>
      </c>
      <c r="G71">
        <v>0.20476190476190401</v>
      </c>
      <c r="J71" t="s">
        <v>77</v>
      </c>
      <c r="K71">
        <v>4.8503646294480902E-3</v>
      </c>
      <c r="L71">
        <v>0.41408450704225302</v>
      </c>
      <c r="N71">
        <v>71</v>
      </c>
      <c r="O71">
        <v>0.33333333333333298</v>
      </c>
      <c r="R71" t="s">
        <v>78</v>
      </c>
      <c r="S71">
        <v>1.35675506354792E-2</v>
      </c>
      <c r="T71">
        <v>0.399755799755799</v>
      </c>
      <c r="V71">
        <v>91</v>
      </c>
      <c r="W71">
        <v>0.429245283018867</v>
      </c>
      <c r="Z71" t="s">
        <v>77</v>
      </c>
      <c r="AA71">
        <v>5.4143999993214002E-3</v>
      </c>
      <c r="AB71">
        <v>0.40084388185654002</v>
      </c>
      <c r="AD71">
        <v>79</v>
      </c>
      <c r="AE71">
        <v>0.37089201877934203</v>
      </c>
      <c r="AH71" t="s">
        <v>77</v>
      </c>
      <c r="AI71">
        <v>3.59097044044075E-3</v>
      </c>
      <c r="AJ71">
        <v>0.44097693351424599</v>
      </c>
      <c r="AL71">
        <v>67</v>
      </c>
      <c r="AM71">
        <v>0.31455399061032802</v>
      </c>
      <c r="AP71" t="s">
        <v>77</v>
      </c>
      <c r="AQ71">
        <v>3.9479259846573996E-3</v>
      </c>
      <c r="AR71">
        <v>0.45045045045045001</v>
      </c>
      <c r="AT71">
        <v>75</v>
      </c>
      <c r="AU71">
        <v>0.352112676056338</v>
      </c>
      <c r="AX71" t="s">
        <v>77</v>
      </c>
      <c r="AY71">
        <v>1.6929314638696299E-3</v>
      </c>
      <c r="AZ71">
        <v>0.49895178197064899</v>
      </c>
      <c r="BB71">
        <v>54</v>
      </c>
      <c r="BC71">
        <v>0.25352112676056299</v>
      </c>
    </row>
    <row r="72" spans="2:55" x14ac:dyDescent="0.2">
      <c r="B72" t="s">
        <v>78</v>
      </c>
      <c r="C72">
        <v>1.01120476052972E-2</v>
      </c>
      <c r="D72">
        <v>0.36429608127721302</v>
      </c>
      <c r="F72">
        <v>53</v>
      </c>
      <c r="G72">
        <v>0.25238095238095198</v>
      </c>
      <c r="J72" t="s">
        <v>78</v>
      </c>
      <c r="K72">
        <v>5.57065132032476E-3</v>
      </c>
      <c r="L72">
        <v>0.42781597038603902</v>
      </c>
      <c r="N72">
        <v>62</v>
      </c>
      <c r="O72">
        <v>0.29107981220657198</v>
      </c>
      <c r="R72" t="s">
        <v>79</v>
      </c>
      <c r="S72">
        <v>7.6166623122954002E-3</v>
      </c>
      <c r="T72">
        <v>0.38656280428432299</v>
      </c>
      <c r="V72">
        <v>79</v>
      </c>
      <c r="W72">
        <v>0.37264150943396201</v>
      </c>
      <c r="Z72" t="s">
        <v>78</v>
      </c>
      <c r="AA72">
        <v>7.3141652463480002E-3</v>
      </c>
      <c r="AB72">
        <v>0.372027972027972</v>
      </c>
      <c r="AD72">
        <v>66</v>
      </c>
      <c r="AE72">
        <v>0.309859154929577</v>
      </c>
      <c r="AH72" t="s">
        <v>78</v>
      </c>
      <c r="AI72">
        <v>4.7154870314391603E-3</v>
      </c>
      <c r="AJ72">
        <v>0.43350383631713502</v>
      </c>
      <c r="AL72">
        <v>69</v>
      </c>
      <c r="AM72">
        <v>0.323943661971831</v>
      </c>
      <c r="AP72" t="s">
        <v>78</v>
      </c>
      <c r="AQ72">
        <v>5.6995572627032498E-3</v>
      </c>
      <c r="AR72">
        <v>0.43948412698412698</v>
      </c>
      <c r="AT72">
        <v>64</v>
      </c>
      <c r="AU72">
        <v>0.30046948356807501</v>
      </c>
      <c r="AX72" t="s">
        <v>78</v>
      </c>
      <c r="AY72">
        <v>5.2634742428292599E-3</v>
      </c>
      <c r="AZ72">
        <v>0.416170634920634</v>
      </c>
      <c r="BB72">
        <v>64</v>
      </c>
      <c r="BC72">
        <v>0.30046948356807501</v>
      </c>
    </row>
    <row r="73" spans="2:55" x14ac:dyDescent="0.2">
      <c r="B73" t="s">
        <v>79</v>
      </c>
      <c r="C73">
        <v>8.0492812689757706E-3</v>
      </c>
      <c r="D73">
        <v>0.34699453551912501</v>
      </c>
      <c r="F73">
        <v>61</v>
      </c>
      <c r="G73">
        <v>0.29047619047619</v>
      </c>
      <c r="J73" t="s">
        <v>79</v>
      </c>
      <c r="K73">
        <v>5.6116789837540098E-3</v>
      </c>
      <c r="L73">
        <v>0.374647887323943</v>
      </c>
      <c r="N73">
        <v>71</v>
      </c>
      <c r="O73">
        <v>0.33333333333333298</v>
      </c>
      <c r="R73" t="s">
        <v>80</v>
      </c>
      <c r="S73">
        <v>0</v>
      </c>
      <c r="T73">
        <v>0</v>
      </c>
      <c r="V73">
        <v>1</v>
      </c>
      <c r="W73">
        <v>4.7169811320754698E-3</v>
      </c>
      <c r="Z73" t="s">
        <v>79</v>
      </c>
      <c r="AA73">
        <v>4.8681683364226397E-3</v>
      </c>
      <c r="AB73">
        <v>0.35908691834942902</v>
      </c>
      <c r="AD73">
        <v>68</v>
      </c>
      <c r="AE73">
        <v>0.31924882629107898</v>
      </c>
      <c r="AH73" t="s">
        <v>79</v>
      </c>
      <c r="AI73">
        <v>4.9472900519324401E-3</v>
      </c>
      <c r="AJ73">
        <v>0.39514866979655699</v>
      </c>
      <c r="AL73">
        <v>72</v>
      </c>
      <c r="AM73">
        <v>0.338028169014084</v>
      </c>
      <c r="AP73" t="s">
        <v>79</v>
      </c>
      <c r="AQ73">
        <v>6.3246331714395696E-3</v>
      </c>
      <c r="AR73">
        <v>0.36903602726387502</v>
      </c>
      <c r="AT73">
        <v>79</v>
      </c>
      <c r="AU73">
        <v>0.37089201877934203</v>
      </c>
      <c r="AX73" t="s">
        <v>79</v>
      </c>
      <c r="AY73">
        <v>3.8684395868391602E-3</v>
      </c>
      <c r="AZ73">
        <v>0.40192307692307599</v>
      </c>
      <c r="BB73">
        <v>65</v>
      </c>
      <c r="BC73">
        <v>0.30516431924882598</v>
      </c>
    </row>
    <row r="74" spans="2:55" x14ac:dyDescent="0.2">
      <c r="B74" t="s">
        <v>80</v>
      </c>
      <c r="C74">
        <v>7.6212734470705904E-4</v>
      </c>
      <c r="D74">
        <v>0.54153846153846097</v>
      </c>
      <c r="F74">
        <v>26</v>
      </c>
      <c r="G74">
        <v>0.12380952380952299</v>
      </c>
      <c r="J74" t="s">
        <v>80</v>
      </c>
      <c r="K74">
        <v>5.0005407044764003E-3</v>
      </c>
      <c r="L74">
        <v>0.34845735027223201</v>
      </c>
      <c r="N74">
        <v>58</v>
      </c>
      <c r="O74">
        <v>0.27230046948356801</v>
      </c>
      <c r="R74" t="s">
        <v>81</v>
      </c>
      <c r="S74">
        <v>8.06933747766919E-3</v>
      </c>
      <c r="T74">
        <v>0.346386946386946</v>
      </c>
      <c r="V74">
        <v>66</v>
      </c>
      <c r="W74">
        <v>0.31132075471698101</v>
      </c>
      <c r="Z74" t="s">
        <v>80</v>
      </c>
      <c r="AA74">
        <v>2.1430034598171198E-3</v>
      </c>
      <c r="AB74">
        <v>0.42687074829931898</v>
      </c>
      <c r="AD74">
        <v>49</v>
      </c>
      <c r="AE74">
        <v>0.230046948356807</v>
      </c>
      <c r="AH74" t="s">
        <v>80</v>
      </c>
      <c r="AI74">
        <v>1.02678115560656E-3</v>
      </c>
      <c r="AJ74">
        <v>0.45803698435277301</v>
      </c>
      <c r="AL74">
        <v>38</v>
      </c>
      <c r="AM74">
        <v>0.17840375586854401</v>
      </c>
      <c r="AP74" t="s">
        <v>80</v>
      </c>
      <c r="AQ74">
        <v>1.5714864161376701E-3</v>
      </c>
      <c r="AR74">
        <v>0.46060606060606002</v>
      </c>
      <c r="AT74">
        <v>45</v>
      </c>
      <c r="AU74">
        <v>0.21126760563380201</v>
      </c>
      <c r="AX74" t="s">
        <v>80</v>
      </c>
      <c r="AY74">
        <v>1.55921018458591E-3</v>
      </c>
      <c r="AZ74">
        <v>0.442512077294686</v>
      </c>
      <c r="BB74">
        <v>46</v>
      </c>
      <c r="BC74">
        <v>0.215962441314554</v>
      </c>
    </row>
    <row r="75" spans="2:55" x14ac:dyDescent="0.2">
      <c r="B75" t="s">
        <v>81</v>
      </c>
      <c r="C75">
        <v>7.28636467954627E-3</v>
      </c>
      <c r="D75">
        <v>0.27936507936507898</v>
      </c>
      <c r="F75">
        <v>36</v>
      </c>
      <c r="G75">
        <v>0.17142857142857101</v>
      </c>
      <c r="J75" t="s">
        <v>81</v>
      </c>
      <c r="K75">
        <v>9.8891351703955296E-3</v>
      </c>
      <c r="L75">
        <v>0.25399129172714002</v>
      </c>
      <c r="N75">
        <v>53</v>
      </c>
      <c r="O75">
        <v>0.248826291079812</v>
      </c>
      <c r="R75" t="s">
        <v>82</v>
      </c>
      <c r="S75">
        <v>2.88426187882267E-3</v>
      </c>
      <c r="T75">
        <v>0.45141242937853099</v>
      </c>
      <c r="V75">
        <v>60</v>
      </c>
      <c r="W75">
        <v>0.28301886792452802</v>
      </c>
      <c r="Z75" t="s">
        <v>81</v>
      </c>
      <c r="AA75">
        <v>6.7681603720719996E-3</v>
      </c>
      <c r="AB75">
        <v>0.296296296296296</v>
      </c>
      <c r="AD75">
        <v>54</v>
      </c>
      <c r="AE75">
        <v>0.25352112676056299</v>
      </c>
      <c r="AH75" t="s">
        <v>81</v>
      </c>
      <c r="AI75">
        <v>6.6881397418765099E-3</v>
      </c>
      <c r="AJ75">
        <v>0.32622950819672097</v>
      </c>
      <c r="AL75">
        <v>61</v>
      </c>
      <c r="AM75">
        <v>0.28638497652582101</v>
      </c>
      <c r="AP75" t="s">
        <v>81</v>
      </c>
      <c r="AQ75">
        <v>6.1908751999047501E-3</v>
      </c>
      <c r="AR75">
        <v>0.30258560447239602</v>
      </c>
      <c r="AT75">
        <v>54</v>
      </c>
      <c r="AU75">
        <v>0.25352112676056299</v>
      </c>
      <c r="AX75" t="s">
        <v>81</v>
      </c>
      <c r="AY75">
        <v>6.9169072420980603E-3</v>
      </c>
      <c r="AZ75">
        <v>0.32688492063491997</v>
      </c>
      <c r="BB75">
        <v>64</v>
      </c>
      <c r="BC75">
        <v>0.30046948356807501</v>
      </c>
    </row>
    <row r="76" spans="2:55" x14ac:dyDescent="0.2">
      <c r="B76" t="s">
        <v>82</v>
      </c>
      <c r="C76">
        <v>5.4965900635385902E-3</v>
      </c>
      <c r="D76">
        <v>0.29064039408866899</v>
      </c>
      <c r="F76">
        <v>29</v>
      </c>
      <c r="G76">
        <v>0.13809523809523799</v>
      </c>
      <c r="J76" t="s">
        <v>82</v>
      </c>
      <c r="K76">
        <v>6.4098605277583603E-3</v>
      </c>
      <c r="L76">
        <v>0.320029027576197</v>
      </c>
      <c r="N76">
        <v>53</v>
      </c>
      <c r="O76">
        <v>0.248826291079812</v>
      </c>
      <c r="R76" t="s">
        <v>83</v>
      </c>
      <c r="S76">
        <v>1.30777534771917E-3</v>
      </c>
      <c r="T76">
        <v>0.404597701149425</v>
      </c>
      <c r="V76">
        <v>30</v>
      </c>
      <c r="W76">
        <v>0.14150943396226401</v>
      </c>
      <c r="Z76" t="s">
        <v>82</v>
      </c>
      <c r="AA76">
        <v>5.6269356316964699E-3</v>
      </c>
      <c r="AB76">
        <v>0.38698630136986301</v>
      </c>
      <c r="AD76">
        <v>73</v>
      </c>
      <c r="AE76">
        <v>0.34272300469483502</v>
      </c>
      <c r="AH76" t="s">
        <v>82</v>
      </c>
      <c r="AI76">
        <v>5.2725613052232601E-3</v>
      </c>
      <c r="AJ76">
        <v>0.39991220368744501</v>
      </c>
      <c r="AL76">
        <v>68</v>
      </c>
      <c r="AM76">
        <v>0.31924882629107898</v>
      </c>
      <c r="AP76" t="s">
        <v>82</v>
      </c>
      <c r="AQ76">
        <v>6.2325473265271297E-3</v>
      </c>
      <c r="AR76">
        <v>0.36872146118721399</v>
      </c>
      <c r="AT76">
        <v>73</v>
      </c>
      <c r="AU76">
        <v>0.34272300469483502</v>
      </c>
      <c r="AX76" t="s">
        <v>82</v>
      </c>
      <c r="AY76">
        <v>5.5901344327662101E-3</v>
      </c>
      <c r="AZ76">
        <v>0.39063063063063003</v>
      </c>
      <c r="BB76">
        <v>75</v>
      </c>
      <c r="BC76">
        <v>0.352112676056338</v>
      </c>
    </row>
    <row r="77" spans="2:55" x14ac:dyDescent="0.2">
      <c r="B77" t="s">
        <v>83</v>
      </c>
      <c r="C77">
        <v>2.34416977675557E-2</v>
      </c>
      <c r="D77">
        <v>0.18787878787878701</v>
      </c>
      <c r="F77">
        <v>57</v>
      </c>
      <c r="G77">
        <v>0.27142857142857102</v>
      </c>
      <c r="J77" t="s">
        <v>83</v>
      </c>
      <c r="K77">
        <v>1.7417894732802398E-2</v>
      </c>
      <c r="L77">
        <v>0.20359598096245299</v>
      </c>
      <c r="N77">
        <v>64</v>
      </c>
      <c r="O77">
        <v>0.30046948356807501</v>
      </c>
      <c r="R77" t="s">
        <v>84</v>
      </c>
      <c r="S77">
        <v>2.0492611814553101E-3</v>
      </c>
      <c r="T77">
        <v>0.44057971014492697</v>
      </c>
      <c r="V77">
        <v>46</v>
      </c>
      <c r="W77">
        <v>0.21698113207547101</v>
      </c>
      <c r="Z77" t="s">
        <v>83</v>
      </c>
      <c r="AA77">
        <v>1.6039778839359298E-2</v>
      </c>
      <c r="AB77">
        <v>0.23913043478260801</v>
      </c>
      <c r="AD77">
        <v>71</v>
      </c>
      <c r="AE77">
        <v>0.33333333333333298</v>
      </c>
      <c r="AH77" t="s">
        <v>83</v>
      </c>
      <c r="AI77">
        <v>1.8074540383722099E-2</v>
      </c>
      <c r="AJ77">
        <v>0.20817307692307599</v>
      </c>
      <c r="AL77">
        <v>67</v>
      </c>
      <c r="AM77">
        <v>0.31455399061032802</v>
      </c>
      <c r="AP77" t="s">
        <v>83</v>
      </c>
      <c r="AQ77">
        <v>1.91872007219849E-2</v>
      </c>
      <c r="AR77">
        <v>0.226212513883746</v>
      </c>
      <c r="AT77">
        <v>76</v>
      </c>
      <c r="AU77">
        <v>0.35680751173708902</v>
      </c>
      <c r="AX77" t="s">
        <v>83</v>
      </c>
      <c r="AY77">
        <v>1.6376280291535199E-2</v>
      </c>
      <c r="AZ77">
        <v>0.248097412480974</v>
      </c>
      <c r="BB77">
        <v>75</v>
      </c>
      <c r="BC77">
        <v>0.352112676056338</v>
      </c>
    </row>
    <row r="78" spans="2:55" x14ac:dyDescent="0.2">
      <c r="B78" t="s">
        <v>84</v>
      </c>
      <c r="C78">
        <v>2.02981732548593E-3</v>
      </c>
      <c r="D78">
        <v>0.32512315270935899</v>
      </c>
      <c r="F78">
        <v>29</v>
      </c>
      <c r="G78">
        <v>0.13809523809523799</v>
      </c>
      <c r="J78" t="s">
        <v>84</v>
      </c>
      <c r="K78">
        <v>3.1755890357141698E-3</v>
      </c>
      <c r="L78">
        <v>0.32073170731707301</v>
      </c>
      <c r="N78">
        <v>41</v>
      </c>
      <c r="O78">
        <v>0.19248826291079801</v>
      </c>
      <c r="R78" t="s">
        <v>85</v>
      </c>
      <c r="S78">
        <v>4.6854750696920201E-3</v>
      </c>
      <c r="T78">
        <v>0.39375320020481303</v>
      </c>
      <c r="V78">
        <v>65</v>
      </c>
      <c r="W78">
        <v>0.30660377358490498</v>
      </c>
      <c r="Z78" t="s">
        <v>84</v>
      </c>
      <c r="AA78">
        <v>3.3558050376398699E-3</v>
      </c>
      <c r="AB78">
        <v>0.41478696741854598</v>
      </c>
      <c r="AD78">
        <v>57</v>
      </c>
      <c r="AE78">
        <v>0.26760563380281599</v>
      </c>
      <c r="AH78" t="s">
        <v>84</v>
      </c>
      <c r="AI78">
        <v>2.0104257065298599E-3</v>
      </c>
      <c r="AJ78">
        <v>0.35897435897435898</v>
      </c>
      <c r="AL78">
        <v>39</v>
      </c>
      <c r="AM78">
        <v>0.183098591549295</v>
      </c>
      <c r="AP78" t="s">
        <v>84</v>
      </c>
      <c r="AQ78">
        <v>3.5312777905586001E-3</v>
      </c>
      <c r="AR78">
        <v>0.41979949874686701</v>
      </c>
      <c r="AT78">
        <v>57</v>
      </c>
      <c r="AU78">
        <v>0.26760563380281599</v>
      </c>
      <c r="AX78" t="s">
        <v>84</v>
      </c>
      <c r="AY78">
        <v>2.48235205279667E-3</v>
      </c>
      <c r="AZ78">
        <v>0.38010204081632598</v>
      </c>
      <c r="BB78">
        <v>49</v>
      </c>
      <c r="BC78">
        <v>0.230046948356807</v>
      </c>
    </row>
    <row r="79" spans="2:55" x14ac:dyDescent="0.2">
      <c r="B79" t="s">
        <v>85</v>
      </c>
      <c r="C79">
        <v>2.4742803633378998E-3</v>
      </c>
      <c r="D79">
        <v>0.35869565217391303</v>
      </c>
      <c r="F79">
        <v>24</v>
      </c>
      <c r="G79">
        <v>0.114285714285714</v>
      </c>
      <c r="J79" t="s">
        <v>85</v>
      </c>
      <c r="K79">
        <v>6.1885887875146404E-3</v>
      </c>
      <c r="L79">
        <v>0.29824561403508698</v>
      </c>
      <c r="N79">
        <v>60</v>
      </c>
      <c r="O79">
        <v>0.28169014084506999</v>
      </c>
      <c r="R79" t="s">
        <v>86</v>
      </c>
      <c r="S79">
        <v>2.0282827331308999E-3</v>
      </c>
      <c r="T79">
        <v>0.418357487922705</v>
      </c>
      <c r="V79">
        <v>46</v>
      </c>
      <c r="W79">
        <v>0.21698113207547101</v>
      </c>
      <c r="Z79" t="s">
        <v>85</v>
      </c>
      <c r="AA79">
        <v>5.0029634009924398E-3</v>
      </c>
      <c r="AB79">
        <v>0.37313432835820898</v>
      </c>
      <c r="AD79">
        <v>69</v>
      </c>
      <c r="AE79">
        <v>0.323943661971831</v>
      </c>
      <c r="AH79" t="s">
        <v>85</v>
      </c>
      <c r="AI79">
        <v>5.5580376545470997E-3</v>
      </c>
      <c r="AJ79">
        <v>0.33531746031746001</v>
      </c>
      <c r="AL79">
        <v>66</v>
      </c>
      <c r="AM79">
        <v>0.309859154929577</v>
      </c>
      <c r="AP79" t="s">
        <v>85</v>
      </c>
      <c r="AQ79">
        <v>3.7969085161605599E-3</v>
      </c>
      <c r="AR79">
        <v>0.33408748114630399</v>
      </c>
      <c r="AT79">
        <v>54</v>
      </c>
      <c r="AU79">
        <v>0.25352112676056299</v>
      </c>
      <c r="AX79" t="s">
        <v>85</v>
      </c>
      <c r="AY79">
        <v>4.5657781911559499E-3</v>
      </c>
      <c r="AZ79">
        <v>0.35007932310946499</v>
      </c>
      <c r="BB79">
        <v>64</v>
      </c>
      <c r="BC79">
        <v>0.30046948356807501</v>
      </c>
    </row>
    <row r="80" spans="2:55" x14ac:dyDescent="0.2">
      <c r="B80" t="s">
        <v>86</v>
      </c>
      <c r="C80">
        <v>9.5061288877746697E-4</v>
      </c>
      <c r="D80">
        <v>0.31578947368421001</v>
      </c>
      <c r="F80">
        <v>20</v>
      </c>
      <c r="G80">
        <v>9.5238095238095205E-2</v>
      </c>
      <c r="J80" t="s">
        <v>86</v>
      </c>
      <c r="K80">
        <v>4.3533553221476598E-3</v>
      </c>
      <c r="L80">
        <v>0.30303030303030298</v>
      </c>
      <c r="N80">
        <v>45</v>
      </c>
      <c r="O80">
        <v>0.21126760563380201</v>
      </c>
      <c r="R80" t="s">
        <v>87</v>
      </c>
      <c r="S80">
        <v>6.3440861211042799E-3</v>
      </c>
      <c r="T80">
        <v>0.38191395961369601</v>
      </c>
      <c r="V80">
        <v>70</v>
      </c>
      <c r="W80">
        <v>0.330188679245283</v>
      </c>
      <c r="Z80" t="s">
        <v>86</v>
      </c>
      <c r="AA80">
        <v>3.5826751382317598E-3</v>
      </c>
      <c r="AB80">
        <v>0.36198462613556898</v>
      </c>
      <c r="AD80">
        <v>54</v>
      </c>
      <c r="AE80">
        <v>0.25352112676056299</v>
      </c>
      <c r="AH80" t="s">
        <v>86</v>
      </c>
      <c r="AI80">
        <v>2.1778269678910402E-3</v>
      </c>
      <c r="AJ80">
        <v>0.35769230769230698</v>
      </c>
      <c r="AL80">
        <v>40</v>
      </c>
      <c r="AM80">
        <v>0.187793427230046</v>
      </c>
      <c r="AP80" t="s">
        <v>86</v>
      </c>
      <c r="AQ80">
        <v>2.4356565021035198E-3</v>
      </c>
      <c r="AR80">
        <v>0.38477801268498901</v>
      </c>
      <c r="AT80">
        <v>44</v>
      </c>
      <c r="AU80">
        <v>0.20657276995305099</v>
      </c>
      <c r="AX80" t="s">
        <v>86</v>
      </c>
      <c r="AY80">
        <v>2.9752460466960702E-3</v>
      </c>
      <c r="AZ80">
        <v>0.38098693759071101</v>
      </c>
      <c r="BB80">
        <v>53</v>
      </c>
      <c r="BC80">
        <v>0.248826291079812</v>
      </c>
    </row>
    <row r="81" spans="2:55" x14ac:dyDescent="0.2">
      <c r="B81" t="s">
        <v>87</v>
      </c>
      <c r="C81">
        <v>9.8716603350234196E-3</v>
      </c>
      <c r="D81">
        <v>0.30194805194805102</v>
      </c>
      <c r="F81">
        <v>56</v>
      </c>
      <c r="G81">
        <v>0.266666666666666</v>
      </c>
      <c r="J81" t="s">
        <v>87</v>
      </c>
      <c r="K81">
        <v>6.6339058731838896E-3</v>
      </c>
      <c r="L81">
        <v>0.29462989840348303</v>
      </c>
      <c r="N81">
        <v>55</v>
      </c>
      <c r="O81">
        <v>0.25821596244131401</v>
      </c>
      <c r="R81" t="s">
        <v>88</v>
      </c>
      <c r="S81">
        <v>2.5892157850350502E-3</v>
      </c>
      <c r="T81">
        <v>0.49615558570782398</v>
      </c>
      <c r="V81">
        <v>67</v>
      </c>
      <c r="W81">
        <v>0.31603773584905598</v>
      </c>
      <c r="Z81" t="s">
        <v>87</v>
      </c>
      <c r="AA81">
        <v>6.2365731268239502E-3</v>
      </c>
      <c r="AB81">
        <v>0.34855769230769201</v>
      </c>
      <c r="AD81">
        <v>67</v>
      </c>
      <c r="AE81">
        <v>0.31455399061032802</v>
      </c>
      <c r="AH81" t="s">
        <v>87</v>
      </c>
      <c r="AI81">
        <v>6.8554782992802698E-3</v>
      </c>
      <c r="AJ81">
        <v>0.30333138515488001</v>
      </c>
      <c r="AL81">
        <v>61</v>
      </c>
      <c r="AM81">
        <v>0.28638497652582101</v>
      </c>
      <c r="AP81" t="s">
        <v>87</v>
      </c>
      <c r="AQ81">
        <v>5.4781225365448704E-3</v>
      </c>
      <c r="AR81">
        <v>0.38135198135198101</v>
      </c>
      <c r="AT81">
        <v>68</v>
      </c>
      <c r="AU81">
        <v>0.31924882629107898</v>
      </c>
      <c r="AX81" t="s">
        <v>87</v>
      </c>
      <c r="AY81">
        <v>4.7895051035615798E-3</v>
      </c>
      <c r="AZ81">
        <v>0.35683060109289599</v>
      </c>
      <c r="BB81">
        <v>63</v>
      </c>
      <c r="BC81">
        <v>0.29577464788732299</v>
      </c>
    </row>
    <row r="82" spans="2:55" x14ac:dyDescent="0.2">
      <c r="B82" t="s">
        <v>88</v>
      </c>
      <c r="C82">
        <v>2.36236971691382E-3</v>
      </c>
      <c r="D82">
        <v>0.30158730158730102</v>
      </c>
      <c r="F82">
        <v>28</v>
      </c>
      <c r="G82">
        <v>0.133333333333333</v>
      </c>
      <c r="J82" t="s">
        <v>88</v>
      </c>
      <c r="K82">
        <v>4.1763705226944203E-3</v>
      </c>
      <c r="L82">
        <v>0.333877551020408</v>
      </c>
      <c r="N82">
        <v>50</v>
      </c>
      <c r="O82">
        <v>0.23474178403755799</v>
      </c>
      <c r="R82" t="s">
        <v>89</v>
      </c>
      <c r="S82">
        <v>5.1378166091871199E-3</v>
      </c>
      <c r="T82">
        <v>0.41379310344827502</v>
      </c>
      <c r="V82">
        <v>58</v>
      </c>
      <c r="W82">
        <v>0.27358490566037702</v>
      </c>
      <c r="Z82" t="s">
        <v>88</v>
      </c>
      <c r="AA82">
        <v>3.7477385163062699E-3</v>
      </c>
      <c r="AB82">
        <v>0.40525793650793601</v>
      </c>
      <c r="AD82">
        <v>64</v>
      </c>
      <c r="AE82">
        <v>0.30046948356807501</v>
      </c>
      <c r="AH82" t="s">
        <v>88</v>
      </c>
      <c r="AI82">
        <v>2.9729118646288901E-3</v>
      </c>
      <c r="AJ82">
        <v>0.38235294117647001</v>
      </c>
      <c r="AL82">
        <v>52</v>
      </c>
      <c r="AM82">
        <v>0.244131455399061</v>
      </c>
      <c r="AP82" t="s">
        <v>88</v>
      </c>
      <c r="AQ82">
        <v>3.4025781372485401E-3</v>
      </c>
      <c r="AR82">
        <v>0.42754736303123397</v>
      </c>
      <c r="AT82">
        <v>63</v>
      </c>
      <c r="AU82">
        <v>0.29577464788732299</v>
      </c>
      <c r="AX82" t="s">
        <v>88</v>
      </c>
      <c r="AY82">
        <v>3.4271637036741801E-3</v>
      </c>
      <c r="AZ82">
        <v>0.43151887620719898</v>
      </c>
      <c r="BB82">
        <v>68</v>
      </c>
      <c r="BC82">
        <v>0.31924882629107898</v>
      </c>
    </row>
    <row r="83" spans="2:55" x14ac:dyDescent="0.2">
      <c r="B83" t="s">
        <v>89</v>
      </c>
      <c r="C83">
        <v>1.1988143297468499E-3</v>
      </c>
      <c r="D83">
        <v>0.49011857707509798</v>
      </c>
      <c r="F83">
        <v>23</v>
      </c>
      <c r="G83">
        <v>0.109523809523809</v>
      </c>
      <c r="J83" t="s">
        <v>89</v>
      </c>
      <c r="K83">
        <v>5.3696991857901397E-3</v>
      </c>
      <c r="L83">
        <v>0.28106852497096402</v>
      </c>
      <c r="N83">
        <v>42</v>
      </c>
      <c r="O83">
        <v>0.19718309859154901</v>
      </c>
      <c r="R83" t="s">
        <v>90</v>
      </c>
      <c r="S83">
        <v>2.9187387830810902E-4</v>
      </c>
      <c r="T83">
        <v>0.53216374269005795</v>
      </c>
      <c r="V83">
        <v>19</v>
      </c>
      <c r="W83">
        <v>8.9622641509433901E-2</v>
      </c>
      <c r="Z83" t="s">
        <v>89</v>
      </c>
      <c r="AA83">
        <v>4.44271432498716E-3</v>
      </c>
      <c r="AB83">
        <v>0.36705882352941099</v>
      </c>
      <c r="AD83">
        <v>51</v>
      </c>
      <c r="AE83">
        <v>0.23943661971830901</v>
      </c>
      <c r="AH83" t="s">
        <v>89</v>
      </c>
      <c r="AI83">
        <v>5.77434202386852E-3</v>
      </c>
      <c r="AJ83">
        <v>0.35776487663280099</v>
      </c>
      <c r="AL83">
        <v>53</v>
      </c>
      <c r="AM83">
        <v>0.248826291079812</v>
      </c>
      <c r="AP83" t="s">
        <v>89</v>
      </c>
      <c r="AQ83">
        <v>5.9977607659571896E-3</v>
      </c>
      <c r="AR83">
        <v>0.39714436805922698</v>
      </c>
      <c r="AT83">
        <v>62</v>
      </c>
      <c r="AU83">
        <v>0.29107981220657198</v>
      </c>
      <c r="AX83" t="s">
        <v>89</v>
      </c>
      <c r="AY83">
        <v>6.03577468991428E-3</v>
      </c>
      <c r="AZ83">
        <v>0.37992831541218602</v>
      </c>
      <c r="BB83">
        <v>63</v>
      </c>
      <c r="BC83">
        <v>0.29577464788732299</v>
      </c>
    </row>
    <row r="84" spans="2:55" x14ac:dyDescent="0.2">
      <c r="B84" t="s">
        <v>90</v>
      </c>
      <c r="C84" s="2">
        <v>2.9246845621830799E-5</v>
      </c>
      <c r="D84">
        <v>0.76190476190476097</v>
      </c>
      <c r="F84">
        <v>7</v>
      </c>
      <c r="G84">
        <v>3.3333333333333298E-2</v>
      </c>
      <c r="J84" t="s">
        <v>90</v>
      </c>
      <c r="K84">
        <v>7.7779206925011001E-4</v>
      </c>
      <c r="L84">
        <v>0.394736842105263</v>
      </c>
      <c r="N84">
        <v>20</v>
      </c>
      <c r="O84">
        <v>9.38967136150234E-2</v>
      </c>
      <c r="R84" t="s">
        <v>91</v>
      </c>
      <c r="S84">
        <v>4.6107493040157196E-3</v>
      </c>
      <c r="T84">
        <v>0.45216049382716</v>
      </c>
      <c r="V84">
        <v>81</v>
      </c>
      <c r="W84">
        <v>0.38207547169811301</v>
      </c>
      <c r="Z84" t="s">
        <v>90</v>
      </c>
      <c r="AA84">
        <v>5.4316577952961801E-4</v>
      </c>
      <c r="AB84">
        <v>0.42105263157894701</v>
      </c>
      <c r="AD84">
        <v>20</v>
      </c>
      <c r="AE84">
        <v>9.38967136150234E-2</v>
      </c>
      <c r="AH84" t="s">
        <v>90</v>
      </c>
      <c r="AI84">
        <v>5.3421510876438497E-4</v>
      </c>
      <c r="AJ84">
        <v>0.38235294117647001</v>
      </c>
      <c r="AL84">
        <v>17</v>
      </c>
      <c r="AM84">
        <v>7.9812206572769898E-2</v>
      </c>
      <c r="AP84" t="s">
        <v>90</v>
      </c>
      <c r="AQ84">
        <v>7.6525064726132503E-4</v>
      </c>
      <c r="AR84">
        <v>0.45846153846153798</v>
      </c>
      <c r="AT84">
        <v>26</v>
      </c>
      <c r="AU84">
        <v>0.12206572769953</v>
      </c>
      <c r="AX84" t="s">
        <v>90</v>
      </c>
      <c r="AY84">
        <v>2.3019218289224E-4</v>
      </c>
      <c r="AZ84">
        <v>0.58947368421052604</v>
      </c>
      <c r="BB84">
        <v>20</v>
      </c>
      <c r="BC84">
        <v>9.38967136150234E-2</v>
      </c>
    </row>
    <row r="85" spans="2:55" x14ac:dyDescent="0.2">
      <c r="B85" t="s">
        <v>91</v>
      </c>
      <c r="C85">
        <v>4.8551641860587096E-3</v>
      </c>
      <c r="D85">
        <v>0.33232323232323202</v>
      </c>
      <c r="F85">
        <v>45</v>
      </c>
      <c r="G85">
        <v>0.214285714285714</v>
      </c>
      <c r="J85" t="s">
        <v>91</v>
      </c>
      <c r="K85">
        <v>1.15996650532325E-2</v>
      </c>
      <c r="L85">
        <v>0.34391244870040999</v>
      </c>
      <c r="N85">
        <v>86</v>
      </c>
      <c r="O85">
        <v>0.40375586854459999</v>
      </c>
      <c r="R85" t="s">
        <v>92</v>
      </c>
      <c r="S85">
        <v>6.9415460789109002E-3</v>
      </c>
      <c r="T85">
        <v>0.43290043290043201</v>
      </c>
      <c r="V85">
        <v>78</v>
      </c>
      <c r="W85">
        <v>0.36792452830188599</v>
      </c>
      <c r="Z85" t="s">
        <v>91</v>
      </c>
      <c r="AA85">
        <v>7.7782496685703303E-3</v>
      </c>
      <c r="AB85">
        <v>0.36744186046511601</v>
      </c>
      <c r="AD85">
        <v>86</v>
      </c>
      <c r="AE85">
        <v>0.40375586854459999</v>
      </c>
      <c r="AH85" t="s">
        <v>91</v>
      </c>
      <c r="AI85">
        <v>8.1263563259265596E-3</v>
      </c>
      <c r="AJ85">
        <v>0.39555669050051001</v>
      </c>
      <c r="AL85">
        <v>89</v>
      </c>
      <c r="AM85">
        <v>0.417840375586854</v>
      </c>
      <c r="AP85" t="s">
        <v>91</v>
      </c>
      <c r="AQ85">
        <v>7.9530577413460292E-3</v>
      </c>
      <c r="AR85">
        <v>0.39596864501679702</v>
      </c>
      <c r="AT85">
        <v>95</v>
      </c>
      <c r="AU85">
        <v>0.446009389671361</v>
      </c>
      <c r="AX85" t="s">
        <v>91</v>
      </c>
      <c r="AY85">
        <v>9.3635696402971594E-3</v>
      </c>
      <c r="AZ85">
        <v>0.39720442632498498</v>
      </c>
      <c r="BB85">
        <v>102</v>
      </c>
      <c r="BC85">
        <v>0.47887323943661902</v>
      </c>
    </row>
    <row r="86" spans="2:55" x14ac:dyDescent="0.2">
      <c r="B86" t="s">
        <v>92</v>
      </c>
      <c r="C86">
        <v>5.6776640425813601E-3</v>
      </c>
      <c r="D86">
        <v>0.31339031339031298</v>
      </c>
      <c r="F86">
        <v>27</v>
      </c>
      <c r="G86">
        <v>0.128571428571428</v>
      </c>
      <c r="J86" t="s">
        <v>92</v>
      </c>
      <c r="K86">
        <v>1.13261889254504E-2</v>
      </c>
      <c r="L86">
        <v>0.30070237050043802</v>
      </c>
      <c r="N86">
        <v>68</v>
      </c>
      <c r="O86">
        <v>0.31924882629107898</v>
      </c>
      <c r="R86" t="s">
        <v>93</v>
      </c>
      <c r="S86">
        <v>5.5708036503580799E-3</v>
      </c>
      <c r="T86">
        <v>0.429807692307692</v>
      </c>
      <c r="V86">
        <v>65</v>
      </c>
      <c r="W86">
        <v>0.30660377358490498</v>
      </c>
      <c r="Z86" t="s">
        <v>92</v>
      </c>
      <c r="AA86">
        <v>8.5549852075640798E-3</v>
      </c>
      <c r="AB86">
        <v>0.35298245614035001</v>
      </c>
      <c r="AD86">
        <v>76</v>
      </c>
      <c r="AE86">
        <v>0.35680751173708902</v>
      </c>
      <c r="AH86" t="s">
        <v>92</v>
      </c>
      <c r="AI86">
        <v>7.8942592595595794E-3</v>
      </c>
      <c r="AJ86">
        <v>0.342284739982949</v>
      </c>
      <c r="AL86">
        <v>69</v>
      </c>
      <c r="AM86">
        <v>0.323943661971831</v>
      </c>
      <c r="AP86" t="s">
        <v>92</v>
      </c>
      <c r="AQ86">
        <v>5.8690427705524999E-3</v>
      </c>
      <c r="AR86">
        <v>0.37019230769230699</v>
      </c>
      <c r="AT86">
        <v>65</v>
      </c>
      <c r="AU86">
        <v>0.30516431924882598</v>
      </c>
      <c r="AX86" t="s">
        <v>92</v>
      </c>
      <c r="AY86">
        <v>9.5113821631549293E-3</v>
      </c>
      <c r="AZ86">
        <v>0.36330532212885103</v>
      </c>
      <c r="BB86">
        <v>85</v>
      </c>
      <c r="BC86">
        <v>0.39906103286384897</v>
      </c>
    </row>
    <row r="87" spans="2:55" x14ac:dyDescent="0.2">
      <c r="B87" t="s">
        <v>93</v>
      </c>
      <c r="C87" s="2">
        <v>4.8012943671073697E-5</v>
      </c>
      <c r="D87">
        <v>0.66666666666666596</v>
      </c>
      <c r="F87">
        <v>7</v>
      </c>
      <c r="G87">
        <v>3.3333333333333298E-2</v>
      </c>
      <c r="J87" t="s">
        <v>93</v>
      </c>
      <c r="K87">
        <v>6.3111996613748403E-3</v>
      </c>
      <c r="L87">
        <v>0.34509803921568599</v>
      </c>
      <c r="N87">
        <v>51</v>
      </c>
      <c r="O87">
        <v>0.23943661971830901</v>
      </c>
      <c r="R87" t="s">
        <v>94</v>
      </c>
      <c r="S87">
        <v>1.2066154968577E-3</v>
      </c>
      <c r="T87">
        <v>0.375</v>
      </c>
      <c r="V87">
        <v>33</v>
      </c>
      <c r="W87">
        <v>0.15566037735849</v>
      </c>
      <c r="Z87" t="s">
        <v>93</v>
      </c>
      <c r="AA87">
        <v>5.7296364855137696E-3</v>
      </c>
      <c r="AB87">
        <v>0.35259740259740202</v>
      </c>
      <c r="AD87">
        <v>56</v>
      </c>
      <c r="AE87">
        <v>0.26291079812206503</v>
      </c>
      <c r="AH87" t="s">
        <v>93</v>
      </c>
      <c r="AI87">
        <v>6.1530932048788302E-3</v>
      </c>
      <c r="AJ87">
        <v>0.38607270865335303</v>
      </c>
      <c r="AL87">
        <v>63</v>
      </c>
      <c r="AM87">
        <v>0.29577464788732299</v>
      </c>
      <c r="AP87" t="s">
        <v>93</v>
      </c>
      <c r="AQ87">
        <v>3.3692812661486899E-3</v>
      </c>
      <c r="AR87">
        <v>0.403100775193798</v>
      </c>
      <c r="AT87">
        <v>43</v>
      </c>
      <c r="AU87">
        <v>0.2018779342723</v>
      </c>
      <c r="AX87" t="s">
        <v>93</v>
      </c>
      <c r="AY87">
        <v>6.4168102356482104E-3</v>
      </c>
      <c r="AZ87">
        <v>0.42736418511066399</v>
      </c>
      <c r="BB87">
        <v>71</v>
      </c>
      <c r="BC87">
        <v>0.33333333333333298</v>
      </c>
    </row>
    <row r="88" spans="2:55" x14ac:dyDescent="0.2">
      <c r="B88" t="s">
        <v>94</v>
      </c>
      <c r="C88">
        <v>7.3780857866842596E-4</v>
      </c>
      <c r="D88">
        <v>0.441176470588235</v>
      </c>
      <c r="F88">
        <v>17</v>
      </c>
      <c r="G88">
        <v>8.0952380952380901E-2</v>
      </c>
      <c r="J88" t="s">
        <v>94</v>
      </c>
      <c r="K88">
        <v>2.28974300227533E-3</v>
      </c>
      <c r="L88">
        <v>0.28172043010752601</v>
      </c>
      <c r="N88">
        <v>31</v>
      </c>
      <c r="O88">
        <v>0.14553990610328599</v>
      </c>
      <c r="R88" t="s">
        <v>95</v>
      </c>
      <c r="S88">
        <v>1.23273100148963E-3</v>
      </c>
      <c r="T88">
        <v>0.491463414634146</v>
      </c>
      <c r="V88">
        <v>41</v>
      </c>
      <c r="W88">
        <v>0.19339622641509399</v>
      </c>
      <c r="Z88" t="s">
        <v>94</v>
      </c>
      <c r="AA88">
        <v>2.6756124411590298E-3</v>
      </c>
      <c r="AB88">
        <v>0.33615221987315003</v>
      </c>
      <c r="AD88">
        <v>44</v>
      </c>
      <c r="AE88">
        <v>0.20657276995305099</v>
      </c>
      <c r="AH88" t="s">
        <v>94</v>
      </c>
      <c r="AI88">
        <v>2.3738525178089499E-3</v>
      </c>
      <c r="AJ88">
        <v>0.37777777777777699</v>
      </c>
      <c r="AL88">
        <v>45</v>
      </c>
      <c r="AM88">
        <v>0.21126760563380201</v>
      </c>
      <c r="AP88" t="s">
        <v>94</v>
      </c>
      <c r="AQ88">
        <v>1.92002725246944E-3</v>
      </c>
      <c r="AR88">
        <v>0.37317073170731702</v>
      </c>
      <c r="AT88">
        <v>41</v>
      </c>
      <c r="AU88">
        <v>0.19248826291079801</v>
      </c>
      <c r="AX88" t="s">
        <v>94</v>
      </c>
      <c r="AY88">
        <v>1.83565579959433E-3</v>
      </c>
      <c r="AZ88">
        <v>0.40909090909090901</v>
      </c>
      <c r="BB88">
        <v>44</v>
      </c>
      <c r="BC88">
        <v>0.20657276995305099</v>
      </c>
    </row>
    <row r="89" spans="2:55" x14ac:dyDescent="0.2">
      <c r="B89" t="s">
        <v>95</v>
      </c>
      <c r="C89">
        <v>1.9827529433969E-4</v>
      </c>
      <c r="D89">
        <v>0.54545454545454497</v>
      </c>
      <c r="F89">
        <v>11</v>
      </c>
      <c r="G89">
        <v>5.2380952380952299E-2</v>
      </c>
      <c r="J89" t="s">
        <v>95</v>
      </c>
      <c r="K89">
        <v>1.4587062733738699E-3</v>
      </c>
      <c r="L89">
        <v>0.43717948717948701</v>
      </c>
      <c r="N89">
        <v>40</v>
      </c>
      <c r="O89">
        <v>0.187793427230046</v>
      </c>
      <c r="R89" t="s">
        <v>96</v>
      </c>
      <c r="S89">
        <v>6.7294245670742299E-3</v>
      </c>
      <c r="T89">
        <v>0.39438596491228001</v>
      </c>
      <c r="V89">
        <v>76</v>
      </c>
      <c r="W89">
        <v>0.35849056603773499</v>
      </c>
      <c r="Z89" t="s">
        <v>95</v>
      </c>
      <c r="AA89">
        <v>1.7945987697199101E-3</v>
      </c>
      <c r="AB89">
        <v>0.40420819490586901</v>
      </c>
      <c r="AD89">
        <v>43</v>
      </c>
      <c r="AE89">
        <v>0.2018779342723</v>
      </c>
      <c r="AH89" t="s">
        <v>95</v>
      </c>
      <c r="AI89">
        <v>1.34670989726871E-3</v>
      </c>
      <c r="AJ89">
        <v>0.49213691026827</v>
      </c>
      <c r="AL89">
        <v>47</v>
      </c>
      <c r="AM89">
        <v>0.22065727699530499</v>
      </c>
      <c r="AP89" t="s">
        <v>95</v>
      </c>
      <c r="AQ89">
        <v>1.70874972186592E-3</v>
      </c>
      <c r="AR89">
        <v>0.43657505285412201</v>
      </c>
      <c r="AT89">
        <v>44</v>
      </c>
      <c r="AU89">
        <v>0.20657276995305099</v>
      </c>
      <c r="AX89" t="s">
        <v>95</v>
      </c>
      <c r="AY89">
        <v>1.9917442910752799E-3</v>
      </c>
      <c r="AZ89">
        <v>0.47097242380261201</v>
      </c>
      <c r="BB89">
        <v>53</v>
      </c>
      <c r="BC89">
        <v>0.248826291079812</v>
      </c>
    </row>
    <row r="90" spans="2:55" x14ac:dyDescent="0.2">
      <c r="B90" t="s">
        <v>96</v>
      </c>
      <c r="C90">
        <v>4.9900333993846803E-3</v>
      </c>
      <c r="D90">
        <v>0.29032258064516098</v>
      </c>
      <c r="F90">
        <v>31</v>
      </c>
      <c r="G90">
        <v>0.14761904761904701</v>
      </c>
      <c r="J90" t="s">
        <v>96</v>
      </c>
      <c r="K90">
        <v>1.2978409566442599E-2</v>
      </c>
      <c r="L90">
        <v>0.30303030303030298</v>
      </c>
      <c r="N90">
        <v>78</v>
      </c>
      <c r="O90">
        <v>0.36619718309859101</v>
      </c>
      <c r="R90" t="s">
        <v>97</v>
      </c>
      <c r="S90">
        <v>4.1434498613621201E-3</v>
      </c>
      <c r="T90">
        <v>0.45353572750832999</v>
      </c>
      <c r="V90">
        <v>74</v>
      </c>
      <c r="W90">
        <v>0.349056603773584</v>
      </c>
      <c r="Z90" t="s">
        <v>96</v>
      </c>
      <c r="AA90">
        <v>8.7948942407747501E-3</v>
      </c>
      <c r="AB90">
        <v>0.32546583850931599</v>
      </c>
      <c r="AD90">
        <v>70</v>
      </c>
      <c r="AE90">
        <v>0.32863849765258202</v>
      </c>
      <c r="AH90" t="s">
        <v>96</v>
      </c>
      <c r="AI90">
        <v>1.1032594484287299E-2</v>
      </c>
      <c r="AJ90">
        <v>0.33613445378151202</v>
      </c>
      <c r="AL90">
        <v>85</v>
      </c>
      <c r="AM90">
        <v>0.39906103286384897</v>
      </c>
      <c r="AP90" t="s">
        <v>96</v>
      </c>
      <c r="AQ90">
        <v>1.1183982719249299E-2</v>
      </c>
      <c r="AR90">
        <v>0.355403556771545</v>
      </c>
      <c r="AT90">
        <v>86</v>
      </c>
      <c r="AU90">
        <v>0.40375586854459999</v>
      </c>
      <c r="AX90" t="s">
        <v>96</v>
      </c>
      <c r="AY90">
        <v>1.20554759262139E-2</v>
      </c>
      <c r="AZ90">
        <v>0.35251959686450102</v>
      </c>
      <c r="BB90">
        <v>95</v>
      </c>
      <c r="BC90">
        <v>0.446009389671361</v>
      </c>
    </row>
    <row r="91" spans="2:55" x14ac:dyDescent="0.2">
      <c r="B91" t="s">
        <v>97</v>
      </c>
      <c r="C91">
        <v>1.3642599678427201E-3</v>
      </c>
      <c r="D91">
        <v>0.35692307692307601</v>
      </c>
      <c r="F91">
        <v>26</v>
      </c>
      <c r="G91">
        <v>0.12380952380952299</v>
      </c>
      <c r="J91" t="s">
        <v>97</v>
      </c>
      <c r="K91">
        <v>5.0720234104445804E-3</v>
      </c>
      <c r="L91">
        <v>0.34022556390977399</v>
      </c>
      <c r="N91">
        <v>57</v>
      </c>
      <c r="O91">
        <v>0.26760563380281599</v>
      </c>
      <c r="R91" t="s">
        <v>98</v>
      </c>
      <c r="S91">
        <v>5.0990541889457302E-3</v>
      </c>
      <c r="T91">
        <v>0.40984820436875202</v>
      </c>
      <c r="V91">
        <v>74</v>
      </c>
      <c r="W91">
        <v>0.349056603773584</v>
      </c>
      <c r="Z91" t="s">
        <v>97</v>
      </c>
      <c r="AA91">
        <v>2.9928337367375098E-3</v>
      </c>
      <c r="AB91">
        <v>0.40584415584415501</v>
      </c>
      <c r="AD91">
        <v>56</v>
      </c>
      <c r="AE91">
        <v>0.26291079812206503</v>
      </c>
      <c r="AH91" t="s">
        <v>97</v>
      </c>
      <c r="AI91">
        <v>4.5284051988957004E-3</v>
      </c>
      <c r="AJ91">
        <v>0.430093776641091</v>
      </c>
      <c r="AL91">
        <v>69</v>
      </c>
      <c r="AM91">
        <v>0.323943661971831</v>
      </c>
      <c r="AP91" t="s">
        <v>97</v>
      </c>
      <c r="AQ91">
        <v>2.29864967540516E-3</v>
      </c>
      <c r="AR91">
        <v>0.339977851605758</v>
      </c>
      <c r="AT91">
        <v>43</v>
      </c>
      <c r="AU91">
        <v>0.2018779342723</v>
      </c>
      <c r="AX91" t="s">
        <v>97</v>
      </c>
      <c r="AY91">
        <v>4.0649361552744902E-3</v>
      </c>
      <c r="AZ91">
        <v>0.40869565217391302</v>
      </c>
      <c r="BB91">
        <v>70</v>
      </c>
      <c r="BC91">
        <v>0.32863849765258202</v>
      </c>
    </row>
    <row r="92" spans="2:55" x14ac:dyDescent="0.2">
      <c r="B92" t="s">
        <v>98</v>
      </c>
      <c r="C92">
        <v>1.1518554619404301E-2</v>
      </c>
      <c r="D92">
        <v>0.26464646464646402</v>
      </c>
      <c r="F92">
        <v>55</v>
      </c>
      <c r="G92">
        <v>0.26190476190476097</v>
      </c>
      <c r="J92" t="s">
        <v>98</v>
      </c>
      <c r="K92">
        <v>8.6042564085314199E-3</v>
      </c>
      <c r="L92">
        <v>0.30605158730158699</v>
      </c>
      <c r="N92">
        <v>64</v>
      </c>
      <c r="O92">
        <v>0.30046948356807501</v>
      </c>
      <c r="R92" t="s">
        <v>99</v>
      </c>
      <c r="S92">
        <v>9.6036454963651405E-4</v>
      </c>
      <c r="T92">
        <v>0.30526315789473601</v>
      </c>
      <c r="V92">
        <v>20</v>
      </c>
      <c r="W92">
        <v>9.4339622641509399E-2</v>
      </c>
      <c r="Z92" t="s">
        <v>98</v>
      </c>
      <c r="AA92">
        <v>6.0647223766513401E-3</v>
      </c>
      <c r="AB92">
        <v>0.34871794871794798</v>
      </c>
      <c r="AD92">
        <v>66</v>
      </c>
      <c r="AE92">
        <v>0.309859154929577</v>
      </c>
      <c r="AH92" t="s">
        <v>98</v>
      </c>
      <c r="AI92">
        <v>5.8984908365525496E-3</v>
      </c>
      <c r="AJ92">
        <v>0.32839767318878899</v>
      </c>
      <c r="AL92">
        <v>62</v>
      </c>
      <c r="AM92">
        <v>0.29107981220657198</v>
      </c>
      <c r="AP92" t="s">
        <v>98</v>
      </c>
      <c r="AQ92">
        <v>6.5603520576868399E-3</v>
      </c>
      <c r="AR92">
        <v>0.38054054054053998</v>
      </c>
      <c r="AT92">
        <v>75</v>
      </c>
      <c r="AU92">
        <v>0.352112676056338</v>
      </c>
      <c r="AX92" t="s">
        <v>98</v>
      </c>
      <c r="AY92">
        <v>7.7600265941580098E-3</v>
      </c>
      <c r="AZ92">
        <v>0.376726417866588</v>
      </c>
      <c r="BB92">
        <v>83</v>
      </c>
      <c r="BC92">
        <v>0.38967136150234699</v>
      </c>
    </row>
    <row r="93" spans="2:55" x14ac:dyDescent="0.2">
      <c r="B93" t="s">
        <v>99</v>
      </c>
      <c r="C93">
        <v>2.2549453184628802E-3</v>
      </c>
      <c r="D93">
        <v>0.38333333333333303</v>
      </c>
      <c r="F93">
        <v>16</v>
      </c>
      <c r="G93">
        <v>7.6190476190476197E-2</v>
      </c>
      <c r="J93" t="s">
        <v>99</v>
      </c>
      <c r="K93">
        <v>1.41120376352097E-3</v>
      </c>
      <c r="L93">
        <v>0.29824561403508698</v>
      </c>
      <c r="N93">
        <v>19</v>
      </c>
      <c r="O93">
        <v>8.9201877934272297E-2</v>
      </c>
      <c r="R93" t="s">
        <v>100</v>
      </c>
      <c r="S93">
        <v>1.94211256353502E-4</v>
      </c>
      <c r="T93">
        <v>0.69458128078817705</v>
      </c>
      <c r="V93">
        <v>29</v>
      </c>
      <c r="W93">
        <v>0.13679245283018801</v>
      </c>
      <c r="Z93" t="s">
        <v>99</v>
      </c>
      <c r="AA93">
        <v>1.3608293198442501E-3</v>
      </c>
      <c r="AB93">
        <v>0.32333333333333297</v>
      </c>
      <c r="AD93">
        <v>25</v>
      </c>
      <c r="AE93">
        <v>0.117370892018779</v>
      </c>
      <c r="AH93" t="s">
        <v>99</v>
      </c>
      <c r="AI93">
        <v>1.47260462221575E-3</v>
      </c>
      <c r="AJ93">
        <v>0.30797101449275299</v>
      </c>
      <c r="AL93">
        <v>24</v>
      </c>
      <c r="AM93">
        <v>0.11267605633802801</v>
      </c>
      <c r="AP93" t="s">
        <v>99</v>
      </c>
      <c r="AQ93">
        <v>1.4310141994137899E-3</v>
      </c>
      <c r="AR93">
        <v>0.29347826086956502</v>
      </c>
      <c r="AT93">
        <v>24</v>
      </c>
      <c r="AU93">
        <v>0.11267605633802801</v>
      </c>
      <c r="AX93" t="s">
        <v>99</v>
      </c>
      <c r="AY93">
        <v>1.1617014780101499E-3</v>
      </c>
      <c r="AZ93">
        <v>0.30039525691699598</v>
      </c>
      <c r="BB93">
        <v>23</v>
      </c>
      <c r="BC93">
        <v>0.107981220657277</v>
      </c>
    </row>
    <row r="94" spans="2:55" x14ac:dyDescent="0.2">
      <c r="B94" t="s">
        <v>100</v>
      </c>
      <c r="C94">
        <v>1.00620423863228E-4</v>
      </c>
      <c r="D94">
        <v>0.76608187134502903</v>
      </c>
      <c r="F94">
        <v>19</v>
      </c>
      <c r="G94">
        <v>9.0476190476190405E-2</v>
      </c>
      <c r="J94" t="s">
        <v>100</v>
      </c>
      <c r="K94" s="2">
        <v>3.3499780854733099E-5</v>
      </c>
      <c r="L94">
        <v>0.38095238095237999</v>
      </c>
      <c r="N94">
        <v>7</v>
      </c>
      <c r="O94">
        <v>3.2863849765258198E-2</v>
      </c>
      <c r="R94" t="s">
        <v>101</v>
      </c>
      <c r="S94">
        <v>2.4861166167719599E-3</v>
      </c>
      <c r="T94">
        <v>0.432323232323232</v>
      </c>
      <c r="V94">
        <v>55</v>
      </c>
      <c r="W94">
        <v>0.25943396226415</v>
      </c>
      <c r="Z94" t="s">
        <v>100</v>
      </c>
      <c r="AA94">
        <v>3.46809364095279E-4</v>
      </c>
      <c r="AB94">
        <v>0.544973544973545</v>
      </c>
      <c r="AD94">
        <v>28</v>
      </c>
      <c r="AE94">
        <v>0.13145539906103201</v>
      </c>
      <c r="AH94" t="s">
        <v>100</v>
      </c>
      <c r="AI94">
        <v>2.7421099229810002E-4</v>
      </c>
      <c r="AJ94">
        <v>0.633004926108374</v>
      </c>
      <c r="AL94">
        <v>29</v>
      </c>
      <c r="AM94">
        <v>0.136150234741784</v>
      </c>
      <c r="AP94" t="s">
        <v>100</v>
      </c>
      <c r="AQ94">
        <v>2.80462174199763E-4</v>
      </c>
      <c r="AR94">
        <v>0.65120967741935398</v>
      </c>
      <c r="AT94">
        <v>32</v>
      </c>
      <c r="AU94">
        <v>0.15023474178403701</v>
      </c>
      <c r="AX94" t="s">
        <v>100</v>
      </c>
      <c r="AY94">
        <v>3.9141424691478498E-4</v>
      </c>
      <c r="AZ94">
        <v>0.52873563218390796</v>
      </c>
      <c r="BB94">
        <v>30</v>
      </c>
      <c r="BC94">
        <v>0.140845070422535</v>
      </c>
    </row>
    <row r="95" spans="2:55" x14ac:dyDescent="0.2">
      <c r="B95" t="s">
        <v>101</v>
      </c>
      <c r="C95">
        <v>7.66089076853962E-3</v>
      </c>
      <c r="D95">
        <v>0.31212121212121202</v>
      </c>
      <c r="F95">
        <v>45</v>
      </c>
      <c r="G95">
        <v>0.214285714285714</v>
      </c>
      <c r="J95" t="s">
        <v>101</v>
      </c>
      <c r="K95">
        <v>7.0818393422655904E-3</v>
      </c>
      <c r="L95">
        <v>0.32155657962109502</v>
      </c>
      <c r="N95">
        <v>63</v>
      </c>
      <c r="O95">
        <v>0.29577464788732299</v>
      </c>
      <c r="R95" t="s">
        <v>102</v>
      </c>
      <c r="S95">
        <v>4.1294174373483804E-3</v>
      </c>
      <c r="T95">
        <v>0.41258741258741199</v>
      </c>
      <c r="V95">
        <v>66</v>
      </c>
      <c r="W95">
        <v>0.31132075471698101</v>
      </c>
      <c r="Z95" t="s">
        <v>101</v>
      </c>
      <c r="AA95">
        <v>4.0008688506909199E-3</v>
      </c>
      <c r="AB95">
        <v>0.328808446455505</v>
      </c>
      <c r="AD95">
        <v>52</v>
      </c>
      <c r="AE95">
        <v>0.244131455399061</v>
      </c>
      <c r="AH95" t="s">
        <v>101</v>
      </c>
      <c r="AI95">
        <v>6.7594316667178604E-3</v>
      </c>
      <c r="AJ95">
        <v>0.36529680365296802</v>
      </c>
      <c r="AL95">
        <v>73</v>
      </c>
      <c r="AM95">
        <v>0.34272300469483502</v>
      </c>
      <c r="AP95" t="s">
        <v>101</v>
      </c>
      <c r="AQ95">
        <v>6.2689880365224401E-3</v>
      </c>
      <c r="AR95">
        <v>0.39849624060150302</v>
      </c>
      <c r="AT95">
        <v>77</v>
      </c>
      <c r="AU95">
        <v>0.36150234741783999</v>
      </c>
      <c r="AX95" t="s">
        <v>101</v>
      </c>
      <c r="AY95">
        <v>5.7153455520660701E-3</v>
      </c>
      <c r="AZ95">
        <v>0.386523509811181</v>
      </c>
      <c r="BB95">
        <v>74</v>
      </c>
      <c r="BC95">
        <v>0.34741784037558598</v>
      </c>
    </row>
    <row r="96" spans="2:55" x14ac:dyDescent="0.2">
      <c r="B96" t="s">
        <v>102</v>
      </c>
      <c r="C96">
        <v>1.55339885459777E-3</v>
      </c>
      <c r="D96">
        <v>0.48666666666666603</v>
      </c>
      <c r="F96">
        <v>25</v>
      </c>
      <c r="G96">
        <v>0.119047619047619</v>
      </c>
      <c r="J96" t="s">
        <v>102</v>
      </c>
      <c r="K96">
        <v>8.3295896265058508E-3</v>
      </c>
      <c r="L96">
        <v>0.285875706214689</v>
      </c>
      <c r="N96">
        <v>60</v>
      </c>
      <c r="O96">
        <v>0.28169014084506999</v>
      </c>
      <c r="R96" t="s">
        <v>103</v>
      </c>
      <c r="S96">
        <v>3.0627366592992701E-3</v>
      </c>
      <c r="T96">
        <v>0.379492600422833</v>
      </c>
      <c r="V96">
        <v>44</v>
      </c>
      <c r="W96">
        <v>0.20754716981131999</v>
      </c>
      <c r="Z96" t="s">
        <v>102</v>
      </c>
      <c r="AA96">
        <v>5.8721280447571102E-3</v>
      </c>
      <c r="AB96">
        <v>0.35323383084577098</v>
      </c>
      <c r="AD96">
        <v>67</v>
      </c>
      <c r="AE96">
        <v>0.31455399061032802</v>
      </c>
      <c r="AH96" t="s">
        <v>102</v>
      </c>
      <c r="AI96">
        <v>4.8383195133929798E-3</v>
      </c>
      <c r="AJ96">
        <v>0.35213032581453602</v>
      </c>
      <c r="AL96">
        <v>57</v>
      </c>
      <c r="AM96">
        <v>0.26760563380281599</v>
      </c>
      <c r="AP96" t="s">
        <v>102</v>
      </c>
      <c r="AQ96">
        <v>6.9796605183118201E-3</v>
      </c>
      <c r="AR96">
        <v>0.37228070175438599</v>
      </c>
      <c r="AT96">
        <v>76</v>
      </c>
      <c r="AU96">
        <v>0.35680751173708902</v>
      </c>
      <c r="AX96" t="s">
        <v>102</v>
      </c>
      <c r="AY96">
        <v>5.9465662462661797E-3</v>
      </c>
      <c r="AZ96">
        <v>0.39207700851536398</v>
      </c>
      <c r="BB96">
        <v>74</v>
      </c>
      <c r="BC96">
        <v>0.34741784037558598</v>
      </c>
    </row>
    <row r="97" spans="2:55" x14ac:dyDescent="0.2">
      <c r="B97" t="s">
        <v>103</v>
      </c>
      <c r="C97">
        <v>1.20509918935172E-2</v>
      </c>
      <c r="D97">
        <v>0.26458036984352701</v>
      </c>
      <c r="F97">
        <v>38</v>
      </c>
      <c r="G97">
        <v>0.18095238095238</v>
      </c>
      <c r="J97" t="s">
        <v>103</v>
      </c>
      <c r="K97">
        <v>5.2664711572506804E-3</v>
      </c>
      <c r="L97">
        <v>0.24324324324324301</v>
      </c>
      <c r="N97">
        <v>37</v>
      </c>
      <c r="O97">
        <v>0.17370892018779299</v>
      </c>
      <c r="R97" t="s">
        <v>104</v>
      </c>
      <c r="S97">
        <v>8.8361145377092803E-4</v>
      </c>
      <c r="T97">
        <v>0.45748987854251</v>
      </c>
      <c r="V97">
        <v>39</v>
      </c>
      <c r="W97">
        <v>0.18396226415094299</v>
      </c>
      <c r="Z97" t="s">
        <v>103</v>
      </c>
      <c r="AA97">
        <v>5.6328286756928197E-3</v>
      </c>
      <c r="AB97">
        <v>0.31297134238310698</v>
      </c>
      <c r="AD97">
        <v>52</v>
      </c>
      <c r="AE97">
        <v>0.244131455399061</v>
      </c>
      <c r="AH97" t="s">
        <v>103</v>
      </c>
      <c r="AI97">
        <v>4.3161184569971102E-3</v>
      </c>
      <c r="AJ97">
        <v>0.29358974358974299</v>
      </c>
      <c r="AL97">
        <v>40</v>
      </c>
      <c r="AM97">
        <v>0.187793427230046</v>
      </c>
      <c r="AP97" t="s">
        <v>103</v>
      </c>
      <c r="AQ97">
        <v>5.2618832755195804E-3</v>
      </c>
      <c r="AR97">
        <v>0.34760522496371499</v>
      </c>
      <c r="AT97">
        <v>53</v>
      </c>
      <c r="AU97">
        <v>0.248826291079812</v>
      </c>
      <c r="AX97" t="s">
        <v>103</v>
      </c>
      <c r="AY97">
        <v>3.2183759268965902E-3</v>
      </c>
      <c r="AZ97">
        <v>0.32073170731707301</v>
      </c>
      <c r="BB97">
        <v>41</v>
      </c>
      <c r="BC97">
        <v>0.19248826291079801</v>
      </c>
    </row>
    <row r="98" spans="2:55" x14ac:dyDescent="0.2">
      <c r="B98" t="s">
        <v>104</v>
      </c>
      <c r="C98">
        <v>1.56571937310602E-3</v>
      </c>
      <c r="D98">
        <v>0.39540229885057399</v>
      </c>
      <c r="F98">
        <v>30</v>
      </c>
      <c r="G98">
        <v>0.14285714285714199</v>
      </c>
      <c r="J98" t="s">
        <v>104</v>
      </c>
      <c r="K98">
        <v>2.8815080320228098E-3</v>
      </c>
      <c r="L98">
        <v>0.35769656699889202</v>
      </c>
      <c r="N98">
        <v>43</v>
      </c>
      <c r="O98">
        <v>0.2018779342723</v>
      </c>
      <c r="R98" t="s">
        <v>105</v>
      </c>
      <c r="S98">
        <v>1.9635217062512499E-3</v>
      </c>
      <c r="T98">
        <v>0.441176470588235</v>
      </c>
      <c r="V98">
        <v>52</v>
      </c>
      <c r="W98">
        <v>0.245283018867924</v>
      </c>
      <c r="Z98" t="s">
        <v>104</v>
      </c>
      <c r="AA98">
        <v>1.0681760793939501E-3</v>
      </c>
      <c r="AB98">
        <v>0.42857142857142799</v>
      </c>
      <c r="AD98">
        <v>35</v>
      </c>
      <c r="AE98">
        <v>0.16431924882629101</v>
      </c>
      <c r="AH98" t="s">
        <v>104</v>
      </c>
      <c r="AI98">
        <v>2.8050414865519002E-3</v>
      </c>
      <c r="AJ98">
        <v>0.468006345848757</v>
      </c>
      <c r="AL98">
        <v>62</v>
      </c>
      <c r="AM98">
        <v>0.29107981220657198</v>
      </c>
      <c r="AP98" t="s">
        <v>104</v>
      </c>
      <c r="AQ98">
        <v>1.8071688985879101E-3</v>
      </c>
      <c r="AR98">
        <v>0.49854862119012999</v>
      </c>
      <c r="AT98">
        <v>53</v>
      </c>
      <c r="AU98">
        <v>0.248826291079812</v>
      </c>
      <c r="AX98" t="s">
        <v>104</v>
      </c>
      <c r="AY98">
        <v>2.2765163469218902E-3</v>
      </c>
      <c r="AZ98">
        <v>0.465819721718088</v>
      </c>
      <c r="BB98">
        <v>58</v>
      </c>
      <c r="BC98">
        <v>0.27230046948356801</v>
      </c>
    </row>
    <row r="99" spans="2:55" x14ac:dyDescent="0.2">
      <c r="B99" t="s">
        <v>105</v>
      </c>
      <c r="C99">
        <v>2.9968974002227101E-3</v>
      </c>
      <c r="D99">
        <v>0.42063492063491997</v>
      </c>
      <c r="F99">
        <v>36</v>
      </c>
      <c r="G99">
        <v>0.17142857142857101</v>
      </c>
      <c r="J99" t="s">
        <v>105</v>
      </c>
      <c r="K99">
        <v>4.2034413273760902E-3</v>
      </c>
      <c r="L99">
        <v>0.33580018501387598</v>
      </c>
      <c r="N99">
        <v>47</v>
      </c>
      <c r="O99">
        <v>0.22065727699530499</v>
      </c>
      <c r="R99" t="s">
        <v>106</v>
      </c>
      <c r="S99">
        <v>4.2612268399323597E-3</v>
      </c>
      <c r="T99">
        <v>0.389265536723163</v>
      </c>
      <c r="V99">
        <v>60</v>
      </c>
      <c r="W99">
        <v>0.28301886792452802</v>
      </c>
      <c r="Z99" t="s">
        <v>105</v>
      </c>
      <c r="AA99">
        <v>3.3186633714792301E-3</v>
      </c>
      <c r="AB99">
        <v>0.35622895622895601</v>
      </c>
      <c r="AD99">
        <v>55</v>
      </c>
      <c r="AE99">
        <v>0.25821596244131401</v>
      </c>
      <c r="AH99" t="s">
        <v>105</v>
      </c>
      <c r="AI99">
        <v>2.2313579645607401E-3</v>
      </c>
      <c r="AJ99">
        <v>0.45521885521885502</v>
      </c>
      <c r="AL99">
        <v>55</v>
      </c>
      <c r="AM99">
        <v>0.25821596244131401</v>
      </c>
      <c r="AP99" t="s">
        <v>105</v>
      </c>
      <c r="AQ99">
        <v>4.13717056949282E-3</v>
      </c>
      <c r="AR99">
        <v>0.42657342657342601</v>
      </c>
      <c r="AT99">
        <v>66</v>
      </c>
      <c r="AU99">
        <v>0.309859154929577</v>
      </c>
      <c r="AX99" t="s">
        <v>105</v>
      </c>
      <c r="AY99">
        <v>4.1793826828321803E-3</v>
      </c>
      <c r="AZ99">
        <v>0.36682692307692299</v>
      </c>
      <c r="BB99">
        <v>65</v>
      </c>
      <c r="BC99">
        <v>0.30516431924882598</v>
      </c>
    </row>
    <row r="100" spans="2:55" x14ac:dyDescent="0.2">
      <c r="B100" t="s">
        <v>106</v>
      </c>
      <c r="C100">
        <v>2.43711056248162E-3</v>
      </c>
      <c r="D100">
        <v>0.29310344827586199</v>
      </c>
      <c r="F100">
        <v>29</v>
      </c>
      <c r="G100">
        <v>0.13809523809523799</v>
      </c>
      <c r="J100" t="s">
        <v>106</v>
      </c>
      <c r="K100">
        <v>7.8597722844409995E-3</v>
      </c>
      <c r="L100">
        <v>0.28571428571428498</v>
      </c>
      <c r="N100">
        <v>56</v>
      </c>
      <c r="O100">
        <v>0.26291079812206503</v>
      </c>
      <c r="R100" t="s">
        <v>107</v>
      </c>
      <c r="S100">
        <v>7.7605255229065999E-3</v>
      </c>
      <c r="T100">
        <v>0.37037037037037002</v>
      </c>
      <c r="V100">
        <v>82</v>
      </c>
      <c r="W100">
        <v>0.38679245283018798</v>
      </c>
      <c r="Z100" t="s">
        <v>106</v>
      </c>
      <c r="AA100">
        <v>6.1660467103972199E-3</v>
      </c>
      <c r="AB100">
        <v>0.35417884278199802</v>
      </c>
      <c r="AD100">
        <v>59</v>
      </c>
      <c r="AE100">
        <v>0.27699530516431897</v>
      </c>
      <c r="AH100" t="s">
        <v>106</v>
      </c>
      <c r="AI100">
        <v>7.77648736037763E-3</v>
      </c>
      <c r="AJ100">
        <v>0.36773774748458199</v>
      </c>
      <c r="AL100">
        <v>79</v>
      </c>
      <c r="AM100">
        <v>0.37089201877934203</v>
      </c>
      <c r="AP100" t="s">
        <v>106</v>
      </c>
      <c r="AQ100">
        <v>6.14805067273158E-3</v>
      </c>
      <c r="AR100">
        <v>0.37301587301587302</v>
      </c>
      <c r="AT100">
        <v>64</v>
      </c>
      <c r="AU100">
        <v>0.30046948356807501</v>
      </c>
      <c r="AX100" t="s">
        <v>106</v>
      </c>
      <c r="AY100">
        <v>5.37435860770249E-3</v>
      </c>
      <c r="AZ100">
        <v>0.43021103295075802</v>
      </c>
      <c r="BB100">
        <v>74</v>
      </c>
      <c r="BC100">
        <v>0.34741784037558598</v>
      </c>
    </row>
    <row r="101" spans="2:55" x14ac:dyDescent="0.2">
      <c r="B101" t="s">
        <v>107</v>
      </c>
      <c r="C101">
        <v>7.2508247618569997E-3</v>
      </c>
      <c r="D101">
        <v>0.32941176470588202</v>
      </c>
      <c r="F101">
        <v>51</v>
      </c>
      <c r="G101">
        <v>0.24285714285714199</v>
      </c>
      <c r="J101" t="s">
        <v>107</v>
      </c>
      <c r="K101">
        <v>3.7328060423339797E-2</v>
      </c>
      <c r="L101">
        <v>0.28137254901960701</v>
      </c>
      <c r="N101">
        <v>120</v>
      </c>
      <c r="O101">
        <v>0.56338028169013998</v>
      </c>
      <c r="R101" t="s">
        <v>108</v>
      </c>
      <c r="S101">
        <v>4.1434795472149299E-3</v>
      </c>
      <c r="T101">
        <v>0.43916609706083298</v>
      </c>
      <c r="V101">
        <v>77</v>
      </c>
      <c r="W101">
        <v>0.36320754716981102</v>
      </c>
      <c r="Z101" t="s">
        <v>107</v>
      </c>
      <c r="AA101">
        <v>1.7231078513590899E-2</v>
      </c>
      <c r="AB101">
        <v>0.29956140350877097</v>
      </c>
      <c r="AD101">
        <v>96</v>
      </c>
      <c r="AE101">
        <v>0.45070422535211202</v>
      </c>
      <c r="AH101" t="s">
        <v>107</v>
      </c>
      <c r="AI101">
        <v>2.1708875213458202E-2</v>
      </c>
      <c r="AJ101">
        <v>0.30512129380053898</v>
      </c>
      <c r="AL101">
        <v>106</v>
      </c>
      <c r="AM101">
        <v>0.49765258215962399</v>
      </c>
      <c r="AP101" t="s">
        <v>107</v>
      </c>
      <c r="AQ101">
        <v>2.15045373536852E-2</v>
      </c>
      <c r="AR101">
        <v>0.304013104013104</v>
      </c>
      <c r="AT101">
        <v>111</v>
      </c>
      <c r="AU101">
        <v>0.52112676056338003</v>
      </c>
      <c r="AX101" t="s">
        <v>107</v>
      </c>
      <c r="AY101">
        <v>2.2473694866996199E-2</v>
      </c>
      <c r="AZ101">
        <v>0.30836063238854799</v>
      </c>
      <c r="BB101">
        <v>119</v>
      </c>
      <c r="BC101">
        <v>0.55868544600938896</v>
      </c>
    </row>
    <row r="102" spans="2:55" x14ac:dyDescent="0.2">
      <c r="B102" t="s">
        <v>108</v>
      </c>
      <c r="C102">
        <v>5.4577253699247697E-3</v>
      </c>
      <c r="D102">
        <v>0.35892691951896299</v>
      </c>
      <c r="F102">
        <v>47</v>
      </c>
      <c r="G102">
        <v>0.22380952380952299</v>
      </c>
      <c r="J102" t="s">
        <v>108</v>
      </c>
      <c r="K102">
        <v>1.00755167256966E-2</v>
      </c>
      <c r="L102">
        <v>0.29496981891348001</v>
      </c>
      <c r="N102">
        <v>71</v>
      </c>
      <c r="O102">
        <v>0.33333333333333298</v>
      </c>
      <c r="R102" t="s">
        <v>109</v>
      </c>
      <c r="S102">
        <v>1.76309997045053E-3</v>
      </c>
      <c r="T102">
        <v>0.38730158730158698</v>
      </c>
      <c r="V102">
        <v>36</v>
      </c>
      <c r="W102">
        <v>0.169811320754716</v>
      </c>
      <c r="Z102" t="s">
        <v>108</v>
      </c>
      <c r="AA102">
        <v>3.9209980318267203E-3</v>
      </c>
      <c r="AB102">
        <v>0.374050263004091</v>
      </c>
      <c r="AD102">
        <v>59</v>
      </c>
      <c r="AE102">
        <v>0.27699530516431897</v>
      </c>
      <c r="AH102" t="s">
        <v>108</v>
      </c>
      <c r="AI102">
        <v>6.9594488242009497E-3</v>
      </c>
      <c r="AJ102">
        <v>0.34518113465481798</v>
      </c>
      <c r="AL102">
        <v>77</v>
      </c>
      <c r="AM102">
        <v>0.36150234741783999</v>
      </c>
      <c r="AP102" t="s">
        <v>108</v>
      </c>
      <c r="AQ102">
        <v>7.0638416171378499E-3</v>
      </c>
      <c r="AR102">
        <v>0.41640543364681298</v>
      </c>
      <c r="AT102">
        <v>88</v>
      </c>
      <c r="AU102">
        <v>0.41314553990610298</v>
      </c>
      <c r="AX102" t="s">
        <v>108</v>
      </c>
      <c r="AY102">
        <v>6.2309714184409096E-3</v>
      </c>
      <c r="AZ102">
        <v>0.40728291316526599</v>
      </c>
      <c r="BB102">
        <v>85</v>
      </c>
      <c r="BC102">
        <v>0.39906103286384897</v>
      </c>
    </row>
    <row r="103" spans="2:55" x14ac:dyDescent="0.2">
      <c r="B103" t="s">
        <v>109</v>
      </c>
      <c r="C103">
        <v>1.6281792536728E-3</v>
      </c>
      <c r="D103">
        <v>0.36363636363636298</v>
      </c>
      <c r="F103">
        <v>23</v>
      </c>
      <c r="G103">
        <v>0.109523809523809</v>
      </c>
      <c r="J103" t="s">
        <v>109</v>
      </c>
      <c r="K103">
        <v>2.59850224128626E-3</v>
      </c>
      <c r="L103">
        <v>0.30241935483870902</v>
      </c>
      <c r="N103">
        <v>32</v>
      </c>
      <c r="O103">
        <v>0.15023474178403701</v>
      </c>
      <c r="R103" t="s">
        <v>110</v>
      </c>
      <c r="S103">
        <v>3.4978526743455998E-3</v>
      </c>
      <c r="T103">
        <v>0.42564102564102502</v>
      </c>
      <c r="V103">
        <v>66</v>
      </c>
      <c r="W103">
        <v>0.31132075471698101</v>
      </c>
      <c r="Z103" t="s">
        <v>109</v>
      </c>
      <c r="AA103">
        <v>1.88949210928487E-3</v>
      </c>
      <c r="AB103">
        <v>0.34848484848484801</v>
      </c>
      <c r="AD103">
        <v>33</v>
      </c>
      <c r="AE103">
        <v>0.154929577464788</v>
      </c>
      <c r="AH103" t="s">
        <v>109</v>
      </c>
      <c r="AI103">
        <v>2.6870485002690602E-3</v>
      </c>
      <c r="AJ103">
        <v>0.32132132132132102</v>
      </c>
      <c r="AL103">
        <v>37</v>
      </c>
      <c r="AM103">
        <v>0.17370892018779299</v>
      </c>
      <c r="AP103" t="s">
        <v>109</v>
      </c>
      <c r="AQ103">
        <v>2.26285544638174E-3</v>
      </c>
      <c r="AR103">
        <v>0.34547908232118701</v>
      </c>
      <c r="AT103">
        <v>39</v>
      </c>
      <c r="AU103">
        <v>0.183098591549295</v>
      </c>
      <c r="AX103" t="s">
        <v>109</v>
      </c>
      <c r="AY103">
        <v>1.22209496449358E-3</v>
      </c>
      <c r="AZ103">
        <v>0.36945812807881701</v>
      </c>
      <c r="BB103">
        <v>29</v>
      </c>
      <c r="BC103">
        <v>0.136150234741784</v>
      </c>
    </row>
    <row r="104" spans="2:55" x14ac:dyDescent="0.2">
      <c r="B104" t="s">
        <v>110</v>
      </c>
      <c r="C104">
        <v>6.4622238146437904E-3</v>
      </c>
      <c r="D104">
        <v>0.37804878048780399</v>
      </c>
      <c r="F104">
        <v>41</v>
      </c>
      <c r="G104">
        <v>0.19523809523809499</v>
      </c>
      <c r="J104" t="s">
        <v>110</v>
      </c>
      <c r="K104">
        <v>6.6946014131402899E-3</v>
      </c>
      <c r="L104">
        <v>0.31215970961887402</v>
      </c>
      <c r="N104">
        <v>58</v>
      </c>
      <c r="O104">
        <v>0.27230046948356801</v>
      </c>
      <c r="R104" t="s">
        <v>111</v>
      </c>
      <c r="S104">
        <v>4.9282812635104004E-4</v>
      </c>
      <c r="T104">
        <v>0.375</v>
      </c>
      <c r="V104">
        <v>16</v>
      </c>
      <c r="W104">
        <v>7.5471698113207503E-2</v>
      </c>
      <c r="Z104" t="s">
        <v>110</v>
      </c>
      <c r="AA104">
        <v>4.58339268887018E-3</v>
      </c>
      <c r="AB104">
        <v>0.38752515090543199</v>
      </c>
      <c r="AD104">
        <v>71</v>
      </c>
      <c r="AE104">
        <v>0.33333333333333298</v>
      </c>
      <c r="AH104" t="s">
        <v>110</v>
      </c>
      <c r="AI104">
        <v>4.1294947103646803E-3</v>
      </c>
      <c r="AJ104">
        <v>0.39807692307692299</v>
      </c>
      <c r="AL104">
        <v>65</v>
      </c>
      <c r="AM104">
        <v>0.30516431924882598</v>
      </c>
      <c r="AP104" t="s">
        <v>110</v>
      </c>
      <c r="AQ104">
        <v>5.0988780552961204E-3</v>
      </c>
      <c r="AR104">
        <v>0.40792540792540699</v>
      </c>
      <c r="AT104">
        <v>78</v>
      </c>
      <c r="AU104">
        <v>0.36619718309859101</v>
      </c>
      <c r="AX104" t="s">
        <v>110</v>
      </c>
      <c r="AY104">
        <v>5.9652087269561902E-3</v>
      </c>
      <c r="AZ104">
        <v>0.365506329113924</v>
      </c>
      <c r="BB104">
        <v>80</v>
      </c>
      <c r="BC104">
        <v>0.37558685446009299</v>
      </c>
    </row>
    <row r="105" spans="2:55" x14ac:dyDescent="0.2">
      <c r="B105" t="s">
        <v>111</v>
      </c>
      <c r="C105">
        <v>9.7452865901737301E-4</v>
      </c>
      <c r="D105">
        <v>0.41520467836257302</v>
      </c>
      <c r="F105">
        <v>19</v>
      </c>
      <c r="G105">
        <v>9.0476190476190405E-2</v>
      </c>
      <c r="J105" t="s">
        <v>111</v>
      </c>
      <c r="K105">
        <v>9.0237319713070904E-4</v>
      </c>
      <c r="L105">
        <v>0.40935672514619798</v>
      </c>
      <c r="N105">
        <v>19</v>
      </c>
      <c r="O105">
        <v>8.9201877934272297E-2</v>
      </c>
      <c r="R105" t="s">
        <v>112</v>
      </c>
      <c r="S105">
        <v>2.2018750679293998E-3</v>
      </c>
      <c r="T105">
        <v>0.50546448087431695</v>
      </c>
      <c r="V105">
        <v>61</v>
      </c>
      <c r="W105">
        <v>0.28773584905660299</v>
      </c>
      <c r="Z105" t="s">
        <v>111</v>
      </c>
      <c r="AA105">
        <v>6.1189991296807403E-4</v>
      </c>
      <c r="AB105">
        <v>0.42631578947368398</v>
      </c>
      <c r="AD105">
        <v>20</v>
      </c>
      <c r="AE105">
        <v>9.38967136150234E-2</v>
      </c>
      <c r="AH105" t="s">
        <v>111</v>
      </c>
      <c r="AI105">
        <v>8.4901708768820498E-4</v>
      </c>
      <c r="AJ105">
        <v>0.42380952380952303</v>
      </c>
      <c r="AL105">
        <v>21</v>
      </c>
      <c r="AM105">
        <v>9.85915492957746E-2</v>
      </c>
      <c r="AP105" t="s">
        <v>111</v>
      </c>
      <c r="AQ105">
        <v>6.69239500663231E-4</v>
      </c>
      <c r="AR105">
        <v>0.46190476190476099</v>
      </c>
      <c r="AT105">
        <v>21</v>
      </c>
      <c r="AU105">
        <v>9.85915492957746E-2</v>
      </c>
      <c r="AX105" t="s">
        <v>111</v>
      </c>
      <c r="AY105">
        <v>8.7461508476126596E-4</v>
      </c>
      <c r="AZ105">
        <v>0.43083003952569099</v>
      </c>
      <c r="BB105">
        <v>23</v>
      </c>
      <c r="BC105">
        <v>0.107981220657277</v>
      </c>
    </row>
    <row r="106" spans="2:55" x14ac:dyDescent="0.2">
      <c r="B106" t="s">
        <v>112</v>
      </c>
      <c r="C106">
        <v>2.36020158963338E-3</v>
      </c>
      <c r="D106">
        <v>0.38571428571428501</v>
      </c>
      <c r="F106">
        <v>36</v>
      </c>
      <c r="G106">
        <v>0.17142857142857101</v>
      </c>
      <c r="J106" t="s">
        <v>112</v>
      </c>
      <c r="K106">
        <v>3.67902143641988E-3</v>
      </c>
      <c r="L106">
        <v>0.375</v>
      </c>
      <c r="N106">
        <v>48</v>
      </c>
      <c r="O106">
        <v>0.22535211267605601</v>
      </c>
      <c r="R106" t="s">
        <v>113</v>
      </c>
      <c r="S106">
        <v>5.2907554839701904E-4</v>
      </c>
      <c r="T106">
        <v>0.47863247863247799</v>
      </c>
      <c r="V106">
        <v>27</v>
      </c>
      <c r="W106">
        <v>0.12735849056603701</v>
      </c>
      <c r="Z106" t="s">
        <v>112</v>
      </c>
      <c r="AA106">
        <v>2.87318150610148E-3</v>
      </c>
      <c r="AB106">
        <v>0.42255990648743402</v>
      </c>
      <c r="AD106">
        <v>59</v>
      </c>
      <c r="AE106">
        <v>0.27699530516431897</v>
      </c>
      <c r="AH106" t="s">
        <v>112</v>
      </c>
      <c r="AI106">
        <v>3.2101063208168799E-3</v>
      </c>
      <c r="AJ106">
        <v>0.429220779220779</v>
      </c>
      <c r="AL106">
        <v>56</v>
      </c>
      <c r="AM106">
        <v>0.26291079812206503</v>
      </c>
      <c r="AP106" t="s">
        <v>112</v>
      </c>
      <c r="AQ106">
        <v>1.6543256738113599E-3</v>
      </c>
      <c r="AR106">
        <v>0.48894557823129198</v>
      </c>
      <c r="AT106">
        <v>49</v>
      </c>
      <c r="AU106">
        <v>0.230046948356807</v>
      </c>
      <c r="AX106" t="s">
        <v>112</v>
      </c>
      <c r="AY106">
        <v>2.8080434132859802E-3</v>
      </c>
      <c r="AZ106">
        <v>0.43715846994535501</v>
      </c>
      <c r="BB106">
        <v>61</v>
      </c>
      <c r="BC106">
        <v>0.28638497652582101</v>
      </c>
    </row>
    <row r="107" spans="2:55" x14ac:dyDescent="0.2">
      <c r="B107" t="s">
        <v>113</v>
      </c>
      <c r="C107">
        <v>2.6522409445593699E-4</v>
      </c>
      <c r="D107">
        <v>0.41818181818181799</v>
      </c>
      <c r="F107">
        <v>11</v>
      </c>
      <c r="G107">
        <v>5.2380952380952299E-2</v>
      </c>
      <c r="J107" t="s">
        <v>113</v>
      </c>
      <c r="K107">
        <v>5.1609375828800695E-4</v>
      </c>
      <c r="L107">
        <v>0.36029411764705799</v>
      </c>
      <c r="N107">
        <v>17</v>
      </c>
      <c r="O107">
        <v>7.9812206572769898E-2</v>
      </c>
      <c r="R107" t="s">
        <v>114</v>
      </c>
      <c r="S107">
        <v>1.1869132936206501E-3</v>
      </c>
      <c r="T107">
        <v>0.453453453453453</v>
      </c>
      <c r="V107">
        <v>37</v>
      </c>
      <c r="W107">
        <v>0.174528301886792</v>
      </c>
      <c r="Z107" t="s">
        <v>113</v>
      </c>
      <c r="AA107">
        <v>8.6055927332599996E-4</v>
      </c>
      <c r="AB107">
        <v>0.46401515151515099</v>
      </c>
      <c r="AD107">
        <v>33</v>
      </c>
      <c r="AE107">
        <v>0.154929577464788</v>
      </c>
      <c r="AH107" t="s">
        <v>113</v>
      </c>
      <c r="AI107">
        <v>4.9774603054397596E-4</v>
      </c>
      <c r="AJ107">
        <v>0.43722943722943702</v>
      </c>
      <c r="AL107">
        <v>22</v>
      </c>
      <c r="AM107">
        <v>0.10328638497652499</v>
      </c>
      <c r="AP107" t="s">
        <v>113</v>
      </c>
      <c r="AQ107">
        <v>7.8119575602939603E-4</v>
      </c>
      <c r="AR107">
        <v>0.51336898395721897</v>
      </c>
      <c r="AT107">
        <v>34</v>
      </c>
      <c r="AU107">
        <v>0.15962441314553899</v>
      </c>
      <c r="AX107" t="s">
        <v>113</v>
      </c>
      <c r="AY107">
        <v>8.4968552608485296E-4</v>
      </c>
      <c r="AZ107">
        <v>0.47771836007130097</v>
      </c>
      <c r="BB107">
        <v>34</v>
      </c>
      <c r="BC107">
        <v>0.15962441314553899</v>
      </c>
    </row>
    <row r="108" spans="2:55" x14ac:dyDescent="0.2">
      <c r="B108" t="s">
        <v>114</v>
      </c>
      <c r="C108">
        <v>3.43315354560567E-3</v>
      </c>
      <c r="D108">
        <v>0.37537537537537502</v>
      </c>
      <c r="F108">
        <v>37</v>
      </c>
      <c r="G108">
        <v>0.17619047619047601</v>
      </c>
      <c r="J108" t="s">
        <v>114</v>
      </c>
      <c r="K108">
        <v>2.2503736761970098E-3</v>
      </c>
      <c r="L108">
        <v>0.34623655913978402</v>
      </c>
      <c r="N108">
        <v>31</v>
      </c>
      <c r="O108">
        <v>0.14553990610328599</v>
      </c>
      <c r="R108" t="s">
        <v>115</v>
      </c>
      <c r="S108">
        <v>4.2023642437128599E-3</v>
      </c>
      <c r="T108">
        <v>0.42533936651583698</v>
      </c>
      <c r="V108">
        <v>52</v>
      </c>
      <c r="W108">
        <v>0.245283018867924</v>
      </c>
      <c r="Z108" t="s">
        <v>114</v>
      </c>
      <c r="AA108">
        <v>2.2883202458656902E-3</v>
      </c>
      <c r="AB108">
        <v>0.38292682926829202</v>
      </c>
      <c r="AD108">
        <v>41</v>
      </c>
      <c r="AE108">
        <v>0.19248826291079801</v>
      </c>
      <c r="AH108" t="s">
        <v>114</v>
      </c>
      <c r="AI108">
        <v>1.32802066932413E-3</v>
      </c>
      <c r="AJ108">
        <v>0.35042735042735002</v>
      </c>
      <c r="AL108">
        <v>27</v>
      </c>
      <c r="AM108">
        <v>0.12676056338028099</v>
      </c>
      <c r="AP108" t="s">
        <v>114</v>
      </c>
      <c r="AQ108">
        <v>1.9171556421224E-3</v>
      </c>
      <c r="AR108">
        <v>0.41538461538461502</v>
      </c>
      <c r="AT108">
        <v>40</v>
      </c>
      <c r="AU108">
        <v>0.187793427230046</v>
      </c>
      <c r="AX108" t="s">
        <v>114</v>
      </c>
      <c r="AY108">
        <v>2.2441367904764199E-3</v>
      </c>
      <c r="AZ108">
        <v>0.40063424947145798</v>
      </c>
      <c r="BB108">
        <v>44</v>
      </c>
      <c r="BC108">
        <v>0.20657276995305099</v>
      </c>
    </row>
    <row r="109" spans="2:55" x14ac:dyDescent="0.2">
      <c r="B109" t="s">
        <v>115</v>
      </c>
      <c r="C109">
        <v>1.1705498647551699E-3</v>
      </c>
      <c r="D109">
        <v>0.40476190476190399</v>
      </c>
      <c r="F109">
        <v>21</v>
      </c>
      <c r="G109">
        <v>0.1</v>
      </c>
      <c r="J109" t="s">
        <v>115</v>
      </c>
      <c r="K109">
        <v>5.18524150146925E-3</v>
      </c>
      <c r="L109">
        <v>0.30731707317073098</v>
      </c>
      <c r="N109">
        <v>41</v>
      </c>
      <c r="O109">
        <v>0.19248826291079801</v>
      </c>
      <c r="R109" t="s">
        <v>116</v>
      </c>
      <c r="S109">
        <v>1.19543880997915E-3</v>
      </c>
      <c r="T109">
        <v>0.423655913978494</v>
      </c>
      <c r="V109">
        <v>31</v>
      </c>
      <c r="W109">
        <v>0.14622641509433901</v>
      </c>
      <c r="Z109" t="s">
        <v>115</v>
      </c>
      <c r="AA109">
        <v>2.6320012395981101E-3</v>
      </c>
      <c r="AB109">
        <v>0.32459677419354799</v>
      </c>
      <c r="AD109">
        <v>32</v>
      </c>
      <c r="AE109">
        <v>0.15023474178403701</v>
      </c>
      <c r="AH109" t="s">
        <v>115</v>
      </c>
      <c r="AI109">
        <v>4.7388897638494997E-3</v>
      </c>
      <c r="AJ109">
        <v>0.36897959183673401</v>
      </c>
      <c r="AL109">
        <v>50</v>
      </c>
      <c r="AM109">
        <v>0.23474178403755799</v>
      </c>
      <c r="AP109" t="s">
        <v>115</v>
      </c>
      <c r="AQ109">
        <v>2.4337596133719801E-3</v>
      </c>
      <c r="AR109">
        <v>0.358870967741935</v>
      </c>
      <c r="AT109">
        <v>32</v>
      </c>
      <c r="AU109">
        <v>0.15023474178403701</v>
      </c>
      <c r="AX109" t="s">
        <v>115</v>
      </c>
      <c r="AY109">
        <v>4.3674433849996298E-3</v>
      </c>
      <c r="AZ109">
        <v>0.40313725490196001</v>
      </c>
      <c r="BB109">
        <v>51</v>
      </c>
      <c r="BC109">
        <v>0.23943661971830901</v>
      </c>
    </row>
    <row r="110" spans="2:55" x14ac:dyDescent="0.2">
      <c r="B110" t="s">
        <v>116</v>
      </c>
      <c r="C110">
        <v>8.5071563886138896E-4</v>
      </c>
      <c r="D110">
        <v>0.38970588235294101</v>
      </c>
      <c r="F110">
        <v>17</v>
      </c>
      <c r="G110">
        <v>8.0952380952380901E-2</v>
      </c>
      <c r="J110" t="s">
        <v>116</v>
      </c>
      <c r="K110">
        <v>1.99986226379995E-3</v>
      </c>
      <c r="L110">
        <v>0.30153846153846098</v>
      </c>
      <c r="N110">
        <v>26</v>
      </c>
      <c r="O110">
        <v>0.12206572769953</v>
      </c>
      <c r="R110" t="s">
        <v>117</v>
      </c>
      <c r="S110">
        <v>2.4021567248269302E-3</v>
      </c>
      <c r="T110">
        <v>0.43859649122806998</v>
      </c>
      <c r="V110">
        <v>39</v>
      </c>
      <c r="W110">
        <v>0.18396226415094299</v>
      </c>
      <c r="Z110" t="s">
        <v>116</v>
      </c>
      <c r="AA110">
        <v>1.0660745430789199E-3</v>
      </c>
      <c r="AB110">
        <v>0.36956521739130399</v>
      </c>
      <c r="AD110">
        <v>24</v>
      </c>
      <c r="AE110">
        <v>0.11267605633802801</v>
      </c>
      <c r="AH110" t="s">
        <v>116</v>
      </c>
      <c r="AI110">
        <v>1.65951969786599E-3</v>
      </c>
      <c r="AJ110">
        <v>0.29230769230769199</v>
      </c>
      <c r="AL110">
        <v>26</v>
      </c>
      <c r="AM110">
        <v>0.12206572769953</v>
      </c>
      <c r="AP110" t="s">
        <v>116</v>
      </c>
      <c r="AQ110">
        <v>1.6907895812348301E-3</v>
      </c>
      <c r="AR110">
        <v>0.37701612903225801</v>
      </c>
      <c r="AT110">
        <v>32</v>
      </c>
      <c r="AU110">
        <v>0.15023474178403701</v>
      </c>
      <c r="AX110" t="s">
        <v>116</v>
      </c>
      <c r="AY110">
        <v>1.20062089108337E-3</v>
      </c>
      <c r="AZ110">
        <v>0.41129032258064502</v>
      </c>
      <c r="BB110">
        <v>32</v>
      </c>
      <c r="BC110">
        <v>0.15023474178403701</v>
      </c>
    </row>
    <row r="111" spans="2:55" x14ac:dyDescent="0.2">
      <c r="B111" t="s">
        <v>117</v>
      </c>
      <c r="C111">
        <v>1.4533619062414001E-3</v>
      </c>
      <c r="D111">
        <v>0.39766081871344999</v>
      </c>
      <c r="F111">
        <v>19</v>
      </c>
      <c r="G111">
        <v>9.0476190476190405E-2</v>
      </c>
      <c r="J111" t="s">
        <v>117</v>
      </c>
      <c r="K111">
        <v>4.0600744684055803E-3</v>
      </c>
      <c r="L111">
        <v>0.30769230769230699</v>
      </c>
      <c r="N111">
        <v>26</v>
      </c>
      <c r="O111">
        <v>0.12206572769953</v>
      </c>
      <c r="R111" t="s">
        <v>118</v>
      </c>
      <c r="S111">
        <v>7.08936908317225E-4</v>
      </c>
      <c r="T111">
        <v>0.385281385281385</v>
      </c>
      <c r="V111">
        <v>22</v>
      </c>
      <c r="W111">
        <v>0.10377358490565999</v>
      </c>
      <c r="Z111" t="s">
        <v>117</v>
      </c>
      <c r="AA111">
        <v>2.4007096240384598E-3</v>
      </c>
      <c r="AB111">
        <v>0.40128205128205102</v>
      </c>
      <c r="AD111">
        <v>40</v>
      </c>
      <c r="AE111">
        <v>0.187793427230046</v>
      </c>
      <c r="AH111" t="s">
        <v>117</v>
      </c>
      <c r="AI111">
        <v>2.0886343420584799E-3</v>
      </c>
      <c r="AJ111">
        <v>0.42352941176470499</v>
      </c>
      <c r="AL111">
        <v>35</v>
      </c>
      <c r="AM111">
        <v>0.16431924882629101</v>
      </c>
      <c r="AP111" t="s">
        <v>117</v>
      </c>
      <c r="AQ111">
        <v>2.1409002543898302E-3</v>
      </c>
      <c r="AR111">
        <v>0.452091767881241</v>
      </c>
      <c r="AT111">
        <v>39</v>
      </c>
      <c r="AU111">
        <v>0.183098591549295</v>
      </c>
      <c r="AX111" t="s">
        <v>117</v>
      </c>
      <c r="AY111">
        <v>2.4558644080094399E-3</v>
      </c>
      <c r="AZ111">
        <v>0.41951219512195098</v>
      </c>
      <c r="BB111">
        <v>41</v>
      </c>
      <c r="BC111">
        <v>0.19248826291079801</v>
      </c>
    </row>
    <row r="112" spans="2:55" x14ac:dyDescent="0.2">
      <c r="B112" t="s">
        <v>118</v>
      </c>
      <c r="C112">
        <v>1.8699824501086999E-3</v>
      </c>
      <c r="D112">
        <v>0.40659340659340598</v>
      </c>
      <c r="F112">
        <v>14</v>
      </c>
      <c r="G112">
        <v>6.6666666666666596E-2</v>
      </c>
      <c r="J112" t="s">
        <v>118</v>
      </c>
      <c r="K112">
        <v>7.3394183808310996E-4</v>
      </c>
      <c r="L112">
        <v>0.256410256410256</v>
      </c>
      <c r="N112">
        <v>13</v>
      </c>
      <c r="O112">
        <v>6.1032863849765202E-2</v>
      </c>
      <c r="R112" t="s">
        <v>119</v>
      </c>
      <c r="S112">
        <v>6.6142129389085997E-3</v>
      </c>
      <c r="T112">
        <v>0.39117199391171897</v>
      </c>
      <c r="V112">
        <v>73</v>
      </c>
      <c r="W112">
        <v>0.34433962264150902</v>
      </c>
      <c r="Z112" t="s">
        <v>118</v>
      </c>
      <c r="AA112">
        <v>7.9627854619002895E-4</v>
      </c>
      <c r="AB112">
        <v>0.32380952380952299</v>
      </c>
      <c r="AD112">
        <v>21</v>
      </c>
      <c r="AE112">
        <v>9.85915492957746E-2</v>
      </c>
      <c r="AH112" t="s">
        <v>118</v>
      </c>
      <c r="AI112">
        <v>7.0596005090023005E-4</v>
      </c>
      <c r="AJ112">
        <v>0.35087719298245601</v>
      </c>
      <c r="AL112">
        <v>19</v>
      </c>
      <c r="AM112">
        <v>8.9201877934272297E-2</v>
      </c>
      <c r="AP112" t="s">
        <v>118</v>
      </c>
      <c r="AQ112">
        <v>7.1654085027067396E-4</v>
      </c>
      <c r="AR112">
        <v>0.336842105263157</v>
      </c>
      <c r="AT112">
        <v>20</v>
      </c>
      <c r="AU112">
        <v>9.38967136150234E-2</v>
      </c>
      <c r="AX112" t="s">
        <v>118</v>
      </c>
      <c r="AY112">
        <v>8.3147924243639701E-4</v>
      </c>
      <c r="AZ112">
        <v>0.39920948616600699</v>
      </c>
      <c r="BB112">
        <v>23</v>
      </c>
      <c r="BC112">
        <v>0.107981220657277</v>
      </c>
    </row>
    <row r="113" spans="2:55" x14ac:dyDescent="0.2">
      <c r="B113" t="s">
        <v>119</v>
      </c>
      <c r="C113">
        <v>8.1288099074091208E-3</v>
      </c>
      <c r="D113">
        <v>0.298798798798798</v>
      </c>
      <c r="F113">
        <v>37</v>
      </c>
      <c r="G113">
        <v>0.17619047619047601</v>
      </c>
      <c r="J113" t="s">
        <v>119</v>
      </c>
      <c r="K113">
        <v>1.5585213983609699E-2</v>
      </c>
      <c r="L113">
        <v>0.27459459459459401</v>
      </c>
      <c r="N113">
        <v>75</v>
      </c>
      <c r="O113">
        <v>0.352112676056338</v>
      </c>
      <c r="R113" t="s">
        <v>120</v>
      </c>
      <c r="S113">
        <v>7.2347572668214003E-4</v>
      </c>
      <c r="T113">
        <v>0.50666666666666604</v>
      </c>
      <c r="V113">
        <v>25</v>
      </c>
      <c r="W113">
        <v>0.117924528301886</v>
      </c>
      <c r="Z113" t="s">
        <v>119</v>
      </c>
      <c r="AA113">
        <v>1.1754408133773901E-2</v>
      </c>
      <c r="AB113">
        <v>0.31737428485395902</v>
      </c>
      <c r="AD113">
        <v>82</v>
      </c>
      <c r="AE113">
        <v>0.38497652582159603</v>
      </c>
      <c r="AH113" t="s">
        <v>119</v>
      </c>
      <c r="AI113">
        <v>1.4720822160645399E-2</v>
      </c>
      <c r="AJ113">
        <v>0.34362846030656602</v>
      </c>
      <c r="AL113">
        <v>94</v>
      </c>
      <c r="AM113">
        <v>0.44131455399060998</v>
      </c>
      <c r="AP113" t="s">
        <v>119</v>
      </c>
      <c r="AQ113">
        <v>9.7294238595025308E-3</v>
      </c>
      <c r="AR113">
        <v>0.31988152536097703</v>
      </c>
      <c r="AT113">
        <v>74</v>
      </c>
      <c r="AU113">
        <v>0.34741784037558598</v>
      </c>
      <c r="AX113" t="s">
        <v>119</v>
      </c>
      <c r="AY113">
        <v>1.32734198049906E-2</v>
      </c>
      <c r="AZ113">
        <v>0.32656473960821703</v>
      </c>
      <c r="BB113">
        <v>92</v>
      </c>
      <c r="BC113">
        <v>0.431924882629108</v>
      </c>
    </row>
    <row r="114" spans="2:55" x14ac:dyDescent="0.2">
      <c r="B114" t="s">
        <v>120</v>
      </c>
      <c r="C114">
        <v>2.3843682827362801E-4</v>
      </c>
      <c r="D114">
        <v>0.46666666666666601</v>
      </c>
      <c r="F114">
        <v>10</v>
      </c>
      <c r="G114">
        <v>4.7619047619047603E-2</v>
      </c>
      <c r="J114" t="s">
        <v>120</v>
      </c>
      <c r="K114">
        <v>1.0063819754817301E-3</v>
      </c>
      <c r="L114">
        <v>0.42380952380952303</v>
      </c>
      <c r="N114">
        <v>21</v>
      </c>
      <c r="O114">
        <v>9.85915492957746E-2</v>
      </c>
      <c r="R114" t="s">
        <v>121</v>
      </c>
      <c r="S114">
        <v>1.65275764570012E-3</v>
      </c>
      <c r="T114">
        <v>0.38412698412698398</v>
      </c>
      <c r="V114">
        <v>36</v>
      </c>
      <c r="W114">
        <v>0.169811320754716</v>
      </c>
      <c r="Z114" t="s">
        <v>120</v>
      </c>
      <c r="AA114">
        <v>1.1065310556747699E-3</v>
      </c>
      <c r="AB114">
        <v>0.42364532019704398</v>
      </c>
      <c r="AD114">
        <v>29</v>
      </c>
      <c r="AE114">
        <v>0.136150234741784</v>
      </c>
      <c r="AH114" t="s">
        <v>120</v>
      </c>
      <c r="AI114">
        <v>7.3257459942853095E-4</v>
      </c>
      <c r="AJ114">
        <v>0.35789473684210499</v>
      </c>
      <c r="AL114">
        <v>20</v>
      </c>
      <c r="AM114">
        <v>9.38967136150234E-2</v>
      </c>
      <c r="AP114" t="s">
        <v>120</v>
      </c>
      <c r="AQ114">
        <v>1.2046014242980999E-3</v>
      </c>
      <c r="AR114">
        <v>0.46451612903225797</v>
      </c>
      <c r="AT114">
        <v>31</v>
      </c>
      <c r="AU114">
        <v>0.14553990610328599</v>
      </c>
      <c r="AX114" t="s">
        <v>120</v>
      </c>
      <c r="AY114">
        <v>1.2041592669265601E-3</v>
      </c>
      <c r="AZ114">
        <v>0.46572580645161199</v>
      </c>
      <c r="BB114">
        <v>32</v>
      </c>
      <c r="BC114">
        <v>0.15023474178403701</v>
      </c>
    </row>
    <row r="115" spans="2:55" x14ac:dyDescent="0.2">
      <c r="B115" t="s">
        <v>121</v>
      </c>
      <c r="C115">
        <v>1.16573715571142E-2</v>
      </c>
      <c r="D115">
        <v>0.31673469387755099</v>
      </c>
      <c r="F115">
        <v>50</v>
      </c>
      <c r="G115">
        <v>0.238095238095238</v>
      </c>
      <c r="J115" t="s">
        <v>121</v>
      </c>
      <c r="K115">
        <v>4.5809985622173701E-3</v>
      </c>
      <c r="L115">
        <v>0.27880512091038401</v>
      </c>
      <c r="N115">
        <v>38</v>
      </c>
      <c r="O115">
        <v>0.17840375586854401</v>
      </c>
      <c r="R115" t="s">
        <v>122</v>
      </c>
      <c r="S115">
        <v>8.8611739490575595E-4</v>
      </c>
      <c r="T115">
        <v>0.30434782608695599</v>
      </c>
      <c r="V115">
        <v>24</v>
      </c>
      <c r="W115">
        <v>0.113207547169811</v>
      </c>
      <c r="Z115" t="s">
        <v>121</v>
      </c>
      <c r="AA115">
        <v>3.7431952300880501E-3</v>
      </c>
      <c r="AB115">
        <v>0.36734693877551</v>
      </c>
      <c r="AD115">
        <v>50</v>
      </c>
      <c r="AE115">
        <v>0.23474178403755799</v>
      </c>
      <c r="AH115" t="s">
        <v>121</v>
      </c>
      <c r="AI115">
        <v>3.10853206746123E-3</v>
      </c>
      <c r="AJ115">
        <v>0.31848852901484398</v>
      </c>
      <c r="AL115">
        <v>39</v>
      </c>
      <c r="AM115">
        <v>0.183098591549295</v>
      </c>
      <c r="AP115" t="s">
        <v>121</v>
      </c>
      <c r="AQ115">
        <v>2.7551079549961699E-3</v>
      </c>
      <c r="AR115">
        <v>0.38787878787878699</v>
      </c>
      <c r="AT115">
        <v>45</v>
      </c>
      <c r="AU115">
        <v>0.21126760563380201</v>
      </c>
      <c r="AX115" t="s">
        <v>121</v>
      </c>
      <c r="AY115">
        <v>2.6732982332527298E-3</v>
      </c>
      <c r="AZ115">
        <v>0.36997885835095101</v>
      </c>
      <c r="BB115">
        <v>44</v>
      </c>
      <c r="BC115">
        <v>0.20657276995305099</v>
      </c>
    </row>
    <row r="116" spans="2:55" x14ac:dyDescent="0.2">
      <c r="B116" t="s">
        <v>122</v>
      </c>
      <c r="C116">
        <v>3.4938641533648999E-3</v>
      </c>
      <c r="D116">
        <v>0.30153846153846098</v>
      </c>
      <c r="F116">
        <v>26</v>
      </c>
      <c r="G116">
        <v>0.12380952380952299</v>
      </c>
      <c r="J116" t="s">
        <v>122</v>
      </c>
      <c r="K116">
        <v>2.9607269244165801E-3</v>
      </c>
      <c r="L116">
        <v>0.293650793650793</v>
      </c>
      <c r="N116">
        <v>28</v>
      </c>
      <c r="O116">
        <v>0.13145539906103201</v>
      </c>
      <c r="R116" t="s">
        <v>123</v>
      </c>
      <c r="S116">
        <v>5.6131500745689603E-3</v>
      </c>
      <c r="T116">
        <v>0.356516656925774</v>
      </c>
      <c r="V116">
        <v>59</v>
      </c>
      <c r="W116">
        <v>0.27830188679245199</v>
      </c>
      <c r="Z116" t="s">
        <v>122</v>
      </c>
      <c r="AA116">
        <v>2.20589830430741E-3</v>
      </c>
      <c r="AB116">
        <v>0.35685483870967699</v>
      </c>
      <c r="AD116">
        <v>32</v>
      </c>
      <c r="AE116">
        <v>0.15023474178403701</v>
      </c>
      <c r="AH116" t="s">
        <v>122</v>
      </c>
      <c r="AI116">
        <v>1.90434335738262E-3</v>
      </c>
      <c r="AJ116">
        <v>0.278985507246376</v>
      </c>
      <c r="AL116">
        <v>24</v>
      </c>
      <c r="AM116">
        <v>0.11267605633802801</v>
      </c>
      <c r="AP116" t="s">
        <v>122</v>
      </c>
      <c r="AQ116">
        <v>2.0421038689606499E-3</v>
      </c>
      <c r="AR116">
        <v>0.34677419354838701</v>
      </c>
      <c r="AT116">
        <v>32</v>
      </c>
      <c r="AU116">
        <v>0.15023474178403701</v>
      </c>
      <c r="AX116" t="s">
        <v>122</v>
      </c>
      <c r="AY116">
        <v>2.2316142339356198E-3</v>
      </c>
      <c r="AZ116">
        <v>0.34581105169340398</v>
      </c>
      <c r="BB116">
        <v>34</v>
      </c>
      <c r="BC116">
        <v>0.15962441314553899</v>
      </c>
    </row>
    <row r="117" spans="2:55" x14ac:dyDescent="0.2">
      <c r="B117" t="s">
        <v>123</v>
      </c>
      <c r="C117">
        <v>1.1027500490318099E-2</v>
      </c>
      <c r="D117">
        <v>0.298097251585623</v>
      </c>
      <c r="F117">
        <v>44</v>
      </c>
      <c r="G117">
        <v>0.209523809523809</v>
      </c>
      <c r="J117" t="s">
        <v>123</v>
      </c>
      <c r="K117">
        <v>1.0006083613286899E-2</v>
      </c>
      <c r="L117">
        <v>0.24109014675052401</v>
      </c>
      <c r="N117">
        <v>54</v>
      </c>
      <c r="O117">
        <v>0.25352112676056299</v>
      </c>
      <c r="R117" t="s">
        <v>124</v>
      </c>
      <c r="S117">
        <v>5.01431954143271E-3</v>
      </c>
      <c r="T117">
        <v>0.459562841530054</v>
      </c>
      <c r="V117">
        <v>61</v>
      </c>
      <c r="W117">
        <v>0.28773584905660299</v>
      </c>
      <c r="Z117" t="s">
        <v>123</v>
      </c>
      <c r="AA117">
        <v>6.0300801425344098E-3</v>
      </c>
      <c r="AB117">
        <v>0.30513784461152799</v>
      </c>
      <c r="AD117">
        <v>57</v>
      </c>
      <c r="AE117">
        <v>0.26760563380281599</v>
      </c>
      <c r="AH117" t="s">
        <v>123</v>
      </c>
      <c r="AI117">
        <v>5.3142100003749403E-3</v>
      </c>
      <c r="AJ117">
        <v>0.23737373737373699</v>
      </c>
      <c r="AL117">
        <v>45</v>
      </c>
      <c r="AM117">
        <v>0.21126760563380201</v>
      </c>
      <c r="AP117" t="s">
        <v>123</v>
      </c>
      <c r="AQ117">
        <v>3.71902600531072E-3</v>
      </c>
      <c r="AR117">
        <v>0.31282051282051199</v>
      </c>
      <c r="AT117">
        <v>40</v>
      </c>
      <c r="AU117">
        <v>0.187793427230046</v>
      </c>
      <c r="AX117" t="s">
        <v>123</v>
      </c>
      <c r="AY117">
        <v>5.8438690879243603E-3</v>
      </c>
      <c r="AZ117">
        <v>0.30551523947750298</v>
      </c>
      <c r="BB117">
        <v>53</v>
      </c>
      <c r="BC117">
        <v>0.248826291079812</v>
      </c>
    </row>
    <row r="118" spans="2:55" x14ac:dyDescent="0.2">
      <c r="B118" t="s">
        <v>124</v>
      </c>
      <c r="C118">
        <v>8.1931553173039493E-3</v>
      </c>
      <c r="D118">
        <v>0.38530612244897899</v>
      </c>
      <c r="F118">
        <v>50</v>
      </c>
      <c r="G118">
        <v>0.238095238095238</v>
      </c>
      <c r="J118" t="s">
        <v>124</v>
      </c>
      <c r="K118">
        <v>8.1125900297439497E-3</v>
      </c>
      <c r="L118">
        <v>0.31560283687943202</v>
      </c>
      <c r="N118">
        <v>48</v>
      </c>
      <c r="O118">
        <v>0.22535211267605601</v>
      </c>
      <c r="R118" t="s">
        <v>125</v>
      </c>
      <c r="S118">
        <v>7.5610614186523602E-3</v>
      </c>
      <c r="T118">
        <v>0.38356164383561597</v>
      </c>
      <c r="V118">
        <v>73</v>
      </c>
      <c r="W118">
        <v>0.34433962264150902</v>
      </c>
      <c r="Z118" t="s">
        <v>124</v>
      </c>
      <c r="AA118">
        <v>5.9854393888153102E-3</v>
      </c>
      <c r="AB118">
        <v>0.36632996632996601</v>
      </c>
      <c r="AD118">
        <v>55</v>
      </c>
      <c r="AE118">
        <v>0.25821596244131401</v>
      </c>
      <c r="AH118" t="s">
        <v>124</v>
      </c>
      <c r="AI118">
        <v>5.3047179855292698E-3</v>
      </c>
      <c r="AJ118">
        <v>0.38454106280193201</v>
      </c>
      <c r="AL118">
        <v>46</v>
      </c>
      <c r="AM118">
        <v>0.215962441314554</v>
      </c>
      <c r="AP118" t="s">
        <v>124</v>
      </c>
      <c r="AQ118">
        <v>7.5261462578518597E-3</v>
      </c>
      <c r="AR118">
        <v>0.42514699231117098</v>
      </c>
      <c r="AT118">
        <v>67</v>
      </c>
      <c r="AU118">
        <v>0.31455399061032802</v>
      </c>
      <c r="AX118" t="s">
        <v>124</v>
      </c>
      <c r="AY118">
        <v>5.4535408914438404E-3</v>
      </c>
      <c r="AZ118">
        <v>0.391919191919191</v>
      </c>
      <c r="BB118">
        <v>55</v>
      </c>
      <c r="BC118">
        <v>0.25821596244131401</v>
      </c>
    </row>
    <row r="119" spans="2:55" x14ac:dyDescent="0.2">
      <c r="B119" t="s">
        <v>125</v>
      </c>
      <c r="C119">
        <v>1.0166263000229801E-2</v>
      </c>
      <c r="D119">
        <v>0.32365747460087002</v>
      </c>
      <c r="F119">
        <v>53</v>
      </c>
      <c r="G119">
        <v>0.25238095238095198</v>
      </c>
      <c r="J119" t="s">
        <v>125</v>
      </c>
      <c r="K119">
        <v>1.5775637078103699E-2</v>
      </c>
      <c r="L119">
        <v>0.29071038251366099</v>
      </c>
      <c r="N119">
        <v>61</v>
      </c>
      <c r="O119">
        <v>0.28638497652582101</v>
      </c>
      <c r="R119" t="s">
        <v>126</v>
      </c>
      <c r="S119">
        <v>7.430759123327E-4</v>
      </c>
      <c r="T119">
        <v>0.483870967741935</v>
      </c>
      <c r="V119">
        <v>31</v>
      </c>
      <c r="W119">
        <v>0.14622641509433901</v>
      </c>
      <c r="Z119" t="s">
        <v>125</v>
      </c>
      <c r="AA119">
        <v>7.1177071712363801E-3</v>
      </c>
      <c r="AB119">
        <v>0.32021857923497199</v>
      </c>
      <c r="AD119">
        <v>61</v>
      </c>
      <c r="AE119">
        <v>0.28638497652582101</v>
      </c>
      <c r="AH119" t="s">
        <v>125</v>
      </c>
      <c r="AI119">
        <v>8.6268390016731901E-3</v>
      </c>
      <c r="AJ119">
        <v>0.33076923076922998</v>
      </c>
      <c r="AL119">
        <v>65</v>
      </c>
      <c r="AM119">
        <v>0.30516431924882598</v>
      </c>
      <c r="AP119" t="s">
        <v>125</v>
      </c>
      <c r="AQ119">
        <v>9.3912005857866594E-3</v>
      </c>
      <c r="AR119">
        <v>0.35235920852359198</v>
      </c>
      <c r="AT119">
        <v>73</v>
      </c>
      <c r="AU119">
        <v>0.34272300469483502</v>
      </c>
      <c r="AX119" t="s">
        <v>125</v>
      </c>
      <c r="AY119">
        <v>6.6621805380517301E-3</v>
      </c>
      <c r="AZ119">
        <v>0.34408602150537598</v>
      </c>
      <c r="BB119">
        <v>63</v>
      </c>
      <c r="BC119">
        <v>0.29577464788732299</v>
      </c>
    </row>
    <row r="120" spans="2:55" x14ac:dyDescent="0.2">
      <c r="B120" t="s">
        <v>126</v>
      </c>
      <c r="C120">
        <v>7.1166937337196795E-4</v>
      </c>
      <c r="D120">
        <v>0.49122807017543801</v>
      </c>
      <c r="F120">
        <v>19</v>
      </c>
      <c r="G120">
        <v>9.0476190476190405E-2</v>
      </c>
      <c r="J120" t="s">
        <v>126</v>
      </c>
      <c r="K120">
        <v>8.5507828359703995E-4</v>
      </c>
      <c r="L120">
        <v>0.354978354978355</v>
      </c>
      <c r="N120">
        <v>22</v>
      </c>
      <c r="O120">
        <v>0.10328638497652499</v>
      </c>
      <c r="R120" t="s">
        <v>127</v>
      </c>
      <c r="S120">
        <v>8.5593370976159002E-4</v>
      </c>
      <c r="T120">
        <v>0.43448275862068902</v>
      </c>
      <c r="V120">
        <v>30</v>
      </c>
      <c r="W120">
        <v>0.14150943396226401</v>
      </c>
      <c r="Z120" t="s">
        <v>126</v>
      </c>
      <c r="AA120">
        <v>9.3713567195409997E-4</v>
      </c>
      <c r="AB120">
        <v>0.40645161290322501</v>
      </c>
      <c r="AD120">
        <v>31</v>
      </c>
      <c r="AE120">
        <v>0.14553990610328599</v>
      </c>
      <c r="AH120" t="s">
        <v>126</v>
      </c>
      <c r="AI120">
        <v>7.0169236409568997E-4</v>
      </c>
      <c r="AJ120">
        <v>0.35573122529644202</v>
      </c>
      <c r="AL120">
        <v>23</v>
      </c>
      <c r="AM120">
        <v>0.107981220657277</v>
      </c>
      <c r="AP120" t="s">
        <v>126</v>
      </c>
      <c r="AQ120">
        <v>5.3302216258749096E-4</v>
      </c>
      <c r="AR120">
        <v>0.45289855072463697</v>
      </c>
      <c r="AT120">
        <v>24</v>
      </c>
      <c r="AU120">
        <v>0.11267605633802801</v>
      </c>
      <c r="AX120" t="s">
        <v>126</v>
      </c>
      <c r="AY120">
        <v>9.9464923364855104E-4</v>
      </c>
      <c r="AZ120">
        <v>0.44126984126984098</v>
      </c>
      <c r="BB120">
        <v>36</v>
      </c>
      <c r="BC120">
        <v>0.169014084507042</v>
      </c>
    </row>
    <row r="121" spans="2:55" x14ac:dyDescent="0.2">
      <c r="B121" t="s">
        <v>127</v>
      </c>
      <c r="C121">
        <v>6.3717427456392803E-4</v>
      </c>
      <c r="D121">
        <v>0.44871794871794801</v>
      </c>
      <c r="F121">
        <v>13</v>
      </c>
      <c r="G121">
        <v>6.19047619047619E-2</v>
      </c>
      <c r="J121" t="s">
        <v>127</v>
      </c>
      <c r="K121">
        <v>1.59411261320823E-3</v>
      </c>
      <c r="L121">
        <v>0.313846153846153</v>
      </c>
      <c r="N121">
        <v>26</v>
      </c>
      <c r="O121">
        <v>0.12206572769953</v>
      </c>
      <c r="R121" t="s">
        <v>128</v>
      </c>
      <c r="S121">
        <v>1.39059576271611E-3</v>
      </c>
      <c r="T121">
        <v>0.441347270615563</v>
      </c>
      <c r="V121">
        <v>42</v>
      </c>
      <c r="W121">
        <v>0.19811320754716899</v>
      </c>
      <c r="Z121" t="s">
        <v>127</v>
      </c>
      <c r="AA121">
        <v>1.32013513878212E-3</v>
      </c>
      <c r="AB121">
        <v>0.38636363636363602</v>
      </c>
      <c r="AD121">
        <v>33</v>
      </c>
      <c r="AE121">
        <v>0.154929577464788</v>
      </c>
      <c r="AH121" t="s">
        <v>127</v>
      </c>
      <c r="AI121">
        <v>1.2724594924862899E-3</v>
      </c>
      <c r="AJ121">
        <v>0.37096774193548299</v>
      </c>
      <c r="AL121">
        <v>32</v>
      </c>
      <c r="AM121">
        <v>0.15023474178403701</v>
      </c>
      <c r="AP121" t="s">
        <v>127</v>
      </c>
      <c r="AQ121">
        <v>1.1136858357672201E-3</v>
      </c>
      <c r="AR121">
        <v>0.41129032258064502</v>
      </c>
      <c r="AT121">
        <v>32</v>
      </c>
      <c r="AU121">
        <v>0.15023474178403701</v>
      </c>
      <c r="AX121" t="s">
        <v>127</v>
      </c>
      <c r="AY121">
        <v>1.54436542368898E-3</v>
      </c>
      <c r="AZ121">
        <v>0.368253968253968</v>
      </c>
      <c r="BB121">
        <v>36</v>
      </c>
      <c r="BC121">
        <v>0.169014084507042</v>
      </c>
    </row>
    <row r="122" spans="2:55" x14ac:dyDescent="0.2">
      <c r="B122" t="s">
        <v>128</v>
      </c>
      <c r="C122">
        <v>5.6048120787152503E-3</v>
      </c>
      <c r="D122">
        <v>0.360386473429951</v>
      </c>
      <c r="F122">
        <v>46</v>
      </c>
      <c r="G122">
        <v>0.21904761904761899</v>
      </c>
      <c r="J122" t="s">
        <v>128</v>
      </c>
      <c r="K122">
        <v>3.4719781571970398E-3</v>
      </c>
      <c r="L122">
        <v>0.331983805668016</v>
      </c>
      <c r="N122">
        <v>39</v>
      </c>
      <c r="O122">
        <v>0.183098591549295</v>
      </c>
      <c r="R122" t="s">
        <v>129</v>
      </c>
      <c r="S122">
        <v>4.1820199590815402E-3</v>
      </c>
      <c r="T122">
        <v>0.42020202020202002</v>
      </c>
      <c r="V122">
        <v>55</v>
      </c>
      <c r="W122">
        <v>0.25943396226415</v>
      </c>
      <c r="Z122" t="s">
        <v>128</v>
      </c>
      <c r="AA122">
        <v>3.56627735553157E-3</v>
      </c>
      <c r="AB122">
        <v>0.38249158249158199</v>
      </c>
      <c r="AD122">
        <v>55</v>
      </c>
      <c r="AE122">
        <v>0.25821596244131401</v>
      </c>
      <c r="AH122" t="s">
        <v>128</v>
      </c>
      <c r="AI122">
        <v>2.5076884740383898E-3</v>
      </c>
      <c r="AJ122">
        <v>0.41417497231450701</v>
      </c>
      <c r="AL122">
        <v>43</v>
      </c>
      <c r="AM122">
        <v>0.2018779342723</v>
      </c>
      <c r="AP122" t="s">
        <v>128</v>
      </c>
      <c r="AQ122">
        <v>3.4689916658424799E-3</v>
      </c>
      <c r="AR122">
        <v>0.42513661202185699</v>
      </c>
      <c r="AT122">
        <v>61</v>
      </c>
      <c r="AU122">
        <v>0.28638497652582101</v>
      </c>
      <c r="AX122" t="s">
        <v>128</v>
      </c>
      <c r="AY122">
        <v>2.6827132116634999E-3</v>
      </c>
      <c r="AZ122">
        <v>0.39591836734693803</v>
      </c>
      <c r="BB122">
        <v>50</v>
      </c>
      <c r="BC122">
        <v>0.23474178403755799</v>
      </c>
    </row>
    <row r="123" spans="2:55" x14ac:dyDescent="0.2">
      <c r="B123" t="s">
        <v>129</v>
      </c>
      <c r="C123">
        <v>1.46400340690025E-2</v>
      </c>
      <c r="D123">
        <v>0.29951923076922998</v>
      </c>
      <c r="F123">
        <v>65</v>
      </c>
      <c r="G123">
        <v>0.30952380952380898</v>
      </c>
      <c r="J123" t="s">
        <v>129</v>
      </c>
      <c r="K123">
        <v>7.8928061969742898E-3</v>
      </c>
      <c r="L123">
        <v>0.29846938775510201</v>
      </c>
      <c r="N123">
        <v>49</v>
      </c>
      <c r="O123">
        <v>0.230046948356807</v>
      </c>
      <c r="R123" t="s">
        <v>130</v>
      </c>
      <c r="S123">
        <v>1.2747246423891301E-2</v>
      </c>
      <c r="T123">
        <v>0.36087205966724001</v>
      </c>
      <c r="V123">
        <v>84</v>
      </c>
      <c r="W123">
        <v>0.39622641509433898</v>
      </c>
      <c r="Z123" t="s">
        <v>129</v>
      </c>
      <c r="AA123">
        <v>5.92595075699048E-3</v>
      </c>
      <c r="AB123">
        <v>0.33272837265577698</v>
      </c>
      <c r="AD123">
        <v>58</v>
      </c>
      <c r="AE123">
        <v>0.27230046948356801</v>
      </c>
      <c r="AH123" t="s">
        <v>129</v>
      </c>
      <c r="AI123">
        <v>3.9787790298377104E-3</v>
      </c>
      <c r="AJ123">
        <v>0.33086680761099302</v>
      </c>
      <c r="AL123">
        <v>44</v>
      </c>
      <c r="AM123">
        <v>0.20657276995305099</v>
      </c>
      <c r="AP123" t="s">
        <v>129</v>
      </c>
      <c r="AQ123">
        <v>4.0539178840623196E-3</v>
      </c>
      <c r="AR123">
        <v>0.35510204081632601</v>
      </c>
      <c r="AT123">
        <v>50</v>
      </c>
      <c r="AU123">
        <v>0.23474178403755799</v>
      </c>
      <c r="AX123" t="s">
        <v>129</v>
      </c>
      <c r="AY123">
        <v>3.76073146614484E-3</v>
      </c>
      <c r="AZ123">
        <v>0.34612244897959099</v>
      </c>
      <c r="BB123">
        <v>50</v>
      </c>
      <c r="BC123">
        <v>0.23474178403755799</v>
      </c>
    </row>
    <row r="124" spans="2:55" x14ac:dyDescent="0.2">
      <c r="B124" t="s">
        <v>130</v>
      </c>
      <c r="C124">
        <v>1.17587314993214E-2</v>
      </c>
      <c r="D124">
        <v>0.26415094339622602</v>
      </c>
      <c r="F124">
        <v>54</v>
      </c>
      <c r="G124">
        <v>0.25714285714285701</v>
      </c>
      <c r="J124" t="s">
        <v>130</v>
      </c>
      <c r="K124">
        <v>1.7745944237320802E-2</v>
      </c>
      <c r="L124">
        <v>0.30587833219412103</v>
      </c>
      <c r="N124">
        <v>77</v>
      </c>
      <c r="O124">
        <v>0.36150234741783999</v>
      </c>
      <c r="R124" t="s">
        <v>131</v>
      </c>
      <c r="S124">
        <v>3.1305987321176101E-3</v>
      </c>
      <c r="T124">
        <v>0.39187227866473101</v>
      </c>
      <c r="V124">
        <v>53</v>
      </c>
      <c r="W124">
        <v>0.25</v>
      </c>
      <c r="Z124" t="s">
        <v>130</v>
      </c>
      <c r="AA124">
        <v>1.6613865052673898E-2</v>
      </c>
      <c r="AB124">
        <v>0.31181870338496798</v>
      </c>
      <c r="AD124">
        <v>84</v>
      </c>
      <c r="AE124">
        <v>0.39436619718309801</v>
      </c>
      <c r="AH124" t="s">
        <v>130</v>
      </c>
      <c r="AI124">
        <v>1.54313371919778E-2</v>
      </c>
      <c r="AJ124">
        <v>0.32912136350279098</v>
      </c>
      <c r="AL124">
        <v>83</v>
      </c>
      <c r="AM124">
        <v>0.38967136150234699</v>
      </c>
      <c r="AP124" t="s">
        <v>130</v>
      </c>
      <c r="AQ124">
        <v>1.67030015458676E-2</v>
      </c>
      <c r="AR124">
        <v>0.32918192918192901</v>
      </c>
      <c r="AT124">
        <v>91</v>
      </c>
      <c r="AU124">
        <v>0.42723004694835598</v>
      </c>
      <c r="AX124" t="s">
        <v>130</v>
      </c>
      <c r="AY124">
        <v>1.1091999563548401E-2</v>
      </c>
      <c r="AZ124">
        <v>0.320621991854868</v>
      </c>
      <c r="BB124">
        <v>74</v>
      </c>
      <c r="BC124">
        <v>0.34741784037558598</v>
      </c>
    </row>
    <row r="125" spans="2:55" x14ac:dyDescent="0.2">
      <c r="B125" t="s">
        <v>131</v>
      </c>
      <c r="C125">
        <v>2.5533515369659198E-3</v>
      </c>
      <c r="D125">
        <v>0.35282258064516098</v>
      </c>
      <c r="F125">
        <v>32</v>
      </c>
      <c r="G125">
        <v>0.15238095238095201</v>
      </c>
      <c r="J125" t="s">
        <v>131</v>
      </c>
      <c r="K125">
        <v>7.3252535027606E-3</v>
      </c>
      <c r="L125">
        <v>0.27183673469387698</v>
      </c>
      <c r="N125">
        <v>50</v>
      </c>
      <c r="O125">
        <v>0.23474178403755799</v>
      </c>
      <c r="R125" t="s">
        <v>132</v>
      </c>
      <c r="S125">
        <v>1.2096028708976801E-3</v>
      </c>
      <c r="T125">
        <v>0.407114624505928</v>
      </c>
      <c r="V125">
        <v>23</v>
      </c>
      <c r="W125">
        <v>0.10849056603773501</v>
      </c>
      <c r="Z125" t="s">
        <v>131</v>
      </c>
      <c r="AA125">
        <v>5.5626221567153496E-3</v>
      </c>
      <c r="AB125">
        <v>0.346327683615819</v>
      </c>
      <c r="AD125">
        <v>60</v>
      </c>
      <c r="AE125">
        <v>0.28169014084506999</v>
      </c>
      <c r="AH125" t="s">
        <v>131</v>
      </c>
      <c r="AI125">
        <v>4.01715422579916E-3</v>
      </c>
      <c r="AJ125">
        <v>0.30256410256410199</v>
      </c>
      <c r="AL125">
        <v>40</v>
      </c>
      <c r="AM125">
        <v>0.187793427230046</v>
      </c>
      <c r="AP125" t="s">
        <v>131</v>
      </c>
      <c r="AQ125">
        <v>3.7531385444440498E-3</v>
      </c>
      <c r="AR125">
        <v>0.35591836734693799</v>
      </c>
      <c r="AT125">
        <v>50</v>
      </c>
      <c r="AU125">
        <v>0.23474178403755799</v>
      </c>
      <c r="AX125" t="s">
        <v>131</v>
      </c>
      <c r="AY125">
        <v>5.9266068641197298E-3</v>
      </c>
      <c r="AZ125">
        <v>0.34672619047619002</v>
      </c>
      <c r="BB125">
        <v>64</v>
      </c>
      <c r="BC125">
        <v>0.30046948356807501</v>
      </c>
    </row>
    <row r="126" spans="2:55" x14ac:dyDescent="0.2">
      <c r="B126" t="s">
        <v>132</v>
      </c>
      <c r="C126">
        <v>2.2038639771350399E-3</v>
      </c>
      <c r="D126">
        <v>0.42857142857142799</v>
      </c>
      <c r="F126">
        <v>22</v>
      </c>
      <c r="G126">
        <v>0.104761904761904</v>
      </c>
      <c r="J126" t="s">
        <v>132</v>
      </c>
      <c r="K126">
        <v>1.38889391076159E-3</v>
      </c>
      <c r="L126">
        <v>0.391812865497076</v>
      </c>
      <c r="N126">
        <v>19</v>
      </c>
      <c r="O126">
        <v>8.9201877934272297E-2</v>
      </c>
      <c r="R126" t="s">
        <v>133</v>
      </c>
      <c r="S126">
        <v>3.2002363025728899E-3</v>
      </c>
      <c r="T126">
        <v>0.40136054421768702</v>
      </c>
      <c r="V126">
        <v>49</v>
      </c>
      <c r="W126">
        <v>0.23113207547169801</v>
      </c>
      <c r="Z126" t="s">
        <v>132</v>
      </c>
      <c r="AA126">
        <v>1.6585125743818401E-3</v>
      </c>
      <c r="AB126">
        <v>0.41025641025641002</v>
      </c>
      <c r="AD126">
        <v>27</v>
      </c>
      <c r="AE126">
        <v>0.12676056338028099</v>
      </c>
      <c r="AH126" t="s">
        <v>132</v>
      </c>
      <c r="AI126">
        <v>1.4095306362777E-3</v>
      </c>
      <c r="AJ126">
        <v>0.38947368421052603</v>
      </c>
      <c r="AL126">
        <v>20</v>
      </c>
      <c r="AM126">
        <v>9.38967136150234E-2</v>
      </c>
      <c r="AP126" t="s">
        <v>132</v>
      </c>
      <c r="AQ126">
        <v>1.8164484323088101E-3</v>
      </c>
      <c r="AR126">
        <v>0.39682539682539603</v>
      </c>
      <c r="AT126">
        <v>28</v>
      </c>
      <c r="AU126">
        <v>0.13145539906103201</v>
      </c>
      <c r="AX126" t="s">
        <v>132</v>
      </c>
      <c r="AY126">
        <v>1.4849846754137099E-3</v>
      </c>
      <c r="AZ126">
        <v>0.39076923076922998</v>
      </c>
      <c r="BB126">
        <v>26</v>
      </c>
      <c r="BC126">
        <v>0.12206572769953</v>
      </c>
    </row>
    <row r="127" spans="2:55" x14ac:dyDescent="0.2">
      <c r="B127" t="s">
        <v>133</v>
      </c>
      <c r="C127">
        <v>2.2821391603678499E-2</v>
      </c>
      <c r="D127">
        <v>0.26152482269503502</v>
      </c>
      <c r="F127">
        <v>48</v>
      </c>
      <c r="G127">
        <v>0.22857142857142801</v>
      </c>
      <c r="J127" t="s">
        <v>133</v>
      </c>
      <c r="K127">
        <v>4.9273117962659804E-3</v>
      </c>
      <c r="L127">
        <v>0.24174174174174101</v>
      </c>
      <c r="N127">
        <v>37</v>
      </c>
      <c r="O127">
        <v>0.17370892018779299</v>
      </c>
      <c r="R127" t="s">
        <v>134</v>
      </c>
      <c r="S127">
        <v>1.1785652233486099E-3</v>
      </c>
      <c r="T127">
        <v>0.39316239316239299</v>
      </c>
      <c r="V127">
        <v>27</v>
      </c>
      <c r="W127">
        <v>0.12735849056603701</v>
      </c>
      <c r="Z127" t="s">
        <v>133</v>
      </c>
      <c r="AA127">
        <v>4.1944130447888498E-3</v>
      </c>
      <c r="AB127">
        <v>0.34464555052790302</v>
      </c>
      <c r="AD127">
        <v>52</v>
      </c>
      <c r="AE127">
        <v>0.244131455399061</v>
      </c>
      <c r="AH127" t="s">
        <v>133</v>
      </c>
      <c r="AI127">
        <v>4.1984998772738799E-3</v>
      </c>
      <c r="AJ127">
        <v>0.30917874396135198</v>
      </c>
      <c r="AL127">
        <v>46</v>
      </c>
      <c r="AM127">
        <v>0.215962441314554</v>
      </c>
      <c r="AP127" t="s">
        <v>133</v>
      </c>
      <c r="AQ127">
        <v>4.4080017366470402E-3</v>
      </c>
      <c r="AR127">
        <v>0.31020408163265301</v>
      </c>
      <c r="AT127">
        <v>50</v>
      </c>
      <c r="AU127">
        <v>0.23474178403755799</v>
      </c>
      <c r="AX127" t="s">
        <v>133</v>
      </c>
      <c r="AY127">
        <v>3.2023467694229399E-3</v>
      </c>
      <c r="AZ127">
        <v>0.33580018501387598</v>
      </c>
      <c r="BB127">
        <v>47</v>
      </c>
      <c r="BC127">
        <v>0.22065727699530499</v>
      </c>
    </row>
    <row r="128" spans="2:55" x14ac:dyDescent="0.2">
      <c r="B128" t="s">
        <v>134</v>
      </c>
      <c r="C128">
        <v>3.11032916808376E-4</v>
      </c>
      <c r="D128">
        <v>0.6</v>
      </c>
      <c r="F128">
        <v>6</v>
      </c>
      <c r="G128">
        <v>2.8571428571428501E-2</v>
      </c>
      <c r="J128" t="s">
        <v>134</v>
      </c>
      <c r="K128">
        <v>1.6245211251009501E-3</v>
      </c>
      <c r="L128">
        <v>0.3</v>
      </c>
      <c r="N128">
        <v>21</v>
      </c>
      <c r="O128">
        <v>9.85915492957746E-2</v>
      </c>
      <c r="R128" t="s">
        <v>135</v>
      </c>
      <c r="S128">
        <v>4.8554813775651202E-4</v>
      </c>
      <c r="T128">
        <v>0.47692307692307601</v>
      </c>
      <c r="V128">
        <v>26</v>
      </c>
      <c r="W128">
        <v>0.122641509433962</v>
      </c>
      <c r="Z128" t="s">
        <v>134</v>
      </c>
      <c r="AA128">
        <v>1.4471417053035301E-3</v>
      </c>
      <c r="AB128">
        <v>0.37192118226600901</v>
      </c>
      <c r="AD128">
        <v>29</v>
      </c>
      <c r="AE128">
        <v>0.136150234741784</v>
      </c>
      <c r="AH128" t="s">
        <v>134</v>
      </c>
      <c r="AI128">
        <v>1.28754840702652E-3</v>
      </c>
      <c r="AJ128">
        <v>0.38359788359788299</v>
      </c>
      <c r="AL128">
        <v>28</v>
      </c>
      <c r="AM128">
        <v>0.13145539906103201</v>
      </c>
      <c r="AP128" t="s">
        <v>134</v>
      </c>
      <c r="AQ128">
        <v>1.29671414110571E-3</v>
      </c>
      <c r="AR128">
        <v>0.365079365079365</v>
      </c>
      <c r="AT128">
        <v>28</v>
      </c>
      <c r="AU128">
        <v>0.13145539906103201</v>
      </c>
      <c r="AX128" t="s">
        <v>134</v>
      </c>
      <c r="AY128">
        <v>9.1286842442663495E-4</v>
      </c>
      <c r="AZ128">
        <v>0.42333333333333301</v>
      </c>
      <c r="BB128">
        <v>25</v>
      </c>
      <c r="BC128">
        <v>0.117370892018779</v>
      </c>
    </row>
    <row r="129" spans="2:55" x14ac:dyDescent="0.2">
      <c r="B129" t="s">
        <v>135</v>
      </c>
      <c r="C129">
        <v>1.49646997317213E-3</v>
      </c>
      <c r="D129">
        <v>0.44307692307692298</v>
      </c>
      <c r="F129">
        <v>26</v>
      </c>
      <c r="G129">
        <v>0.12380952380952299</v>
      </c>
      <c r="J129" t="s">
        <v>135</v>
      </c>
      <c r="K129">
        <v>9.7032825104987296E-4</v>
      </c>
      <c r="L129">
        <v>0.36758893280632399</v>
      </c>
      <c r="N129">
        <v>23</v>
      </c>
      <c r="O129">
        <v>0.107981220657277</v>
      </c>
      <c r="R129" t="s">
        <v>136</v>
      </c>
      <c r="S129">
        <v>2.5490765987212999E-4</v>
      </c>
      <c r="T129">
        <v>0.48351648351648302</v>
      </c>
      <c r="V129">
        <v>14</v>
      </c>
      <c r="W129">
        <v>6.6037735849056603E-2</v>
      </c>
      <c r="Z129" t="s">
        <v>135</v>
      </c>
      <c r="AA129">
        <v>5.5850509767832598E-4</v>
      </c>
      <c r="AB129">
        <v>0.419047619047619</v>
      </c>
      <c r="AD129">
        <v>21</v>
      </c>
      <c r="AE129">
        <v>9.85915492957746E-2</v>
      </c>
      <c r="AH129" t="s">
        <v>135</v>
      </c>
      <c r="AI129">
        <v>6.8551249044503104E-4</v>
      </c>
      <c r="AJ129">
        <v>0.42292490118576997</v>
      </c>
      <c r="AL129">
        <v>23</v>
      </c>
      <c r="AM129">
        <v>0.107981220657277</v>
      </c>
      <c r="AP129" t="s">
        <v>135</v>
      </c>
      <c r="AQ129">
        <v>7.22692201872665E-4</v>
      </c>
      <c r="AR129">
        <v>0.4</v>
      </c>
      <c r="AT129">
        <v>25</v>
      </c>
      <c r="AU129">
        <v>0.117370892018779</v>
      </c>
      <c r="AX129" t="s">
        <v>135</v>
      </c>
      <c r="AY129">
        <v>4.5534293865185998E-4</v>
      </c>
      <c r="AZ129">
        <v>0.45289855072463697</v>
      </c>
      <c r="BB129">
        <v>24</v>
      </c>
      <c r="BC129">
        <v>0.11267605633802801</v>
      </c>
    </row>
    <row r="130" spans="2:55" x14ac:dyDescent="0.2">
      <c r="B130" t="s">
        <v>136</v>
      </c>
      <c r="C130" s="2">
        <v>7.5870646002451094E-5</v>
      </c>
      <c r="D130">
        <v>0.60714285714285698</v>
      </c>
      <c r="F130">
        <v>8</v>
      </c>
      <c r="G130">
        <v>3.8095238095238099E-2</v>
      </c>
      <c r="J130" t="s">
        <v>136</v>
      </c>
      <c r="K130">
        <v>2.04126212797547E-4</v>
      </c>
      <c r="L130">
        <v>0.37777777777777699</v>
      </c>
      <c r="N130">
        <v>10</v>
      </c>
      <c r="O130">
        <v>4.69483568075117E-2</v>
      </c>
      <c r="R130" t="s">
        <v>137</v>
      </c>
      <c r="S130">
        <v>1.9778981888303701E-4</v>
      </c>
      <c r="T130">
        <v>0.48351648351648302</v>
      </c>
      <c r="V130">
        <v>14</v>
      </c>
      <c r="W130">
        <v>6.6037735849056603E-2</v>
      </c>
      <c r="Z130" t="s">
        <v>136</v>
      </c>
      <c r="AA130">
        <v>2.1280634455222601E-4</v>
      </c>
      <c r="AB130">
        <v>0.51428571428571401</v>
      </c>
      <c r="AD130">
        <v>15</v>
      </c>
      <c r="AE130">
        <v>7.0422535211267595E-2</v>
      </c>
      <c r="AH130" t="s">
        <v>136</v>
      </c>
      <c r="AI130">
        <v>1.59669621172962E-4</v>
      </c>
      <c r="AJ130">
        <v>0.45454545454545398</v>
      </c>
      <c r="AL130">
        <v>11</v>
      </c>
      <c r="AM130">
        <v>5.16431924882629E-2</v>
      </c>
      <c r="AP130" t="s">
        <v>136</v>
      </c>
      <c r="AQ130">
        <v>1.17981195532917E-4</v>
      </c>
      <c r="AR130">
        <v>0.57692307692307598</v>
      </c>
      <c r="AT130">
        <v>13</v>
      </c>
      <c r="AU130">
        <v>6.1032863849765202E-2</v>
      </c>
      <c r="AX130" t="s">
        <v>136</v>
      </c>
      <c r="AY130">
        <v>1.9566806894228301E-4</v>
      </c>
      <c r="AZ130">
        <v>0.49450549450549403</v>
      </c>
      <c r="BB130">
        <v>14</v>
      </c>
      <c r="BC130">
        <v>6.5727699530516395E-2</v>
      </c>
    </row>
    <row r="131" spans="2:55" x14ac:dyDescent="0.2">
      <c r="B131" t="s">
        <v>137</v>
      </c>
      <c r="C131">
        <v>2.3611557699963399E-3</v>
      </c>
      <c r="D131">
        <v>0.33230769230769203</v>
      </c>
      <c r="F131">
        <v>26</v>
      </c>
      <c r="G131">
        <v>0.12380952380952299</v>
      </c>
      <c r="J131" t="s">
        <v>137</v>
      </c>
      <c r="K131">
        <v>6.5772394184008002E-4</v>
      </c>
      <c r="L131">
        <v>0.384210526315789</v>
      </c>
      <c r="N131">
        <v>20</v>
      </c>
      <c r="O131">
        <v>9.38967136150234E-2</v>
      </c>
      <c r="R131" t="s">
        <v>138</v>
      </c>
      <c r="S131">
        <v>4.5114038597047204E-3</v>
      </c>
      <c r="T131">
        <v>0.33111849390919101</v>
      </c>
      <c r="V131">
        <v>43</v>
      </c>
      <c r="W131">
        <v>0.20283018867924499</v>
      </c>
      <c r="Z131" t="s">
        <v>137</v>
      </c>
      <c r="AA131">
        <v>4.8615407504251802E-4</v>
      </c>
      <c r="AB131">
        <v>0.41991341991341902</v>
      </c>
      <c r="AD131">
        <v>22</v>
      </c>
      <c r="AE131">
        <v>0.10328638497652499</v>
      </c>
      <c r="AH131" t="s">
        <v>137</v>
      </c>
      <c r="AI131">
        <v>4.9259310650082795E-4</v>
      </c>
      <c r="AJ131">
        <v>0.37254901960784298</v>
      </c>
      <c r="AL131">
        <v>18</v>
      </c>
      <c r="AM131">
        <v>8.4507042253521097E-2</v>
      </c>
      <c r="AP131" t="s">
        <v>137</v>
      </c>
      <c r="AQ131">
        <v>6.9724720663397904E-4</v>
      </c>
      <c r="AR131">
        <v>0.42</v>
      </c>
      <c r="AT131">
        <v>25</v>
      </c>
      <c r="AU131">
        <v>0.117370892018779</v>
      </c>
      <c r="AX131" t="s">
        <v>137</v>
      </c>
      <c r="AY131">
        <v>7.5568811148980699E-4</v>
      </c>
      <c r="AZ131">
        <v>0.38666666666666599</v>
      </c>
      <c r="BB131">
        <v>25</v>
      </c>
      <c r="BC131">
        <v>0.117370892018779</v>
      </c>
    </row>
    <row r="132" spans="2:55" x14ac:dyDescent="0.2">
      <c r="B132" t="s">
        <v>138</v>
      </c>
      <c r="C132">
        <v>7.2224545471037804E-3</v>
      </c>
      <c r="D132">
        <v>0.27450980392156799</v>
      </c>
      <c r="F132">
        <v>34</v>
      </c>
      <c r="G132">
        <v>0.161904761904761</v>
      </c>
      <c r="J132" t="s">
        <v>138</v>
      </c>
      <c r="K132">
        <v>5.3409999997977801E-3</v>
      </c>
      <c r="L132">
        <v>0.251012145748987</v>
      </c>
      <c r="N132">
        <v>39</v>
      </c>
      <c r="O132">
        <v>0.183098591549295</v>
      </c>
      <c r="R132" t="s">
        <v>139</v>
      </c>
      <c r="S132">
        <v>1.28788652712002E-4</v>
      </c>
      <c r="T132">
        <v>0.55555555555555503</v>
      </c>
      <c r="V132">
        <v>10</v>
      </c>
      <c r="W132">
        <v>4.71698113207547E-2</v>
      </c>
      <c r="Z132" t="s">
        <v>138</v>
      </c>
      <c r="AA132">
        <v>5.4020180379767101E-3</v>
      </c>
      <c r="AB132">
        <v>0.28862164662349599</v>
      </c>
      <c r="AD132">
        <v>47</v>
      </c>
      <c r="AE132">
        <v>0.22065727699530499</v>
      </c>
      <c r="AH132" t="s">
        <v>138</v>
      </c>
      <c r="AI132">
        <v>5.0682190001092803E-3</v>
      </c>
      <c r="AJ132">
        <v>0.258536585365853</v>
      </c>
      <c r="AL132">
        <v>41</v>
      </c>
      <c r="AM132">
        <v>0.19248826291079801</v>
      </c>
      <c r="AP132" t="s">
        <v>138</v>
      </c>
      <c r="AQ132">
        <v>4.4254299511002999E-3</v>
      </c>
      <c r="AR132">
        <v>0.29014396456256902</v>
      </c>
      <c r="AT132">
        <v>43</v>
      </c>
      <c r="AU132">
        <v>0.2018779342723</v>
      </c>
      <c r="AX132" t="s">
        <v>138</v>
      </c>
      <c r="AY132">
        <v>4.8066653957211198E-3</v>
      </c>
      <c r="AZ132">
        <v>0.32003546099290697</v>
      </c>
      <c r="BB132">
        <v>48</v>
      </c>
      <c r="BC132">
        <v>0.22535211267605601</v>
      </c>
    </row>
    <row r="133" spans="2:55" x14ac:dyDescent="0.2">
      <c r="B133" t="s">
        <v>139</v>
      </c>
      <c r="C133">
        <v>5.5527289693392296E-4</v>
      </c>
      <c r="D133">
        <v>0.43589743589743501</v>
      </c>
      <c r="F133">
        <v>13</v>
      </c>
      <c r="G133">
        <v>6.19047619047619E-2</v>
      </c>
      <c r="J133" t="s">
        <v>139</v>
      </c>
      <c r="K133">
        <v>5.6200143852978195E-4</v>
      </c>
      <c r="L133">
        <v>0.47499999999999998</v>
      </c>
      <c r="N133">
        <v>16</v>
      </c>
      <c r="O133">
        <v>7.5117370892018698E-2</v>
      </c>
      <c r="R133" t="s">
        <v>140</v>
      </c>
      <c r="S133">
        <v>4.0110790984277701E-3</v>
      </c>
      <c r="T133">
        <v>0.42844600526777799</v>
      </c>
      <c r="V133">
        <v>68</v>
      </c>
      <c r="W133">
        <v>0.320754716981132</v>
      </c>
      <c r="Z133" t="s">
        <v>139</v>
      </c>
      <c r="AA133">
        <v>3.1529573380306898E-4</v>
      </c>
      <c r="AB133">
        <v>0.54385964912280704</v>
      </c>
      <c r="AD133">
        <v>19</v>
      </c>
      <c r="AE133">
        <v>8.9201877934272297E-2</v>
      </c>
      <c r="AH133" t="s">
        <v>139</v>
      </c>
      <c r="AI133">
        <v>3.8798623140512802E-4</v>
      </c>
      <c r="AJ133">
        <v>0.433823529411764</v>
      </c>
      <c r="AL133">
        <v>17</v>
      </c>
      <c r="AM133">
        <v>7.9812206572769898E-2</v>
      </c>
      <c r="AP133" t="s">
        <v>139</v>
      </c>
      <c r="AQ133">
        <v>3.6186168535966902E-4</v>
      </c>
      <c r="AR133">
        <v>0.54385964912280704</v>
      </c>
      <c r="AT133">
        <v>19</v>
      </c>
      <c r="AU133">
        <v>8.9201877934272297E-2</v>
      </c>
      <c r="AX133" t="s">
        <v>139</v>
      </c>
      <c r="AY133">
        <v>2.4273344191114699E-4</v>
      </c>
      <c r="AZ133">
        <v>0.43809523809523798</v>
      </c>
      <c r="BB133">
        <v>15</v>
      </c>
      <c r="BC133">
        <v>7.0422535211267595E-2</v>
      </c>
    </row>
    <row r="134" spans="2:55" x14ac:dyDescent="0.2">
      <c r="B134" t="s">
        <v>140</v>
      </c>
      <c r="C134">
        <v>1.08119070389304E-2</v>
      </c>
      <c r="D134">
        <v>0.31760435571687801</v>
      </c>
      <c r="F134">
        <v>58</v>
      </c>
      <c r="G134">
        <v>0.27619047619047599</v>
      </c>
      <c r="J134" t="s">
        <v>140</v>
      </c>
      <c r="K134">
        <v>5.9088338874089801E-3</v>
      </c>
      <c r="L134">
        <v>0.365288220551378</v>
      </c>
      <c r="N134">
        <v>57</v>
      </c>
      <c r="O134">
        <v>0.26760563380281599</v>
      </c>
      <c r="R134" t="s">
        <v>142</v>
      </c>
      <c r="S134" s="2">
        <v>4.3896660873058797E-6</v>
      </c>
      <c r="T134">
        <v>0.85714285714285698</v>
      </c>
      <c r="V134">
        <v>7</v>
      </c>
      <c r="W134">
        <v>3.3018867924528301E-2</v>
      </c>
      <c r="Z134" t="s">
        <v>140</v>
      </c>
      <c r="AA134">
        <v>4.3980136828253797E-3</v>
      </c>
      <c r="AB134">
        <v>0.36541512427287098</v>
      </c>
      <c r="AD134">
        <v>62</v>
      </c>
      <c r="AE134">
        <v>0.29107981220657198</v>
      </c>
      <c r="AH134" t="s">
        <v>140</v>
      </c>
      <c r="AI134">
        <v>4.5877300559787901E-3</v>
      </c>
      <c r="AJ134">
        <v>0.40084611316763602</v>
      </c>
      <c r="AL134">
        <v>62</v>
      </c>
      <c r="AM134">
        <v>0.29107981220657198</v>
      </c>
      <c r="AP134" t="s">
        <v>140</v>
      </c>
      <c r="AQ134">
        <v>6.43268630077892E-3</v>
      </c>
      <c r="AR134">
        <v>0.41910499139414797</v>
      </c>
      <c r="AT134">
        <v>84</v>
      </c>
      <c r="AU134">
        <v>0.39436619718309801</v>
      </c>
      <c r="AX134" t="s">
        <v>140</v>
      </c>
      <c r="AY134">
        <v>6.3768248071196503E-3</v>
      </c>
      <c r="AZ134">
        <v>0.41734417344173402</v>
      </c>
      <c r="BB134">
        <v>82</v>
      </c>
      <c r="BC134">
        <v>0.38497652582159603</v>
      </c>
    </row>
    <row r="135" spans="2:55" x14ac:dyDescent="0.2">
      <c r="B135" t="s">
        <v>141</v>
      </c>
      <c r="C135">
        <v>3.1739137934381702E-3</v>
      </c>
      <c r="D135">
        <v>0.38068181818181801</v>
      </c>
      <c r="F135">
        <v>33</v>
      </c>
      <c r="G135">
        <v>0.157142857142857</v>
      </c>
      <c r="J135" t="s">
        <v>142</v>
      </c>
      <c r="K135" s="2">
        <v>1.16509778486447E-5</v>
      </c>
      <c r="L135">
        <v>0.85714285714285698</v>
      </c>
      <c r="N135">
        <v>8</v>
      </c>
      <c r="O135">
        <v>3.75586854460093E-2</v>
      </c>
      <c r="R135" t="s">
        <v>141</v>
      </c>
      <c r="S135">
        <v>6.1531633534681203E-4</v>
      </c>
      <c r="T135">
        <v>0.45014245014245002</v>
      </c>
      <c r="V135">
        <v>27</v>
      </c>
      <c r="W135">
        <v>0.12735849056603701</v>
      </c>
      <c r="Z135" t="s">
        <v>142</v>
      </c>
      <c r="AA135" s="2">
        <v>2.07895811019067E-5</v>
      </c>
      <c r="AB135">
        <v>0.81818181818181801</v>
      </c>
      <c r="AD135">
        <v>11</v>
      </c>
      <c r="AE135">
        <v>5.16431924882629E-2</v>
      </c>
      <c r="AH135" t="s">
        <v>142</v>
      </c>
      <c r="AI135" s="2">
        <v>1.7656208693618202E-5</v>
      </c>
      <c r="AJ135">
        <v>0.77777777777777701</v>
      </c>
      <c r="AL135">
        <v>10</v>
      </c>
      <c r="AM135">
        <v>4.69483568075117E-2</v>
      </c>
      <c r="AP135" t="s">
        <v>142</v>
      </c>
      <c r="AQ135" s="2">
        <v>2.2228938981655699E-5</v>
      </c>
      <c r="AR135">
        <v>0.80303030303030298</v>
      </c>
      <c r="AT135">
        <v>12</v>
      </c>
      <c r="AU135">
        <v>5.6338028169014003E-2</v>
      </c>
      <c r="AX135" t="s">
        <v>142</v>
      </c>
      <c r="AY135" s="2">
        <v>9.7318414762574707E-6</v>
      </c>
      <c r="AZ135">
        <v>0.86363636363636298</v>
      </c>
      <c r="BB135">
        <v>12</v>
      </c>
      <c r="BC135">
        <v>5.6338028169014003E-2</v>
      </c>
    </row>
    <row r="136" spans="2:55" x14ac:dyDescent="0.2">
      <c r="B136" t="s">
        <v>143</v>
      </c>
      <c r="C136" s="2">
        <v>4.8091401399936202E-5</v>
      </c>
      <c r="D136">
        <v>0.84848484848484795</v>
      </c>
      <c r="F136">
        <v>12</v>
      </c>
      <c r="G136">
        <v>5.7142857142857099E-2</v>
      </c>
      <c r="J136" t="s">
        <v>141</v>
      </c>
      <c r="K136">
        <v>5.1757579117539297E-3</v>
      </c>
      <c r="L136">
        <v>0.31242740998838497</v>
      </c>
      <c r="N136">
        <v>42</v>
      </c>
      <c r="O136">
        <v>0.19718309859154901</v>
      </c>
      <c r="R136" t="s">
        <v>143</v>
      </c>
      <c r="S136">
        <v>1.06554440071415E-4</v>
      </c>
      <c r="T136">
        <v>0.64166666666666605</v>
      </c>
      <c r="V136">
        <v>16</v>
      </c>
      <c r="W136">
        <v>7.5471698113207503E-2</v>
      </c>
      <c r="Z136" t="s">
        <v>141</v>
      </c>
      <c r="AA136">
        <v>2.4296098014556901E-3</v>
      </c>
      <c r="AB136">
        <v>0.37682926829268198</v>
      </c>
      <c r="AD136">
        <v>41</v>
      </c>
      <c r="AE136">
        <v>0.19248826291079801</v>
      </c>
      <c r="AH136" t="s">
        <v>141</v>
      </c>
      <c r="AI136">
        <v>2.6841878830091699E-3</v>
      </c>
      <c r="AJ136">
        <v>0.301801801801801</v>
      </c>
      <c r="AL136">
        <v>37</v>
      </c>
      <c r="AM136">
        <v>0.17370892018779299</v>
      </c>
      <c r="AP136" t="s">
        <v>141</v>
      </c>
      <c r="AQ136">
        <v>2.0176541980656102E-3</v>
      </c>
      <c r="AR136">
        <v>0.40243902439024298</v>
      </c>
      <c r="AT136">
        <v>41</v>
      </c>
      <c r="AU136">
        <v>0.19248826291079801</v>
      </c>
      <c r="AX136" t="s">
        <v>141</v>
      </c>
      <c r="AY136">
        <v>2.9622501588475701E-3</v>
      </c>
      <c r="AZ136">
        <v>0.371877890841813</v>
      </c>
      <c r="BB136">
        <v>47</v>
      </c>
      <c r="BC136">
        <v>0.22065727699530499</v>
      </c>
    </row>
    <row r="137" spans="2:55" x14ac:dyDescent="0.2">
      <c r="B137" t="s">
        <v>144</v>
      </c>
      <c r="C137">
        <v>6.2472991674206396E-4</v>
      </c>
      <c r="D137">
        <v>0.391666666666666</v>
      </c>
      <c r="F137">
        <v>16</v>
      </c>
      <c r="G137">
        <v>7.6190476190476197E-2</v>
      </c>
      <c r="J137" t="s">
        <v>143</v>
      </c>
      <c r="K137">
        <v>2.2096163551315099E-4</v>
      </c>
      <c r="L137">
        <v>0.439393939393939</v>
      </c>
      <c r="N137">
        <v>12</v>
      </c>
      <c r="O137">
        <v>5.6338028169014003E-2</v>
      </c>
      <c r="R137" t="s">
        <v>144</v>
      </c>
      <c r="S137">
        <v>3.1699946767142903E-4</v>
      </c>
      <c r="T137">
        <v>0.476190476190476</v>
      </c>
      <c r="V137">
        <v>22</v>
      </c>
      <c r="W137">
        <v>0.10377358490565999</v>
      </c>
      <c r="Z137" t="s">
        <v>143</v>
      </c>
      <c r="AA137">
        <v>1.60429116875279E-4</v>
      </c>
      <c r="AB137">
        <v>0.50833333333333297</v>
      </c>
      <c r="AD137">
        <v>16</v>
      </c>
      <c r="AE137">
        <v>7.5117370892018698E-2</v>
      </c>
      <c r="AH137" t="s">
        <v>143</v>
      </c>
      <c r="AI137">
        <v>4.8797795155580801E-4</v>
      </c>
      <c r="AJ137">
        <v>0.56695156695156601</v>
      </c>
      <c r="AL137">
        <v>27</v>
      </c>
      <c r="AM137">
        <v>0.12676056338028099</v>
      </c>
      <c r="AP137" t="s">
        <v>143</v>
      </c>
      <c r="AQ137">
        <v>3.8055176051432098E-4</v>
      </c>
      <c r="AR137">
        <v>0.57846153846153803</v>
      </c>
      <c r="AT137">
        <v>26</v>
      </c>
      <c r="AU137">
        <v>0.12206572769953</v>
      </c>
      <c r="AX137" t="s">
        <v>143</v>
      </c>
      <c r="AY137">
        <v>4.1540906619219798E-4</v>
      </c>
      <c r="AZ137">
        <v>0.54461538461538395</v>
      </c>
      <c r="BB137">
        <v>26</v>
      </c>
      <c r="BC137">
        <v>0.12206572769953</v>
      </c>
    </row>
    <row r="138" spans="2:55" x14ac:dyDescent="0.2">
      <c r="B138" t="s">
        <v>145</v>
      </c>
      <c r="C138" s="2">
        <v>5.7593253767871201E-5</v>
      </c>
      <c r="D138">
        <v>0.63888888888888795</v>
      </c>
      <c r="F138">
        <v>9</v>
      </c>
      <c r="G138">
        <v>4.2857142857142802E-2</v>
      </c>
      <c r="J138" t="s">
        <v>144</v>
      </c>
      <c r="K138">
        <v>1.9463361942493099E-4</v>
      </c>
      <c r="L138">
        <v>0.266666666666666</v>
      </c>
      <c r="N138">
        <v>10</v>
      </c>
      <c r="O138">
        <v>4.69483568075117E-2</v>
      </c>
      <c r="R138" t="s">
        <v>145</v>
      </c>
      <c r="S138" s="2">
        <v>1.24810588917098E-5</v>
      </c>
      <c r="T138">
        <v>0.75</v>
      </c>
      <c r="V138">
        <v>8</v>
      </c>
      <c r="W138">
        <v>3.7735849056603703E-2</v>
      </c>
      <c r="Z138" t="s">
        <v>144</v>
      </c>
      <c r="AA138">
        <v>4.5365090159205698E-4</v>
      </c>
      <c r="AB138">
        <v>0.43115942028985499</v>
      </c>
      <c r="AD138">
        <v>24</v>
      </c>
      <c r="AE138">
        <v>0.11267605633802801</v>
      </c>
      <c r="AH138" t="s">
        <v>144</v>
      </c>
      <c r="AI138">
        <v>2.7158942272172398E-4</v>
      </c>
      <c r="AJ138">
        <v>0.40441176470588203</v>
      </c>
      <c r="AL138">
        <v>17</v>
      </c>
      <c r="AM138">
        <v>7.9812206572769898E-2</v>
      </c>
      <c r="AP138" t="s">
        <v>144</v>
      </c>
      <c r="AQ138">
        <v>4.55679852746697E-4</v>
      </c>
      <c r="AR138">
        <v>0.46014492753623099</v>
      </c>
      <c r="AT138">
        <v>24</v>
      </c>
      <c r="AU138">
        <v>0.11267605633802801</v>
      </c>
      <c r="AX138" t="s">
        <v>144</v>
      </c>
      <c r="AY138">
        <v>4.01760918258884E-4</v>
      </c>
      <c r="AZ138">
        <v>0.46376811594202899</v>
      </c>
      <c r="BB138">
        <v>24</v>
      </c>
      <c r="BC138">
        <v>0.11267605633802801</v>
      </c>
    </row>
    <row r="139" spans="2:55" x14ac:dyDescent="0.2">
      <c r="B139" t="s">
        <v>146</v>
      </c>
      <c r="C139">
        <v>1.01025621810361E-2</v>
      </c>
      <c r="D139">
        <v>0.26734505087881499</v>
      </c>
      <c r="F139">
        <v>47</v>
      </c>
      <c r="G139">
        <v>0.22380952380952299</v>
      </c>
      <c r="J139" t="s">
        <v>145</v>
      </c>
      <c r="K139" s="2">
        <v>3.0703058246788998E-5</v>
      </c>
      <c r="L139">
        <v>0.476190476190476</v>
      </c>
      <c r="N139">
        <v>7</v>
      </c>
      <c r="O139">
        <v>3.2863849765258198E-2</v>
      </c>
      <c r="R139" t="s">
        <v>146</v>
      </c>
      <c r="S139">
        <v>1.52299590113554E-3</v>
      </c>
      <c r="T139">
        <v>0.48585858585858499</v>
      </c>
      <c r="V139">
        <v>45</v>
      </c>
      <c r="W139">
        <v>0.21226415094339601</v>
      </c>
      <c r="Z139" t="s">
        <v>145</v>
      </c>
      <c r="AA139">
        <v>1.03619200641519E-4</v>
      </c>
      <c r="AB139">
        <v>0.625</v>
      </c>
      <c r="AD139">
        <v>16</v>
      </c>
      <c r="AE139">
        <v>7.5117370892018698E-2</v>
      </c>
      <c r="AH139" t="s">
        <v>145</v>
      </c>
      <c r="AI139" s="2">
        <v>6.5669026363647699E-5</v>
      </c>
      <c r="AJ139">
        <v>0.56363636363636305</v>
      </c>
      <c r="AL139">
        <v>11</v>
      </c>
      <c r="AM139">
        <v>5.16431924882629E-2</v>
      </c>
      <c r="AP139" t="s">
        <v>145</v>
      </c>
      <c r="AQ139">
        <v>1.0858924058312401E-4</v>
      </c>
      <c r="AR139">
        <v>0.57499999999999996</v>
      </c>
      <c r="AT139">
        <v>16</v>
      </c>
      <c r="AU139">
        <v>7.5117370892018698E-2</v>
      </c>
      <c r="AX139" t="s">
        <v>145</v>
      </c>
      <c r="AY139">
        <v>1.00731257906305E-4</v>
      </c>
      <c r="AZ139">
        <v>0.59166666666666601</v>
      </c>
      <c r="BB139">
        <v>16</v>
      </c>
      <c r="BC139">
        <v>7.5117370892018698E-2</v>
      </c>
    </row>
    <row r="140" spans="2:55" x14ac:dyDescent="0.2">
      <c r="B140" t="s">
        <v>147</v>
      </c>
      <c r="C140">
        <v>7.2103457737082699E-4</v>
      </c>
      <c r="D140">
        <v>0.441176470588235</v>
      </c>
      <c r="F140">
        <v>17</v>
      </c>
      <c r="G140">
        <v>8.0952380952380901E-2</v>
      </c>
      <c r="J140" t="s">
        <v>146</v>
      </c>
      <c r="K140">
        <v>2.8827091362694699E-3</v>
      </c>
      <c r="L140">
        <v>0.37411347517730498</v>
      </c>
      <c r="N140">
        <v>48</v>
      </c>
      <c r="O140">
        <v>0.22535211267605601</v>
      </c>
      <c r="R140" t="s">
        <v>147</v>
      </c>
      <c r="S140">
        <v>2.0259395567238398E-3</v>
      </c>
      <c r="T140">
        <v>0.42303433001107399</v>
      </c>
      <c r="V140">
        <v>43</v>
      </c>
      <c r="W140">
        <v>0.20283018867924499</v>
      </c>
      <c r="Z140" t="s">
        <v>146</v>
      </c>
      <c r="AA140">
        <v>3.74992621268808E-3</v>
      </c>
      <c r="AB140">
        <v>0.40163934426229497</v>
      </c>
      <c r="AD140">
        <v>61</v>
      </c>
      <c r="AE140">
        <v>0.28638497652582101</v>
      </c>
      <c r="AH140" t="s">
        <v>146</v>
      </c>
      <c r="AI140">
        <v>2.4225715805518502E-3</v>
      </c>
      <c r="AJ140">
        <v>0.40425531914893598</v>
      </c>
      <c r="AL140">
        <v>48</v>
      </c>
      <c r="AM140">
        <v>0.22535211267605601</v>
      </c>
      <c r="AP140" t="s">
        <v>146</v>
      </c>
      <c r="AQ140">
        <v>4.04852258125348E-3</v>
      </c>
      <c r="AR140">
        <v>0.43307757885762999</v>
      </c>
      <c r="AT140">
        <v>69</v>
      </c>
      <c r="AU140">
        <v>0.323943661971831</v>
      </c>
      <c r="AX140" t="s">
        <v>146</v>
      </c>
      <c r="AY140">
        <v>4.31165390003706E-3</v>
      </c>
      <c r="AZ140">
        <v>0.41986359761295799</v>
      </c>
      <c r="BB140">
        <v>69</v>
      </c>
      <c r="BC140">
        <v>0.323943661971831</v>
      </c>
    </row>
    <row r="141" spans="2:55" x14ac:dyDescent="0.2">
      <c r="B141" t="s">
        <v>148</v>
      </c>
      <c r="C141">
        <v>0</v>
      </c>
      <c r="D141">
        <v>1</v>
      </c>
      <c r="F141">
        <v>3</v>
      </c>
      <c r="G141">
        <v>1.42857142857142E-2</v>
      </c>
      <c r="J141" t="s">
        <v>147</v>
      </c>
      <c r="K141">
        <v>3.14626010951878E-3</v>
      </c>
      <c r="L141">
        <v>0.31578947368421001</v>
      </c>
      <c r="N141">
        <v>39</v>
      </c>
      <c r="O141">
        <v>0.183098591549295</v>
      </c>
      <c r="R141" t="s">
        <v>148</v>
      </c>
      <c r="S141">
        <v>1.4568010150503899E-4</v>
      </c>
      <c r="T141">
        <v>0.32727272727272699</v>
      </c>
      <c r="V141">
        <v>11</v>
      </c>
      <c r="W141">
        <v>5.1886792452830101E-2</v>
      </c>
      <c r="Z141" t="s">
        <v>147</v>
      </c>
      <c r="AA141">
        <v>2.5218427901511401E-3</v>
      </c>
      <c r="AB141">
        <v>0.36786469344608802</v>
      </c>
      <c r="AD141">
        <v>44</v>
      </c>
      <c r="AE141">
        <v>0.20657276995305099</v>
      </c>
      <c r="AH141" t="s">
        <v>147</v>
      </c>
      <c r="AI141">
        <v>2.9515528268948001E-3</v>
      </c>
      <c r="AJ141">
        <v>0.40425531914893598</v>
      </c>
      <c r="AL141">
        <v>47</v>
      </c>
      <c r="AM141">
        <v>0.22065727699530499</v>
      </c>
      <c r="AP141" t="s">
        <v>147</v>
      </c>
      <c r="AQ141">
        <v>1.87047028354145E-3</v>
      </c>
      <c r="AR141">
        <v>0.467632850241545</v>
      </c>
      <c r="AT141">
        <v>46</v>
      </c>
      <c r="AU141">
        <v>0.215962441314554</v>
      </c>
      <c r="AX141" t="s">
        <v>147</v>
      </c>
      <c r="AY141">
        <v>2.1010788572273101E-3</v>
      </c>
      <c r="AZ141">
        <v>0.426004228329809</v>
      </c>
      <c r="BB141">
        <v>44</v>
      </c>
      <c r="BC141">
        <v>0.20657276995305099</v>
      </c>
    </row>
    <row r="142" spans="2:55" x14ac:dyDescent="0.2">
      <c r="B142" t="s">
        <v>149</v>
      </c>
      <c r="C142">
        <v>2.9691208101222701E-3</v>
      </c>
      <c r="D142">
        <v>0.39047619047618998</v>
      </c>
      <c r="F142">
        <v>21</v>
      </c>
      <c r="G142">
        <v>0.1</v>
      </c>
      <c r="J142" t="s">
        <v>148</v>
      </c>
      <c r="K142">
        <v>1.0529841734450101E-4</v>
      </c>
      <c r="L142">
        <v>0.38888888888888801</v>
      </c>
      <c r="N142">
        <v>9</v>
      </c>
      <c r="O142">
        <v>4.22535211267605E-2</v>
      </c>
      <c r="R142" t="s">
        <v>149</v>
      </c>
      <c r="S142">
        <v>1.85574133699706E-3</v>
      </c>
      <c r="T142">
        <v>0.40524193548387</v>
      </c>
      <c r="V142">
        <v>32</v>
      </c>
      <c r="W142">
        <v>0.15094339622641501</v>
      </c>
      <c r="Z142" t="s">
        <v>148</v>
      </c>
      <c r="AA142">
        <v>1.4840290234752499E-4</v>
      </c>
      <c r="AB142">
        <v>0.5</v>
      </c>
      <c r="AD142">
        <v>12</v>
      </c>
      <c r="AE142">
        <v>5.6338028169014003E-2</v>
      </c>
      <c r="AH142" t="s">
        <v>148</v>
      </c>
      <c r="AI142">
        <v>1.8846860212869999E-4</v>
      </c>
      <c r="AJ142">
        <v>0.36363636363636298</v>
      </c>
      <c r="AL142">
        <v>12</v>
      </c>
      <c r="AM142">
        <v>5.6338028169014003E-2</v>
      </c>
      <c r="AP142" t="s">
        <v>148</v>
      </c>
      <c r="AQ142">
        <v>1.2374644627069199E-4</v>
      </c>
      <c r="AR142">
        <v>0.51111111111111096</v>
      </c>
      <c r="AT142">
        <v>10</v>
      </c>
      <c r="AU142">
        <v>4.69483568075117E-2</v>
      </c>
      <c r="AX142" t="s">
        <v>148</v>
      </c>
      <c r="AY142">
        <v>1.54165034992979E-4</v>
      </c>
      <c r="AZ142">
        <v>0.40909090909090901</v>
      </c>
      <c r="BB142">
        <v>12</v>
      </c>
      <c r="BC142">
        <v>5.6338028169014003E-2</v>
      </c>
    </row>
    <row r="143" spans="2:55" x14ac:dyDescent="0.2">
      <c r="B143" t="s">
        <v>150</v>
      </c>
      <c r="C143" s="2">
        <v>5.65222727707383E-5</v>
      </c>
      <c r="D143">
        <v>0.72222222222222199</v>
      </c>
      <c r="F143">
        <v>9</v>
      </c>
      <c r="G143">
        <v>4.2857142857142802E-2</v>
      </c>
      <c r="J143" t="s">
        <v>149</v>
      </c>
      <c r="K143">
        <v>1.0229993472469501E-3</v>
      </c>
      <c r="L143">
        <v>0.32026143790849598</v>
      </c>
      <c r="N143">
        <v>18</v>
      </c>
      <c r="O143">
        <v>8.4507042253521097E-2</v>
      </c>
      <c r="R143" t="s">
        <v>150</v>
      </c>
      <c r="S143">
        <v>2.5632784523393502E-4</v>
      </c>
      <c r="T143">
        <v>0.39393939393939298</v>
      </c>
      <c r="V143">
        <v>12</v>
      </c>
      <c r="W143">
        <v>5.6603773584905599E-2</v>
      </c>
      <c r="Z143" t="s">
        <v>149</v>
      </c>
      <c r="AA143">
        <v>1.6454350069587699E-3</v>
      </c>
      <c r="AB143">
        <v>0.37849462365591302</v>
      </c>
      <c r="AD143">
        <v>31</v>
      </c>
      <c r="AE143">
        <v>0.14553990610328599</v>
      </c>
      <c r="AH143" t="s">
        <v>149</v>
      </c>
      <c r="AI143">
        <v>1.39831752136615E-3</v>
      </c>
      <c r="AJ143">
        <v>0.399014778325123</v>
      </c>
      <c r="AL143">
        <v>29</v>
      </c>
      <c r="AM143">
        <v>0.136150234741784</v>
      </c>
      <c r="AP143" t="s">
        <v>149</v>
      </c>
      <c r="AQ143">
        <v>1.35117288482457E-3</v>
      </c>
      <c r="AR143">
        <v>0.41720430107526801</v>
      </c>
      <c r="AT143">
        <v>31</v>
      </c>
      <c r="AU143">
        <v>0.14553990610328599</v>
      </c>
      <c r="AX143" t="s">
        <v>149</v>
      </c>
      <c r="AY143">
        <v>1.0091906856451701E-3</v>
      </c>
      <c r="AZ143">
        <v>0.37606837606837601</v>
      </c>
      <c r="BB143">
        <v>27</v>
      </c>
      <c r="BC143">
        <v>0.12676056338028099</v>
      </c>
    </row>
    <row r="144" spans="2:55" x14ac:dyDescent="0.2">
      <c r="B144" t="s">
        <v>151</v>
      </c>
      <c r="C144">
        <v>1.0643810939262499E-3</v>
      </c>
      <c r="D144">
        <v>0.25</v>
      </c>
      <c r="F144">
        <v>9</v>
      </c>
      <c r="G144">
        <v>4.2857142857142802E-2</v>
      </c>
      <c r="J144" t="s">
        <v>150</v>
      </c>
      <c r="K144">
        <v>4.1301868880283402E-4</v>
      </c>
      <c r="L144">
        <v>0.45714285714285702</v>
      </c>
      <c r="N144">
        <v>15</v>
      </c>
      <c r="O144">
        <v>7.0422535211267595E-2</v>
      </c>
      <c r="R144" t="s">
        <v>151</v>
      </c>
      <c r="S144">
        <v>8.1172103225022598E-4</v>
      </c>
      <c r="T144">
        <v>0.25490196078431299</v>
      </c>
      <c r="V144">
        <v>18</v>
      </c>
      <c r="W144">
        <v>8.4905660377358402E-2</v>
      </c>
      <c r="Z144" t="s">
        <v>150</v>
      </c>
      <c r="AA144">
        <v>6.5052784643041602E-4</v>
      </c>
      <c r="AB144">
        <v>0.438735177865612</v>
      </c>
      <c r="AD144">
        <v>23</v>
      </c>
      <c r="AE144">
        <v>0.107981220657277</v>
      </c>
      <c r="AH144" t="s">
        <v>150</v>
      </c>
      <c r="AI144">
        <v>4.7166132064431699E-4</v>
      </c>
      <c r="AJ144">
        <v>0.42647058823529399</v>
      </c>
      <c r="AL144">
        <v>17</v>
      </c>
      <c r="AM144">
        <v>7.9812206572769898E-2</v>
      </c>
      <c r="AP144" t="s">
        <v>150</v>
      </c>
      <c r="AQ144">
        <v>4.7428365633761201E-4</v>
      </c>
      <c r="AR144">
        <v>0.36764705882352899</v>
      </c>
      <c r="AT144">
        <v>17</v>
      </c>
      <c r="AU144">
        <v>7.9812206572769898E-2</v>
      </c>
      <c r="AX144" t="s">
        <v>150</v>
      </c>
      <c r="AY144">
        <v>6.9927607761431502E-4</v>
      </c>
      <c r="AZ144">
        <v>0.46245059288537499</v>
      </c>
      <c r="BB144">
        <v>23</v>
      </c>
      <c r="BC144">
        <v>0.107981220657277</v>
      </c>
    </row>
    <row r="145" spans="2:55" x14ac:dyDescent="0.2">
      <c r="B145" t="s">
        <v>152</v>
      </c>
      <c r="C145">
        <v>1.7340184817032E-4</v>
      </c>
      <c r="D145">
        <v>0.71212121212121204</v>
      </c>
      <c r="F145">
        <v>12</v>
      </c>
      <c r="G145">
        <v>5.7142857142857099E-2</v>
      </c>
      <c r="J145" t="s">
        <v>151</v>
      </c>
      <c r="K145">
        <v>1.0331135490034701E-3</v>
      </c>
      <c r="L145">
        <v>0.30833333333333302</v>
      </c>
      <c r="N145">
        <v>16</v>
      </c>
      <c r="O145">
        <v>7.5117370892018698E-2</v>
      </c>
      <c r="R145" t="s">
        <v>152</v>
      </c>
      <c r="S145" s="2">
        <v>3.61248193936253E-5</v>
      </c>
      <c r="T145">
        <v>0.42857142857142799</v>
      </c>
      <c r="V145">
        <v>8</v>
      </c>
      <c r="W145">
        <v>3.7735849056603703E-2</v>
      </c>
      <c r="Z145" t="s">
        <v>151</v>
      </c>
      <c r="AA145">
        <v>8.1627282057424998E-4</v>
      </c>
      <c r="AB145">
        <v>0.29824561403508698</v>
      </c>
      <c r="AD145">
        <v>19</v>
      </c>
      <c r="AE145">
        <v>8.9201877934272297E-2</v>
      </c>
      <c r="AH145" t="s">
        <v>151</v>
      </c>
      <c r="AI145">
        <v>9.8174479077178908E-4</v>
      </c>
      <c r="AJ145">
        <v>0.30994152046783602</v>
      </c>
      <c r="AL145">
        <v>19</v>
      </c>
      <c r="AM145">
        <v>8.9201877934272297E-2</v>
      </c>
      <c r="AP145" t="s">
        <v>151</v>
      </c>
      <c r="AQ145">
        <v>9.0144769545380803E-4</v>
      </c>
      <c r="AR145">
        <v>0.28947368421052599</v>
      </c>
      <c r="AT145">
        <v>20</v>
      </c>
      <c r="AU145">
        <v>9.38967136150234E-2</v>
      </c>
      <c r="AX145" t="s">
        <v>151</v>
      </c>
      <c r="AY145">
        <v>8.6096114376032205E-4</v>
      </c>
      <c r="AZ145">
        <v>0.28947368421052599</v>
      </c>
      <c r="BB145">
        <v>20</v>
      </c>
      <c r="BC145">
        <v>9.38967136150234E-2</v>
      </c>
    </row>
    <row r="146" spans="2:55" x14ac:dyDescent="0.2">
      <c r="B146" t="s">
        <v>153</v>
      </c>
      <c r="C146" s="2">
        <v>6.2307924468283702E-5</v>
      </c>
      <c r="D146">
        <v>0.5</v>
      </c>
      <c r="F146">
        <v>4</v>
      </c>
      <c r="G146">
        <v>1.9047619047619001E-2</v>
      </c>
      <c r="J146" t="s">
        <v>152</v>
      </c>
      <c r="K146">
        <v>1.6933613206372499E-4</v>
      </c>
      <c r="L146">
        <v>0.59090909090909005</v>
      </c>
      <c r="N146">
        <v>12</v>
      </c>
      <c r="O146">
        <v>5.6338028169014003E-2</v>
      </c>
      <c r="R146" t="s">
        <v>153</v>
      </c>
      <c r="S146" s="2">
        <v>8.9264407311811494E-5</v>
      </c>
      <c r="T146">
        <v>0.46428571428571402</v>
      </c>
      <c r="V146">
        <v>8</v>
      </c>
      <c r="W146">
        <v>3.7735849056603703E-2</v>
      </c>
      <c r="Z146" t="s">
        <v>152</v>
      </c>
      <c r="AA146">
        <v>1.70692756794719E-4</v>
      </c>
      <c r="AB146">
        <v>0.580952380952381</v>
      </c>
      <c r="AD146">
        <v>15</v>
      </c>
      <c r="AE146">
        <v>7.0422535211267595E-2</v>
      </c>
      <c r="AH146" t="s">
        <v>152</v>
      </c>
      <c r="AI146">
        <v>2.27168939451135E-4</v>
      </c>
      <c r="AJ146">
        <v>0.45054945054945</v>
      </c>
      <c r="AL146">
        <v>14</v>
      </c>
      <c r="AM146">
        <v>6.5727699530516395E-2</v>
      </c>
      <c r="AP146" t="s">
        <v>152</v>
      </c>
      <c r="AQ146">
        <v>1.7391347414364401E-4</v>
      </c>
      <c r="AR146">
        <v>0.55833333333333302</v>
      </c>
      <c r="AT146">
        <v>16</v>
      </c>
      <c r="AU146">
        <v>7.5117370892018698E-2</v>
      </c>
      <c r="AX146" t="s">
        <v>152</v>
      </c>
      <c r="AY146">
        <v>1.71936879754044E-4</v>
      </c>
      <c r="AZ146">
        <v>0.58823529411764697</v>
      </c>
      <c r="BB146">
        <v>17</v>
      </c>
      <c r="BC146">
        <v>7.9812206572769898E-2</v>
      </c>
    </row>
    <row r="147" spans="2:55" x14ac:dyDescent="0.2">
      <c r="B147" t="s">
        <v>154</v>
      </c>
      <c r="C147">
        <v>6.4159246508278898E-3</v>
      </c>
      <c r="D147">
        <v>0.31729055258466998</v>
      </c>
      <c r="F147">
        <v>34</v>
      </c>
      <c r="G147">
        <v>0.161904761904761</v>
      </c>
      <c r="J147" t="s">
        <v>153</v>
      </c>
      <c r="K147" s="2">
        <v>2.56226264541437E-5</v>
      </c>
      <c r="L147">
        <v>0.6</v>
      </c>
      <c r="N147">
        <v>5</v>
      </c>
      <c r="O147">
        <v>2.3474178403755801E-2</v>
      </c>
      <c r="R147" t="s">
        <v>154</v>
      </c>
      <c r="S147">
        <v>4.0265767642465996E-3</v>
      </c>
      <c r="T147">
        <v>0.36152219873150099</v>
      </c>
      <c r="V147">
        <v>44</v>
      </c>
      <c r="W147">
        <v>0.20754716981131999</v>
      </c>
      <c r="Z147" t="s">
        <v>153</v>
      </c>
      <c r="AA147" s="2">
        <v>6.4385221048358099E-5</v>
      </c>
      <c r="AB147">
        <v>0.5</v>
      </c>
      <c r="AD147">
        <v>8</v>
      </c>
      <c r="AE147">
        <v>3.75586854460093E-2</v>
      </c>
      <c r="AH147" t="s">
        <v>153</v>
      </c>
      <c r="AI147" s="2">
        <v>7.7880045157138696E-5</v>
      </c>
      <c r="AJ147">
        <v>0.5</v>
      </c>
      <c r="AL147">
        <v>8</v>
      </c>
      <c r="AM147">
        <v>3.75586854460093E-2</v>
      </c>
      <c r="AP147" t="s">
        <v>153</v>
      </c>
      <c r="AQ147" s="2">
        <v>7.3834059058288504E-5</v>
      </c>
      <c r="AR147">
        <v>0.5</v>
      </c>
      <c r="AT147">
        <v>8</v>
      </c>
      <c r="AU147">
        <v>3.75586854460093E-2</v>
      </c>
      <c r="AX147" t="s">
        <v>153</v>
      </c>
      <c r="AY147" s="2">
        <v>7.0208159547544897E-5</v>
      </c>
      <c r="AZ147">
        <v>0.5</v>
      </c>
      <c r="BB147">
        <v>8</v>
      </c>
      <c r="BC147">
        <v>3.75586854460093E-2</v>
      </c>
    </row>
    <row r="148" spans="2:55" x14ac:dyDescent="0.2">
      <c r="B148" t="s">
        <v>155</v>
      </c>
      <c r="C148">
        <v>2.3893704375368701E-3</v>
      </c>
      <c r="D148">
        <v>0.364532019704433</v>
      </c>
      <c r="F148">
        <v>29</v>
      </c>
      <c r="G148">
        <v>0.13809523809523799</v>
      </c>
      <c r="J148" t="s">
        <v>154</v>
      </c>
      <c r="K148">
        <v>2.9020662547656799E-3</v>
      </c>
      <c r="L148">
        <v>0.300492610837438</v>
      </c>
      <c r="N148">
        <v>29</v>
      </c>
      <c r="O148">
        <v>0.136150234741784</v>
      </c>
      <c r="R148" t="s">
        <v>155</v>
      </c>
      <c r="S148">
        <v>5.7234259810013299E-4</v>
      </c>
      <c r="T148">
        <v>0.36190476190476101</v>
      </c>
      <c r="V148">
        <v>21</v>
      </c>
      <c r="W148">
        <v>9.9056603773584898E-2</v>
      </c>
      <c r="Z148" t="s">
        <v>154</v>
      </c>
      <c r="AA148">
        <v>2.62331096136053E-3</v>
      </c>
      <c r="AB148">
        <v>0.38461538461538403</v>
      </c>
      <c r="AD148">
        <v>40</v>
      </c>
      <c r="AE148">
        <v>0.187793427230046</v>
      </c>
      <c r="AH148" t="s">
        <v>154</v>
      </c>
      <c r="AI148">
        <v>3.1447833290351702E-3</v>
      </c>
      <c r="AJ148">
        <v>0.36341463414634101</v>
      </c>
      <c r="AL148">
        <v>41</v>
      </c>
      <c r="AM148">
        <v>0.19248826291079801</v>
      </c>
      <c r="AP148" t="s">
        <v>154</v>
      </c>
      <c r="AQ148">
        <v>2.9844119770829399E-3</v>
      </c>
      <c r="AR148">
        <v>0.36097560975609699</v>
      </c>
      <c r="AT148">
        <v>41</v>
      </c>
      <c r="AU148">
        <v>0.19248826291079801</v>
      </c>
      <c r="AX148" t="s">
        <v>154</v>
      </c>
      <c r="AY148">
        <v>3.7904844834001001E-3</v>
      </c>
      <c r="AZ148">
        <v>0.35985198889916697</v>
      </c>
      <c r="BB148">
        <v>47</v>
      </c>
      <c r="BC148">
        <v>0.22065727699530499</v>
      </c>
    </row>
    <row r="149" spans="2:55" x14ac:dyDescent="0.2">
      <c r="B149" t="s">
        <v>156</v>
      </c>
      <c r="C149">
        <v>0</v>
      </c>
      <c r="D149">
        <v>1</v>
      </c>
      <c r="F149">
        <v>3</v>
      </c>
      <c r="G149">
        <v>1.42857142857142E-2</v>
      </c>
      <c r="J149" t="s">
        <v>155</v>
      </c>
      <c r="K149">
        <v>7.8089554809621401E-4</v>
      </c>
      <c r="L149">
        <v>0.33986928104575098</v>
      </c>
      <c r="N149">
        <v>18</v>
      </c>
      <c r="O149">
        <v>8.4507042253521097E-2</v>
      </c>
      <c r="R149" t="s">
        <v>156</v>
      </c>
      <c r="S149">
        <v>5.2308425422542505E-4</v>
      </c>
      <c r="T149">
        <v>0.49090909090909002</v>
      </c>
      <c r="V149">
        <v>11</v>
      </c>
      <c r="W149">
        <v>5.1886792452830101E-2</v>
      </c>
      <c r="Z149" t="s">
        <v>155</v>
      </c>
      <c r="AA149">
        <v>9.1870310427097899E-4</v>
      </c>
      <c r="AB149">
        <v>0.403076923076923</v>
      </c>
      <c r="AD149">
        <v>26</v>
      </c>
      <c r="AE149">
        <v>0.12206572769953</v>
      </c>
      <c r="AH149" t="s">
        <v>155</v>
      </c>
      <c r="AI149">
        <v>1.20349460796963E-3</v>
      </c>
      <c r="AJ149">
        <v>0.366995073891625</v>
      </c>
      <c r="AL149">
        <v>29</v>
      </c>
      <c r="AM149">
        <v>0.136150234741784</v>
      </c>
      <c r="AP149" t="s">
        <v>155</v>
      </c>
      <c r="AQ149">
        <v>1.0653707756744101E-3</v>
      </c>
      <c r="AR149">
        <v>0.397701149425287</v>
      </c>
      <c r="AT149">
        <v>30</v>
      </c>
      <c r="AU149">
        <v>0.140845070422535</v>
      </c>
      <c r="AX149" t="s">
        <v>155</v>
      </c>
      <c r="AY149">
        <v>1.1176211240204099E-3</v>
      </c>
      <c r="AZ149">
        <v>0.30687830687830597</v>
      </c>
      <c r="BB149">
        <v>28</v>
      </c>
      <c r="BC149">
        <v>0.13145539906103201</v>
      </c>
    </row>
    <row r="150" spans="2:55" x14ac:dyDescent="0.2">
      <c r="B150" t="s">
        <v>157</v>
      </c>
      <c r="C150">
        <v>4.3519895821996397E-3</v>
      </c>
      <c r="D150">
        <v>0.364646464646464</v>
      </c>
      <c r="F150">
        <v>45</v>
      </c>
      <c r="G150">
        <v>0.214285714285714</v>
      </c>
      <c r="J150" t="s">
        <v>156</v>
      </c>
      <c r="K150">
        <v>2.41823126318597E-4</v>
      </c>
      <c r="L150">
        <v>0.42857142857142799</v>
      </c>
      <c r="N150">
        <v>7</v>
      </c>
      <c r="O150">
        <v>3.2863849765258198E-2</v>
      </c>
      <c r="R150" t="s">
        <v>157</v>
      </c>
      <c r="S150">
        <v>4.6902805634495299E-3</v>
      </c>
      <c r="T150">
        <v>0.40040962621607701</v>
      </c>
      <c r="V150">
        <v>63</v>
      </c>
      <c r="W150">
        <v>0.29716981132075398</v>
      </c>
      <c r="Z150" t="s">
        <v>156</v>
      </c>
      <c r="AA150">
        <v>2.0514160008855301E-4</v>
      </c>
      <c r="AB150">
        <v>0.28571428571428498</v>
      </c>
      <c r="AD150">
        <v>7</v>
      </c>
      <c r="AE150">
        <v>3.2863849765258198E-2</v>
      </c>
      <c r="AH150" t="s">
        <v>156</v>
      </c>
      <c r="AI150">
        <v>3.4039037632725998E-4</v>
      </c>
      <c r="AJ150">
        <v>0.57777777777777695</v>
      </c>
      <c r="AL150">
        <v>10</v>
      </c>
      <c r="AM150">
        <v>4.69483568075117E-2</v>
      </c>
      <c r="AP150" t="s">
        <v>156</v>
      </c>
      <c r="AQ150">
        <v>1.9075724316061301E-4</v>
      </c>
      <c r="AR150">
        <v>0.28571428571428498</v>
      </c>
      <c r="AT150">
        <v>7</v>
      </c>
      <c r="AU150">
        <v>3.2863849765258198E-2</v>
      </c>
      <c r="AX150" t="s">
        <v>156</v>
      </c>
      <c r="AY150">
        <v>3.6448630271491202E-4</v>
      </c>
      <c r="AZ150">
        <v>0.46666666666666601</v>
      </c>
      <c r="BB150">
        <v>10</v>
      </c>
      <c r="BC150">
        <v>4.69483568075117E-2</v>
      </c>
    </row>
    <row r="151" spans="2:55" x14ac:dyDescent="0.2">
      <c r="B151" t="s">
        <v>158</v>
      </c>
      <c r="C151">
        <v>8.0711041136669103E-4</v>
      </c>
      <c r="D151">
        <v>0.391812865497076</v>
      </c>
      <c r="F151">
        <v>19</v>
      </c>
      <c r="G151">
        <v>9.0476190476190405E-2</v>
      </c>
      <c r="J151" t="s">
        <v>157</v>
      </c>
      <c r="K151">
        <v>4.6545141410025701E-3</v>
      </c>
      <c r="L151">
        <v>0.36119228521332503</v>
      </c>
      <c r="N151">
        <v>59</v>
      </c>
      <c r="O151">
        <v>0.27699530516431897</v>
      </c>
      <c r="R151" t="s">
        <v>158</v>
      </c>
      <c r="S151">
        <v>6.01621945491969E-4</v>
      </c>
      <c r="T151">
        <v>0.49032258064516099</v>
      </c>
      <c r="V151">
        <v>31</v>
      </c>
      <c r="W151">
        <v>0.14622641509433901</v>
      </c>
      <c r="Z151" t="s">
        <v>157</v>
      </c>
      <c r="AA151">
        <v>5.0751989749210098E-3</v>
      </c>
      <c r="AB151">
        <v>0.372519841269841</v>
      </c>
      <c r="AD151">
        <v>64</v>
      </c>
      <c r="AE151">
        <v>0.30046948356807501</v>
      </c>
      <c r="AH151" t="s">
        <v>157</v>
      </c>
      <c r="AI151">
        <v>3.63608897298479E-3</v>
      </c>
      <c r="AJ151">
        <v>0.45432692307692302</v>
      </c>
      <c r="AL151">
        <v>65</v>
      </c>
      <c r="AM151">
        <v>0.30516431924882598</v>
      </c>
      <c r="AP151" t="s">
        <v>157</v>
      </c>
      <c r="AQ151">
        <v>6.4757293881779997E-3</v>
      </c>
      <c r="AR151">
        <v>0.394938394938394</v>
      </c>
      <c r="AT151">
        <v>78</v>
      </c>
      <c r="AU151">
        <v>0.36619718309859101</v>
      </c>
      <c r="AX151" t="s">
        <v>157</v>
      </c>
      <c r="AY151">
        <v>5.3259306088110003E-3</v>
      </c>
      <c r="AZ151">
        <v>0.39749608763693201</v>
      </c>
      <c r="BB151">
        <v>72</v>
      </c>
      <c r="BC151">
        <v>0.338028169014084</v>
      </c>
    </row>
    <row r="152" spans="2:55" x14ac:dyDescent="0.2">
      <c r="B152" t="s">
        <v>159</v>
      </c>
      <c r="C152">
        <v>8.6808993763607505E-3</v>
      </c>
      <c r="D152">
        <v>0.27777777777777701</v>
      </c>
      <c r="F152">
        <v>9</v>
      </c>
      <c r="G152">
        <v>4.2857142857142802E-2</v>
      </c>
      <c r="J152" t="s">
        <v>158</v>
      </c>
      <c r="K152">
        <v>8.7531119235197E-4</v>
      </c>
      <c r="L152">
        <v>0.42753623188405798</v>
      </c>
      <c r="N152">
        <v>24</v>
      </c>
      <c r="O152">
        <v>0.11267605633802801</v>
      </c>
      <c r="R152" t="s">
        <v>159</v>
      </c>
      <c r="S152">
        <v>3.8459587026574797E-4</v>
      </c>
      <c r="T152">
        <v>0.27777777777777701</v>
      </c>
      <c r="V152">
        <v>9</v>
      </c>
      <c r="W152">
        <v>4.2452830188679201E-2</v>
      </c>
      <c r="Z152" t="s">
        <v>158</v>
      </c>
      <c r="AA152">
        <v>2.7566341093654499E-4</v>
      </c>
      <c r="AB152">
        <v>0.42483660130718898</v>
      </c>
      <c r="AD152">
        <v>18</v>
      </c>
      <c r="AE152">
        <v>8.4507042253521097E-2</v>
      </c>
      <c r="AH152" t="s">
        <v>158</v>
      </c>
      <c r="AI152">
        <v>7.3989516554902204E-4</v>
      </c>
      <c r="AJ152">
        <v>0.5</v>
      </c>
      <c r="AL152">
        <v>33</v>
      </c>
      <c r="AM152">
        <v>0.154929577464788</v>
      </c>
      <c r="AP152" t="s">
        <v>158</v>
      </c>
      <c r="AQ152">
        <v>5.8669193710811102E-4</v>
      </c>
      <c r="AR152">
        <v>0.43115942028985499</v>
      </c>
      <c r="AT152">
        <v>24</v>
      </c>
      <c r="AU152">
        <v>0.11267605633802801</v>
      </c>
      <c r="AX152" t="s">
        <v>158</v>
      </c>
      <c r="AY152">
        <v>1.1068632572015899E-3</v>
      </c>
      <c r="AZ152">
        <v>0.40317460317460302</v>
      </c>
      <c r="BB152">
        <v>36</v>
      </c>
      <c r="BC152">
        <v>0.169014084507042</v>
      </c>
    </row>
    <row r="153" spans="2:55" x14ac:dyDescent="0.2">
      <c r="B153" t="s">
        <v>160</v>
      </c>
      <c r="C153">
        <v>1.5404324661804299E-4</v>
      </c>
      <c r="D153">
        <v>0.69090909090909003</v>
      </c>
      <c r="F153">
        <v>11</v>
      </c>
      <c r="G153">
        <v>5.2380952380952299E-2</v>
      </c>
      <c r="J153" t="s">
        <v>159</v>
      </c>
      <c r="K153">
        <v>1.0131143436701599E-3</v>
      </c>
      <c r="L153">
        <v>0.256410256410256</v>
      </c>
      <c r="N153">
        <v>13</v>
      </c>
      <c r="O153">
        <v>6.1032863849765202E-2</v>
      </c>
      <c r="R153" t="s">
        <v>160</v>
      </c>
      <c r="S153">
        <v>2.0255644641759601E-4</v>
      </c>
      <c r="T153">
        <v>0.47794117647058798</v>
      </c>
      <c r="V153">
        <v>17</v>
      </c>
      <c r="W153">
        <v>8.0188679245283001E-2</v>
      </c>
      <c r="Z153" t="s">
        <v>159</v>
      </c>
      <c r="AA153">
        <v>8.4900660581671496E-4</v>
      </c>
      <c r="AB153">
        <v>0.269230769230769</v>
      </c>
      <c r="AD153">
        <v>13</v>
      </c>
      <c r="AE153">
        <v>6.1032863849765202E-2</v>
      </c>
      <c r="AH153" t="s">
        <v>159</v>
      </c>
      <c r="AI153">
        <v>1.0831420794735901E-3</v>
      </c>
      <c r="AJ153">
        <v>0.26470588235294101</v>
      </c>
      <c r="AL153">
        <v>17</v>
      </c>
      <c r="AM153">
        <v>7.9812206572769898E-2</v>
      </c>
      <c r="AP153" t="s">
        <v>159</v>
      </c>
      <c r="AQ153">
        <v>1.1642485438209101E-3</v>
      </c>
      <c r="AR153">
        <v>0.316176470588235</v>
      </c>
      <c r="AT153">
        <v>17</v>
      </c>
      <c r="AU153">
        <v>7.9812206572769898E-2</v>
      </c>
      <c r="AX153" t="s">
        <v>159</v>
      </c>
      <c r="AY153">
        <v>8.8905178285043505E-4</v>
      </c>
      <c r="AZ153">
        <v>0.21904761904761899</v>
      </c>
      <c r="BB153">
        <v>15</v>
      </c>
      <c r="BC153">
        <v>7.0422535211267595E-2</v>
      </c>
    </row>
    <row r="154" spans="2:55" x14ac:dyDescent="0.2">
      <c r="B154" t="s">
        <v>161</v>
      </c>
      <c r="C154">
        <v>2.13836097272369E-4</v>
      </c>
      <c r="D154">
        <v>0.51648351648351598</v>
      </c>
      <c r="F154">
        <v>14</v>
      </c>
      <c r="G154">
        <v>6.6666666666666596E-2</v>
      </c>
      <c r="J154" t="s">
        <v>160</v>
      </c>
      <c r="K154">
        <v>3.30626910217755E-4</v>
      </c>
      <c r="L154">
        <v>0.37179487179487097</v>
      </c>
      <c r="N154">
        <v>13</v>
      </c>
      <c r="O154">
        <v>6.1032863849765202E-2</v>
      </c>
      <c r="R154" t="s">
        <v>161</v>
      </c>
      <c r="S154">
        <v>2.5490789476621699E-3</v>
      </c>
      <c r="T154">
        <v>0.42602040816326497</v>
      </c>
      <c r="V154">
        <v>49</v>
      </c>
      <c r="W154">
        <v>0.23113207547169801</v>
      </c>
      <c r="Z154" t="s">
        <v>160</v>
      </c>
      <c r="AA154">
        <v>4.0111601067311601E-4</v>
      </c>
      <c r="AB154">
        <v>0.476190476190476</v>
      </c>
      <c r="AD154">
        <v>21</v>
      </c>
      <c r="AE154">
        <v>9.85915492957746E-2</v>
      </c>
      <c r="AH154" t="s">
        <v>160</v>
      </c>
      <c r="AI154">
        <v>3.1829233724045498E-4</v>
      </c>
      <c r="AJ154">
        <v>0.43333333333333302</v>
      </c>
      <c r="AL154">
        <v>16</v>
      </c>
      <c r="AM154">
        <v>7.5117370892018698E-2</v>
      </c>
      <c r="AP154" t="s">
        <v>160</v>
      </c>
      <c r="AQ154">
        <v>3.52805822171763E-4</v>
      </c>
      <c r="AR154">
        <v>0.48917748917748899</v>
      </c>
      <c r="AT154">
        <v>22</v>
      </c>
      <c r="AU154">
        <v>0.10328638497652499</v>
      </c>
      <c r="AX154" t="s">
        <v>160</v>
      </c>
      <c r="AY154">
        <v>5.70520526276122E-4</v>
      </c>
      <c r="AZ154">
        <v>0.40666666666666601</v>
      </c>
      <c r="BB154">
        <v>25</v>
      </c>
      <c r="BC154">
        <v>0.117370892018779</v>
      </c>
    </row>
    <row r="155" spans="2:55" x14ac:dyDescent="0.2">
      <c r="B155" t="s">
        <v>162</v>
      </c>
      <c r="C155">
        <v>7.1864023854709899E-3</v>
      </c>
      <c r="D155">
        <v>0.29233870967741898</v>
      </c>
      <c r="F155">
        <v>32</v>
      </c>
      <c r="G155">
        <v>0.15238095238095201</v>
      </c>
      <c r="J155" t="s">
        <v>161</v>
      </c>
      <c r="K155">
        <v>3.1066969138464902E-3</v>
      </c>
      <c r="L155">
        <v>0.35384615384615298</v>
      </c>
      <c r="N155">
        <v>40</v>
      </c>
      <c r="O155">
        <v>0.187793427230046</v>
      </c>
      <c r="R155" t="s">
        <v>162</v>
      </c>
      <c r="S155">
        <v>3.4418216646544199E-3</v>
      </c>
      <c r="T155">
        <v>0.38067632850241501</v>
      </c>
      <c r="V155">
        <v>46</v>
      </c>
      <c r="W155">
        <v>0.21698113207547101</v>
      </c>
      <c r="Z155" t="s">
        <v>161</v>
      </c>
      <c r="AA155">
        <v>2.41413807128405E-3</v>
      </c>
      <c r="AB155">
        <v>0.38583509513741998</v>
      </c>
      <c r="AD155">
        <v>44</v>
      </c>
      <c r="AE155">
        <v>0.20657276995305099</v>
      </c>
      <c r="AH155" t="s">
        <v>161</v>
      </c>
      <c r="AI155">
        <v>1.6603081894952399E-3</v>
      </c>
      <c r="AJ155">
        <v>0.42948717948717902</v>
      </c>
      <c r="AL155">
        <v>40</v>
      </c>
      <c r="AM155">
        <v>0.187793427230046</v>
      </c>
      <c r="AP155" t="s">
        <v>161</v>
      </c>
      <c r="AQ155">
        <v>2.95847068618372E-3</v>
      </c>
      <c r="AR155">
        <v>0.43605870020964299</v>
      </c>
      <c r="AT155">
        <v>54</v>
      </c>
      <c r="AU155">
        <v>0.25352112676056299</v>
      </c>
      <c r="AX155" t="s">
        <v>161</v>
      </c>
      <c r="AY155">
        <v>2.6116934081333301E-3</v>
      </c>
      <c r="AZ155">
        <v>0.45864661654135302</v>
      </c>
      <c r="BB155">
        <v>57</v>
      </c>
      <c r="BC155">
        <v>0.26760563380281599</v>
      </c>
    </row>
    <row r="156" spans="2:55" x14ac:dyDescent="0.2">
      <c r="B156" t="s">
        <v>163</v>
      </c>
      <c r="C156">
        <v>1.0845030220769899E-2</v>
      </c>
      <c r="D156">
        <v>0.32727272727272699</v>
      </c>
      <c r="F156">
        <v>11</v>
      </c>
      <c r="G156">
        <v>5.2380952380952299E-2</v>
      </c>
      <c r="J156" t="s">
        <v>162</v>
      </c>
      <c r="K156">
        <v>4.9048371257281002E-3</v>
      </c>
      <c r="L156">
        <v>0.27395411605937903</v>
      </c>
      <c r="N156">
        <v>39</v>
      </c>
      <c r="O156">
        <v>0.183098591549295</v>
      </c>
      <c r="R156" t="s">
        <v>163</v>
      </c>
      <c r="S156">
        <v>8.8557086608772001E-4</v>
      </c>
      <c r="T156">
        <v>0.29670329670329598</v>
      </c>
      <c r="V156">
        <v>14</v>
      </c>
      <c r="W156">
        <v>6.6037735849056603E-2</v>
      </c>
      <c r="Z156" t="s">
        <v>162</v>
      </c>
      <c r="AA156">
        <v>3.9287239192312504E-3</v>
      </c>
      <c r="AB156">
        <v>0.31712473572938599</v>
      </c>
      <c r="AD156">
        <v>44</v>
      </c>
      <c r="AE156">
        <v>0.20657276995305099</v>
      </c>
      <c r="AH156" t="s">
        <v>162</v>
      </c>
      <c r="AI156">
        <v>4.64772289727753E-3</v>
      </c>
      <c r="AJ156">
        <v>0.28964059196617298</v>
      </c>
      <c r="AL156">
        <v>44</v>
      </c>
      <c r="AM156">
        <v>0.20657276995305099</v>
      </c>
      <c r="AP156" t="s">
        <v>162</v>
      </c>
      <c r="AQ156">
        <v>2.67842124977464E-3</v>
      </c>
      <c r="AR156">
        <v>0.36933797909407601</v>
      </c>
      <c r="AT156">
        <v>42</v>
      </c>
      <c r="AU156">
        <v>0.19718309859154901</v>
      </c>
      <c r="AX156" t="s">
        <v>162</v>
      </c>
      <c r="AY156">
        <v>3.9298005922944303E-3</v>
      </c>
      <c r="AZ156">
        <v>0.319806763285024</v>
      </c>
      <c r="BB156">
        <v>46</v>
      </c>
      <c r="BC156">
        <v>0.215962441314554</v>
      </c>
    </row>
    <row r="157" spans="2:55" x14ac:dyDescent="0.2">
      <c r="B157" t="s">
        <v>164</v>
      </c>
      <c r="C157">
        <v>7.6472855719983705E-4</v>
      </c>
      <c r="D157">
        <v>0.42647058823529399</v>
      </c>
      <c r="F157">
        <v>17</v>
      </c>
      <c r="G157">
        <v>8.0952380952380901E-2</v>
      </c>
      <c r="J157" t="s">
        <v>163</v>
      </c>
      <c r="K157">
        <v>2.6555810841930199E-3</v>
      </c>
      <c r="L157">
        <v>0.32333333333333297</v>
      </c>
      <c r="N157">
        <v>25</v>
      </c>
      <c r="O157">
        <v>0.117370892018779</v>
      </c>
      <c r="R157" t="s">
        <v>164</v>
      </c>
      <c r="S157">
        <v>1.19717416806641E-3</v>
      </c>
      <c r="T157">
        <v>0.470401691331923</v>
      </c>
      <c r="V157">
        <v>44</v>
      </c>
      <c r="W157">
        <v>0.20754716981131999</v>
      </c>
      <c r="Z157" t="s">
        <v>163</v>
      </c>
      <c r="AA157">
        <v>1.9994986345773201E-3</v>
      </c>
      <c r="AB157">
        <v>0.35666666666666602</v>
      </c>
      <c r="AD157">
        <v>25</v>
      </c>
      <c r="AE157">
        <v>0.117370892018779</v>
      </c>
      <c r="AH157" t="s">
        <v>163</v>
      </c>
      <c r="AI157">
        <v>2.0884764200394699E-3</v>
      </c>
      <c r="AJ157">
        <v>0.34757834757834699</v>
      </c>
      <c r="AL157">
        <v>27</v>
      </c>
      <c r="AM157">
        <v>0.12676056338028099</v>
      </c>
      <c r="AP157" t="s">
        <v>163</v>
      </c>
      <c r="AQ157">
        <v>2.6163147071937998E-3</v>
      </c>
      <c r="AR157">
        <v>0.34712643678160898</v>
      </c>
      <c r="AT157">
        <v>30</v>
      </c>
      <c r="AU157">
        <v>0.140845070422535</v>
      </c>
      <c r="AX157" t="s">
        <v>163</v>
      </c>
      <c r="AY157">
        <v>9.9117401272830392E-4</v>
      </c>
      <c r="AZ157">
        <v>0.24761904761904699</v>
      </c>
      <c r="BB157">
        <v>15</v>
      </c>
      <c r="BC157">
        <v>7.0422535211267595E-2</v>
      </c>
    </row>
    <row r="158" spans="2:55" x14ac:dyDescent="0.2">
      <c r="B158" t="s">
        <v>165</v>
      </c>
      <c r="C158" s="2">
        <v>5.0631629578998E-6</v>
      </c>
      <c r="D158">
        <v>0.83333333333333304</v>
      </c>
      <c r="F158">
        <v>4</v>
      </c>
      <c r="G158">
        <v>1.9047619047619001E-2</v>
      </c>
      <c r="J158" t="s">
        <v>164</v>
      </c>
      <c r="K158">
        <v>4.5540173200249601E-3</v>
      </c>
      <c r="L158">
        <v>0.35329703569267901</v>
      </c>
      <c r="N158">
        <v>58</v>
      </c>
      <c r="O158">
        <v>0.27230046948356801</v>
      </c>
      <c r="R158" t="s">
        <v>165</v>
      </c>
      <c r="S158">
        <v>1.7482656074140201E-4</v>
      </c>
      <c r="T158">
        <v>0.52205882352941102</v>
      </c>
      <c r="V158">
        <v>17</v>
      </c>
      <c r="W158">
        <v>8.0188679245283001E-2</v>
      </c>
      <c r="Z158" t="s">
        <v>164</v>
      </c>
      <c r="AA158">
        <v>4.6942459948104403E-3</v>
      </c>
      <c r="AB158">
        <v>0.38491048593350302</v>
      </c>
      <c r="AD158">
        <v>69</v>
      </c>
      <c r="AE158">
        <v>0.323943661971831</v>
      </c>
      <c r="AH158" t="s">
        <v>164</v>
      </c>
      <c r="AI158">
        <v>1.6751827479153799E-3</v>
      </c>
      <c r="AJ158">
        <v>0.412121212121212</v>
      </c>
      <c r="AL158">
        <v>45</v>
      </c>
      <c r="AM158">
        <v>0.21126760563380201</v>
      </c>
      <c r="AP158" t="s">
        <v>164</v>
      </c>
      <c r="AQ158">
        <v>3.8064815301567501E-3</v>
      </c>
      <c r="AR158">
        <v>0.41442307692307601</v>
      </c>
      <c r="AT158">
        <v>65</v>
      </c>
      <c r="AU158">
        <v>0.30516431924882598</v>
      </c>
      <c r="AX158" t="s">
        <v>164</v>
      </c>
      <c r="AY158">
        <v>4.7289948615307298E-3</v>
      </c>
      <c r="AZ158">
        <v>0.41261261261261201</v>
      </c>
      <c r="BB158">
        <v>75</v>
      </c>
      <c r="BC158">
        <v>0.352112676056338</v>
      </c>
    </row>
    <row r="159" spans="2:55" x14ac:dyDescent="0.2">
      <c r="B159" t="s">
        <v>166</v>
      </c>
      <c r="C159">
        <v>2.6116738575498999E-4</v>
      </c>
      <c r="D159">
        <v>0.41818181818181799</v>
      </c>
      <c r="F159">
        <v>11</v>
      </c>
      <c r="G159">
        <v>5.2380952380952299E-2</v>
      </c>
      <c r="J159" t="s">
        <v>165</v>
      </c>
      <c r="K159">
        <v>1.38559159722754E-4</v>
      </c>
      <c r="L159">
        <v>0.57692307692307598</v>
      </c>
      <c r="N159">
        <v>13</v>
      </c>
      <c r="O159">
        <v>6.1032863849765202E-2</v>
      </c>
      <c r="R159" t="s">
        <v>166</v>
      </c>
      <c r="S159">
        <v>4.9836762870033502E-3</v>
      </c>
      <c r="T159">
        <v>0.38927738927738897</v>
      </c>
      <c r="V159">
        <v>66</v>
      </c>
      <c r="W159">
        <v>0.31132075471698101</v>
      </c>
      <c r="Z159" t="s">
        <v>165</v>
      </c>
      <c r="AA159">
        <v>2.0872753684096401E-4</v>
      </c>
      <c r="AB159">
        <v>0.45714285714285702</v>
      </c>
      <c r="AD159">
        <v>15</v>
      </c>
      <c r="AE159">
        <v>7.0422535211267595E-2</v>
      </c>
      <c r="AH159" t="s">
        <v>165</v>
      </c>
      <c r="AI159">
        <v>2.1269548161691499E-4</v>
      </c>
      <c r="AJ159">
        <v>0.61428571428571399</v>
      </c>
      <c r="AL159">
        <v>21</v>
      </c>
      <c r="AM159">
        <v>9.85915492957746E-2</v>
      </c>
      <c r="AP159" t="s">
        <v>165</v>
      </c>
      <c r="AQ159">
        <v>2.1439553725265299E-4</v>
      </c>
      <c r="AR159">
        <v>0.56842105263157805</v>
      </c>
      <c r="AT159">
        <v>20</v>
      </c>
      <c r="AU159">
        <v>9.38967136150234E-2</v>
      </c>
      <c r="AX159" t="s">
        <v>165</v>
      </c>
      <c r="AY159">
        <v>2.3216433726558401E-4</v>
      </c>
      <c r="AZ159">
        <v>0.62380952380952304</v>
      </c>
      <c r="BB159">
        <v>21</v>
      </c>
      <c r="BC159">
        <v>9.85915492957746E-2</v>
      </c>
    </row>
    <row r="160" spans="2:55" x14ac:dyDescent="0.2">
      <c r="B160" t="s">
        <v>167</v>
      </c>
      <c r="C160">
        <v>3.6739055091372201E-3</v>
      </c>
      <c r="D160">
        <v>0.25356125356125297</v>
      </c>
      <c r="F160">
        <v>27</v>
      </c>
      <c r="G160">
        <v>0.128571428571428</v>
      </c>
      <c r="J160" t="s">
        <v>166</v>
      </c>
      <c r="K160">
        <v>4.58223328196078E-3</v>
      </c>
      <c r="L160">
        <v>0.33061224489795898</v>
      </c>
      <c r="N160">
        <v>50</v>
      </c>
      <c r="O160">
        <v>0.23474178403755799</v>
      </c>
      <c r="R160" t="s">
        <v>167</v>
      </c>
      <c r="S160">
        <v>3.8331839067541501E-3</v>
      </c>
      <c r="T160">
        <v>0.41065028161802303</v>
      </c>
      <c r="V160">
        <v>63</v>
      </c>
      <c r="W160">
        <v>0.29716981132075398</v>
      </c>
      <c r="Z160" t="s">
        <v>166</v>
      </c>
      <c r="AA160">
        <v>4.3714021843277596E-3</v>
      </c>
      <c r="AB160">
        <v>0.35555555555555501</v>
      </c>
      <c r="AD160">
        <v>55</v>
      </c>
      <c r="AE160">
        <v>0.25821596244131401</v>
      </c>
      <c r="AH160" t="s">
        <v>166</v>
      </c>
      <c r="AI160">
        <v>3.2354687945408099E-3</v>
      </c>
      <c r="AJ160">
        <v>0.40413533834586401</v>
      </c>
      <c r="AL160">
        <v>57</v>
      </c>
      <c r="AM160">
        <v>0.26760563380281599</v>
      </c>
      <c r="AP160" t="s">
        <v>166</v>
      </c>
      <c r="AQ160">
        <v>2.3417002460641898E-3</v>
      </c>
      <c r="AR160">
        <v>0.36212624584717601</v>
      </c>
      <c r="AT160">
        <v>43</v>
      </c>
      <c r="AU160">
        <v>0.2018779342723</v>
      </c>
      <c r="AX160" t="s">
        <v>166</v>
      </c>
      <c r="AY160">
        <v>5.0463617223621398E-3</v>
      </c>
      <c r="AZ160">
        <v>0.37050043898156199</v>
      </c>
      <c r="BB160">
        <v>68</v>
      </c>
      <c r="BC160">
        <v>0.31924882629107898</v>
      </c>
    </row>
    <row r="161" spans="2:55" x14ac:dyDescent="0.2">
      <c r="B161" t="s">
        <v>168</v>
      </c>
      <c r="C161">
        <v>4.6966515883529802E-4</v>
      </c>
      <c r="D161">
        <v>0.36263736263736202</v>
      </c>
      <c r="F161">
        <v>14</v>
      </c>
      <c r="G161">
        <v>6.6666666666666596E-2</v>
      </c>
      <c r="J161" t="s">
        <v>167</v>
      </c>
      <c r="K161">
        <v>3.9215705201202204E-3</v>
      </c>
      <c r="L161">
        <v>0.40243257535695398</v>
      </c>
      <c r="N161">
        <v>62</v>
      </c>
      <c r="O161">
        <v>0.29107981220657198</v>
      </c>
      <c r="R161" t="s">
        <v>168</v>
      </c>
      <c r="S161">
        <v>1.1465484241721499E-3</v>
      </c>
      <c r="T161">
        <v>0.46829268292682902</v>
      </c>
      <c r="V161">
        <v>41</v>
      </c>
      <c r="W161">
        <v>0.19339622641509399</v>
      </c>
      <c r="Z161" t="s">
        <v>167</v>
      </c>
      <c r="AA161">
        <v>6.4424540661751203E-3</v>
      </c>
      <c r="AB161">
        <v>0.35684210526315702</v>
      </c>
      <c r="AD161">
        <v>76</v>
      </c>
      <c r="AE161">
        <v>0.35680751173708902</v>
      </c>
      <c r="AH161" t="s">
        <v>167</v>
      </c>
      <c r="AI161">
        <v>4.9679381088815599E-3</v>
      </c>
      <c r="AJ161">
        <v>0.41052631578947302</v>
      </c>
      <c r="AL161">
        <v>76</v>
      </c>
      <c r="AM161">
        <v>0.35680751173708902</v>
      </c>
      <c r="AP161" t="s">
        <v>167</v>
      </c>
      <c r="AQ161">
        <v>5.1754674777502096E-3</v>
      </c>
      <c r="AR161">
        <v>0.41329113924050598</v>
      </c>
      <c r="AT161">
        <v>80</v>
      </c>
      <c r="AU161">
        <v>0.37558685446009299</v>
      </c>
      <c r="AX161" t="s">
        <v>167</v>
      </c>
      <c r="AY161">
        <v>4.9103890289005497E-3</v>
      </c>
      <c r="AZ161">
        <v>0.39162754303599301</v>
      </c>
      <c r="BB161">
        <v>72</v>
      </c>
      <c r="BC161">
        <v>0.338028169014084</v>
      </c>
    </row>
    <row r="162" spans="2:55" x14ac:dyDescent="0.2">
      <c r="B162" t="s">
        <v>169</v>
      </c>
      <c r="C162">
        <v>1.0996752899016899E-2</v>
      </c>
      <c r="D162">
        <v>0.29139685476410698</v>
      </c>
      <c r="F162">
        <v>47</v>
      </c>
      <c r="G162">
        <v>0.22380952380952299</v>
      </c>
      <c r="J162" t="s">
        <v>168</v>
      </c>
      <c r="K162">
        <v>4.7187713229821298E-3</v>
      </c>
      <c r="L162">
        <v>0.38324420677361798</v>
      </c>
      <c r="N162">
        <v>34</v>
      </c>
      <c r="O162">
        <v>0.15962441314553899</v>
      </c>
      <c r="R162" t="s">
        <v>169</v>
      </c>
      <c r="S162">
        <v>6.0754617379458996E-3</v>
      </c>
      <c r="T162">
        <v>0.38672032193158901</v>
      </c>
      <c r="V162">
        <v>71</v>
      </c>
      <c r="W162">
        <v>0.33490566037735803</v>
      </c>
      <c r="Z162" t="s">
        <v>168</v>
      </c>
      <c r="AA162">
        <v>2.2839605028190202E-3</v>
      </c>
      <c r="AB162">
        <v>0.32903225806451603</v>
      </c>
      <c r="AD162">
        <v>31</v>
      </c>
      <c r="AE162">
        <v>0.14553990610328599</v>
      </c>
      <c r="AH162" t="s">
        <v>168</v>
      </c>
      <c r="AI162">
        <v>2.4341931948941402E-3</v>
      </c>
      <c r="AJ162">
        <v>0.41707317073170702</v>
      </c>
      <c r="AL162">
        <v>41</v>
      </c>
      <c r="AM162">
        <v>0.19248826291079801</v>
      </c>
      <c r="AP162" t="s">
        <v>168</v>
      </c>
      <c r="AQ162">
        <v>8.1564629142120201E-4</v>
      </c>
      <c r="AR162">
        <v>0.412903225806451</v>
      </c>
      <c r="AT162">
        <v>31</v>
      </c>
      <c r="AU162">
        <v>0.14553990610328599</v>
      </c>
      <c r="AX162" t="s">
        <v>168</v>
      </c>
      <c r="AY162">
        <v>1.5867084377156899E-3</v>
      </c>
      <c r="AZ162">
        <v>0.39772727272727199</v>
      </c>
      <c r="BB162">
        <v>33</v>
      </c>
      <c r="BC162">
        <v>0.154929577464788</v>
      </c>
    </row>
    <row r="163" spans="2:55" x14ac:dyDescent="0.2">
      <c r="B163" t="s">
        <v>170</v>
      </c>
      <c r="C163">
        <v>2.6457732195804101E-4</v>
      </c>
      <c r="D163">
        <v>0.61904761904761896</v>
      </c>
      <c r="F163">
        <v>7</v>
      </c>
      <c r="G163">
        <v>3.3333333333333298E-2</v>
      </c>
      <c r="J163" t="s">
        <v>169</v>
      </c>
      <c r="K163">
        <v>4.8734785116318104E-3</v>
      </c>
      <c r="L163">
        <v>0.35488215488215402</v>
      </c>
      <c r="N163">
        <v>55</v>
      </c>
      <c r="O163">
        <v>0.25821596244131401</v>
      </c>
      <c r="R163" t="s">
        <v>170</v>
      </c>
      <c r="S163">
        <v>7.0970554266659702E-4</v>
      </c>
      <c r="T163">
        <v>0.54</v>
      </c>
      <c r="V163">
        <v>25</v>
      </c>
      <c r="W163">
        <v>0.117924528301886</v>
      </c>
      <c r="Z163" t="s">
        <v>169</v>
      </c>
      <c r="AA163">
        <v>6.0318196917274998E-3</v>
      </c>
      <c r="AB163">
        <v>0.33829365079364998</v>
      </c>
      <c r="AD163">
        <v>64</v>
      </c>
      <c r="AE163">
        <v>0.30046948356807501</v>
      </c>
      <c r="AH163" t="s">
        <v>169</v>
      </c>
      <c r="AI163">
        <v>4.4562934230125599E-3</v>
      </c>
      <c r="AJ163">
        <v>0.35956284153005402</v>
      </c>
      <c r="AL163">
        <v>61</v>
      </c>
      <c r="AM163">
        <v>0.28638497652582101</v>
      </c>
      <c r="AP163" t="s">
        <v>169</v>
      </c>
      <c r="AQ163">
        <v>4.8335478033245602E-3</v>
      </c>
      <c r="AR163">
        <v>0.34153005464480801</v>
      </c>
      <c r="AT163">
        <v>61</v>
      </c>
      <c r="AU163">
        <v>0.28638497652582101</v>
      </c>
      <c r="AX163" t="s">
        <v>169</v>
      </c>
      <c r="AY163">
        <v>3.3855518777831202E-3</v>
      </c>
      <c r="AZ163">
        <v>0.32142857142857101</v>
      </c>
      <c r="BB163">
        <v>49</v>
      </c>
      <c r="BC163">
        <v>0.230046948356807</v>
      </c>
    </row>
    <row r="164" spans="2:55" x14ac:dyDescent="0.2">
      <c r="B164" t="s">
        <v>171</v>
      </c>
      <c r="C164" s="2">
        <v>3.2519162210030101E-5</v>
      </c>
      <c r="D164">
        <v>0.66666666666666596</v>
      </c>
      <c r="F164">
        <v>7</v>
      </c>
      <c r="G164">
        <v>3.3333333333333298E-2</v>
      </c>
      <c r="J164" t="s">
        <v>170</v>
      </c>
      <c r="K164">
        <v>8.0319729291748797E-4</v>
      </c>
      <c r="L164">
        <v>0.45021645021645001</v>
      </c>
      <c r="N164">
        <v>22</v>
      </c>
      <c r="O164">
        <v>0.10328638497652499</v>
      </c>
      <c r="R164" t="s">
        <v>171</v>
      </c>
      <c r="S164" s="2">
        <v>4.6715325230563798E-6</v>
      </c>
      <c r="T164">
        <v>0.80952380952380898</v>
      </c>
      <c r="V164">
        <v>7</v>
      </c>
      <c r="W164">
        <v>3.3018867924528301E-2</v>
      </c>
      <c r="Z164" t="s">
        <v>170</v>
      </c>
      <c r="AA164">
        <v>6.9559928466552995E-4</v>
      </c>
      <c r="AB164">
        <v>0.45887445887445799</v>
      </c>
      <c r="AD164">
        <v>22</v>
      </c>
      <c r="AE164">
        <v>0.10328638497652499</v>
      </c>
      <c r="AH164" t="s">
        <v>170</v>
      </c>
      <c r="AI164">
        <v>9.0522929939839097E-4</v>
      </c>
      <c r="AJ164">
        <v>0.49846153846153801</v>
      </c>
      <c r="AL164">
        <v>26</v>
      </c>
      <c r="AM164">
        <v>0.12206572769953</v>
      </c>
      <c r="AP164" t="s">
        <v>170</v>
      </c>
      <c r="AQ164">
        <v>3.8933558089504998E-4</v>
      </c>
      <c r="AR164">
        <v>0.60307692307692295</v>
      </c>
      <c r="AT164">
        <v>26</v>
      </c>
      <c r="AU164">
        <v>0.12206572769953</v>
      </c>
      <c r="AX164" t="s">
        <v>170</v>
      </c>
      <c r="AY164">
        <v>8.3093744979111604E-4</v>
      </c>
      <c r="AZ164">
        <v>0.51692307692307604</v>
      </c>
      <c r="BB164">
        <v>26</v>
      </c>
      <c r="BC164">
        <v>0.12206572769953</v>
      </c>
    </row>
    <row r="165" spans="2:55" x14ac:dyDescent="0.2">
      <c r="B165" t="s">
        <v>172</v>
      </c>
      <c r="C165">
        <v>1.96414836570446E-3</v>
      </c>
      <c r="D165">
        <v>0.32015810276679801</v>
      </c>
      <c r="F165">
        <v>23</v>
      </c>
      <c r="G165">
        <v>0.109523809523809</v>
      </c>
      <c r="J165" t="s">
        <v>171</v>
      </c>
      <c r="K165" s="2">
        <v>5.4449709555422698E-5</v>
      </c>
      <c r="L165">
        <v>0.527272727272727</v>
      </c>
      <c r="N165">
        <v>11</v>
      </c>
      <c r="O165">
        <v>5.16431924882629E-2</v>
      </c>
      <c r="R165" t="s">
        <v>172</v>
      </c>
      <c r="S165">
        <v>3.5282389402968499E-3</v>
      </c>
      <c r="T165">
        <v>0.419191919191919</v>
      </c>
      <c r="V165">
        <v>45</v>
      </c>
      <c r="W165">
        <v>0.21226415094339601</v>
      </c>
      <c r="Z165" t="s">
        <v>171</v>
      </c>
      <c r="AA165" s="2">
        <v>4.0468284263246798E-5</v>
      </c>
      <c r="AB165">
        <v>0.70329670329670302</v>
      </c>
      <c r="AD165">
        <v>14</v>
      </c>
      <c r="AE165">
        <v>6.5727699530516395E-2</v>
      </c>
      <c r="AH165" t="s">
        <v>171</v>
      </c>
      <c r="AI165" s="2">
        <v>7.1029420288871306E-5</v>
      </c>
      <c r="AJ165">
        <v>0.65</v>
      </c>
      <c r="AL165">
        <v>16</v>
      </c>
      <c r="AM165">
        <v>7.5117370892018698E-2</v>
      </c>
      <c r="AP165" t="s">
        <v>171</v>
      </c>
      <c r="AQ165" s="2">
        <v>6.8698224562502096E-5</v>
      </c>
      <c r="AR165">
        <v>0.66666666666666596</v>
      </c>
      <c r="AT165">
        <v>16</v>
      </c>
      <c r="AU165">
        <v>7.5117370892018698E-2</v>
      </c>
      <c r="AX165" t="s">
        <v>171</v>
      </c>
      <c r="AY165" s="2">
        <v>9.8046844806122294E-6</v>
      </c>
      <c r="AZ165">
        <v>0.66666666666666596</v>
      </c>
      <c r="BB165">
        <v>7</v>
      </c>
      <c r="BC165">
        <v>3.2863849765258198E-2</v>
      </c>
    </row>
    <row r="166" spans="2:55" x14ac:dyDescent="0.2">
      <c r="B166" t="s">
        <v>173</v>
      </c>
      <c r="C166">
        <v>1.0654708391492599E-2</v>
      </c>
      <c r="D166">
        <v>0.30903954802259798</v>
      </c>
      <c r="F166">
        <v>60</v>
      </c>
      <c r="G166">
        <v>0.28571428571428498</v>
      </c>
      <c r="J166" t="s">
        <v>172</v>
      </c>
      <c r="K166">
        <v>3.3855145705014001E-3</v>
      </c>
      <c r="L166">
        <v>0.35609756097560902</v>
      </c>
      <c r="N166">
        <v>41</v>
      </c>
      <c r="O166">
        <v>0.19248826291079801</v>
      </c>
      <c r="R166" t="s">
        <v>173</v>
      </c>
      <c r="S166">
        <v>1.8007362445737501E-2</v>
      </c>
      <c r="T166">
        <v>0.355987055016181</v>
      </c>
      <c r="V166">
        <v>103</v>
      </c>
      <c r="W166">
        <v>0.48584905660377298</v>
      </c>
      <c r="Z166" t="s">
        <v>172</v>
      </c>
      <c r="AA166">
        <v>4.3050796149410398E-3</v>
      </c>
      <c r="AB166">
        <v>0.32654949121184002</v>
      </c>
      <c r="AD166">
        <v>47</v>
      </c>
      <c r="AE166">
        <v>0.22065727699530499</v>
      </c>
      <c r="AH166" t="s">
        <v>172</v>
      </c>
      <c r="AI166">
        <v>4.3156060125764204E-3</v>
      </c>
      <c r="AJ166">
        <v>0.36862745098039201</v>
      </c>
      <c r="AL166">
        <v>51</v>
      </c>
      <c r="AM166">
        <v>0.23943661971830901</v>
      </c>
      <c r="AP166" t="s">
        <v>172</v>
      </c>
      <c r="AQ166">
        <v>2.2940982198649501E-3</v>
      </c>
      <c r="AR166">
        <v>0.38406827880512001</v>
      </c>
      <c r="AT166">
        <v>38</v>
      </c>
      <c r="AU166">
        <v>0.17840375586854401</v>
      </c>
      <c r="AX166" t="s">
        <v>172</v>
      </c>
      <c r="AY166">
        <v>3.12831883254486E-3</v>
      </c>
      <c r="AZ166">
        <v>0.36618357487922698</v>
      </c>
      <c r="BB166">
        <v>46</v>
      </c>
      <c r="BC166">
        <v>0.215962441314554</v>
      </c>
    </row>
    <row r="167" spans="2:55" x14ac:dyDescent="0.2">
      <c r="B167" t="s">
        <v>174</v>
      </c>
      <c r="C167">
        <v>2.62843594928541E-3</v>
      </c>
      <c r="D167">
        <v>0.40524193548387</v>
      </c>
      <c r="F167">
        <v>32</v>
      </c>
      <c r="G167">
        <v>0.15238095238095201</v>
      </c>
      <c r="J167" t="s">
        <v>173</v>
      </c>
      <c r="K167">
        <v>3.9659502954181303E-3</v>
      </c>
      <c r="L167">
        <v>0.40288220551378401</v>
      </c>
      <c r="N167">
        <v>57</v>
      </c>
      <c r="O167">
        <v>0.26760563380281599</v>
      </c>
      <c r="R167" t="s">
        <v>174</v>
      </c>
      <c r="S167">
        <v>3.8332169384795501E-3</v>
      </c>
      <c r="T167">
        <v>0.45478582760444197</v>
      </c>
      <c r="V167">
        <v>62</v>
      </c>
      <c r="W167">
        <v>0.29245283018867901</v>
      </c>
      <c r="Z167" t="s">
        <v>173</v>
      </c>
      <c r="AA167">
        <v>1.2716073452287801E-2</v>
      </c>
      <c r="AB167">
        <v>0.33108614232209699</v>
      </c>
      <c r="AD167">
        <v>90</v>
      </c>
      <c r="AE167">
        <v>0.42253521126760502</v>
      </c>
      <c r="AH167" t="s">
        <v>173</v>
      </c>
      <c r="AI167">
        <v>8.7077279307309803E-3</v>
      </c>
      <c r="AJ167">
        <v>0.36964472309299801</v>
      </c>
      <c r="AL167">
        <v>88</v>
      </c>
      <c r="AM167">
        <v>0.41314553990610298</v>
      </c>
      <c r="AP167" t="s">
        <v>173</v>
      </c>
      <c r="AQ167">
        <v>1.16001119363507E-2</v>
      </c>
      <c r="AR167">
        <v>0.35437120149602602</v>
      </c>
      <c r="AT167">
        <v>93</v>
      </c>
      <c r="AU167">
        <v>0.43661971830985902</v>
      </c>
      <c r="AX167" t="s">
        <v>173</v>
      </c>
      <c r="AY167">
        <v>1.1730133485913801E-2</v>
      </c>
      <c r="AZ167">
        <v>0.34167517875383002</v>
      </c>
      <c r="BB167">
        <v>89</v>
      </c>
      <c r="BC167">
        <v>0.417840375586854</v>
      </c>
    </row>
    <row r="168" spans="2:55" x14ac:dyDescent="0.2">
      <c r="B168" t="s">
        <v>175</v>
      </c>
      <c r="C168">
        <v>1.8653457256777198E-2</v>
      </c>
      <c r="D168">
        <v>0.22677595628415301</v>
      </c>
      <c r="F168">
        <v>61</v>
      </c>
      <c r="G168">
        <v>0.29047619047619</v>
      </c>
      <c r="J168" t="s">
        <v>174</v>
      </c>
      <c r="K168">
        <v>3.2377930637893502E-3</v>
      </c>
      <c r="L168">
        <v>0.41551020408163197</v>
      </c>
      <c r="N168">
        <v>50</v>
      </c>
      <c r="O168">
        <v>0.23474178403755799</v>
      </c>
      <c r="R168" t="s">
        <v>175</v>
      </c>
      <c r="S168">
        <v>1.0187081047221901E-2</v>
      </c>
      <c r="T168">
        <v>0.34508881922675</v>
      </c>
      <c r="V168">
        <v>88</v>
      </c>
      <c r="W168">
        <v>0.41509433962264097</v>
      </c>
      <c r="Z168" t="s">
        <v>174</v>
      </c>
      <c r="AA168">
        <v>2.9150395171470599E-3</v>
      </c>
      <c r="AB168">
        <v>0.440493468795355</v>
      </c>
      <c r="AD168">
        <v>53</v>
      </c>
      <c r="AE168">
        <v>0.248826291079812</v>
      </c>
      <c r="AH168" t="s">
        <v>174</v>
      </c>
      <c r="AI168">
        <v>2.78888077625861E-3</v>
      </c>
      <c r="AJ168">
        <v>0.46693877551020402</v>
      </c>
      <c r="AL168">
        <v>50</v>
      </c>
      <c r="AM168">
        <v>0.23474178403755799</v>
      </c>
      <c r="AP168" t="s">
        <v>174</v>
      </c>
      <c r="AQ168">
        <v>2.6385625557326601E-3</v>
      </c>
      <c r="AR168">
        <v>0.449795918367346</v>
      </c>
      <c r="AT168">
        <v>50</v>
      </c>
      <c r="AU168">
        <v>0.23474178403755799</v>
      </c>
      <c r="AX168" t="s">
        <v>174</v>
      </c>
      <c r="AY168">
        <v>2.9337233297835898E-3</v>
      </c>
      <c r="AZ168">
        <v>0.44267053701015902</v>
      </c>
      <c r="BB168">
        <v>53</v>
      </c>
      <c r="BC168">
        <v>0.248826291079812</v>
      </c>
    </row>
    <row r="169" spans="2:55" x14ac:dyDescent="0.2">
      <c r="B169" t="s">
        <v>176</v>
      </c>
      <c r="C169">
        <v>5.4202429577496396E-3</v>
      </c>
      <c r="D169">
        <v>0.35458937198067603</v>
      </c>
      <c r="F169">
        <v>46</v>
      </c>
      <c r="G169">
        <v>0.21904761904761899</v>
      </c>
      <c r="J169" t="s">
        <v>175</v>
      </c>
      <c r="K169">
        <v>3.8229511493434801E-3</v>
      </c>
      <c r="L169">
        <v>0.37759562841529998</v>
      </c>
      <c r="N169">
        <v>61</v>
      </c>
      <c r="O169">
        <v>0.28638497652582101</v>
      </c>
      <c r="R169" t="s">
        <v>176</v>
      </c>
      <c r="S169">
        <v>5.6868112669895199E-3</v>
      </c>
      <c r="T169">
        <v>0.39826839826839799</v>
      </c>
      <c r="V169">
        <v>78</v>
      </c>
      <c r="W169">
        <v>0.36792452830188599</v>
      </c>
      <c r="Z169" t="s">
        <v>175</v>
      </c>
      <c r="AA169">
        <v>9.1960328439642802E-3</v>
      </c>
      <c r="AB169">
        <v>0.31360759493670798</v>
      </c>
      <c r="AD169">
        <v>80</v>
      </c>
      <c r="AE169">
        <v>0.37558685446009299</v>
      </c>
      <c r="AH169" t="s">
        <v>175</v>
      </c>
      <c r="AI169">
        <v>7.4209009691985801E-3</v>
      </c>
      <c r="AJ169">
        <v>0.35953520164046399</v>
      </c>
      <c r="AL169">
        <v>77</v>
      </c>
      <c r="AM169">
        <v>0.36150234741783999</v>
      </c>
      <c r="AP169" t="s">
        <v>175</v>
      </c>
      <c r="AQ169">
        <v>8.1876187263982998E-3</v>
      </c>
      <c r="AR169">
        <v>0.350797952423968</v>
      </c>
      <c r="AT169">
        <v>82</v>
      </c>
      <c r="AU169">
        <v>0.38497652582159603</v>
      </c>
      <c r="AX169" t="s">
        <v>175</v>
      </c>
      <c r="AY169">
        <v>8.0628735891282305E-3</v>
      </c>
      <c r="AZ169">
        <v>0.344173441734417</v>
      </c>
      <c r="BB169">
        <v>82</v>
      </c>
      <c r="BC169">
        <v>0.38497652582159603</v>
      </c>
    </row>
    <row r="170" spans="2:55" x14ac:dyDescent="0.2">
      <c r="B170" t="s">
        <v>177</v>
      </c>
      <c r="C170" s="2">
        <v>1.89836227857213E-5</v>
      </c>
      <c r="D170">
        <v>0.93333333333333302</v>
      </c>
      <c r="F170">
        <v>6</v>
      </c>
      <c r="G170">
        <v>2.8571428571428501E-2</v>
      </c>
      <c r="J170" t="s">
        <v>176</v>
      </c>
      <c r="K170">
        <v>4.9292053693921903E-3</v>
      </c>
      <c r="L170">
        <v>0.34361766485178402</v>
      </c>
      <c r="N170">
        <v>58</v>
      </c>
      <c r="O170">
        <v>0.27230046948356801</v>
      </c>
      <c r="R170" t="s">
        <v>177</v>
      </c>
      <c r="S170" s="2">
        <v>6.4890035420409697E-6</v>
      </c>
      <c r="T170">
        <v>0.8</v>
      </c>
      <c r="V170">
        <v>6</v>
      </c>
      <c r="W170">
        <v>2.83018867924528E-2</v>
      </c>
      <c r="Z170" t="s">
        <v>176</v>
      </c>
      <c r="AA170">
        <v>4.6449281854940598E-3</v>
      </c>
      <c r="AB170">
        <v>0.34970238095237999</v>
      </c>
      <c r="AD170">
        <v>64</v>
      </c>
      <c r="AE170">
        <v>0.30046948356807501</v>
      </c>
      <c r="AH170" t="s">
        <v>176</v>
      </c>
      <c r="AI170">
        <v>4.6670701335750501E-3</v>
      </c>
      <c r="AJ170">
        <v>0.35535074244751602</v>
      </c>
      <c r="AL170">
        <v>63</v>
      </c>
      <c r="AM170">
        <v>0.29577464788732299</v>
      </c>
      <c r="AP170" t="s">
        <v>176</v>
      </c>
      <c r="AQ170">
        <v>3.3386198328374298E-3</v>
      </c>
      <c r="AR170">
        <v>0.37239057239057199</v>
      </c>
      <c r="AT170">
        <v>55</v>
      </c>
      <c r="AU170">
        <v>0.25821596244131401</v>
      </c>
      <c r="AX170" t="s">
        <v>176</v>
      </c>
      <c r="AY170">
        <v>3.8916883009322101E-3</v>
      </c>
      <c r="AZ170">
        <v>0.37546271813855098</v>
      </c>
      <c r="BB170">
        <v>62</v>
      </c>
      <c r="BC170">
        <v>0.29107981220657198</v>
      </c>
    </row>
    <row r="171" spans="2:55" x14ac:dyDescent="0.2">
      <c r="B171" t="s">
        <v>178</v>
      </c>
      <c r="C171">
        <v>5.84251092415686E-3</v>
      </c>
      <c r="D171">
        <v>0.303381642512077</v>
      </c>
      <c r="F171">
        <v>46</v>
      </c>
      <c r="G171">
        <v>0.21904761904761899</v>
      </c>
      <c r="J171" t="s">
        <v>177</v>
      </c>
      <c r="K171">
        <v>0</v>
      </c>
      <c r="L171">
        <v>1</v>
      </c>
      <c r="N171">
        <v>2</v>
      </c>
      <c r="O171">
        <v>9.3896713615023407E-3</v>
      </c>
      <c r="R171" t="s">
        <v>178</v>
      </c>
      <c r="S171">
        <v>8.2274336938335298E-3</v>
      </c>
      <c r="T171">
        <v>0.36864864864864799</v>
      </c>
      <c r="V171">
        <v>75</v>
      </c>
      <c r="W171">
        <v>0.35377358490566002</v>
      </c>
      <c r="Z171" t="s">
        <v>177</v>
      </c>
      <c r="AA171" s="2">
        <v>1.23410560561769E-5</v>
      </c>
      <c r="AB171">
        <v>0.66666666666666596</v>
      </c>
      <c r="AD171">
        <v>6</v>
      </c>
      <c r="AE171">
        <v>2.8169014084507001E-2</v>
      </c>
      <c r="AH171" t="s">
        <v>177</v>
      </c>
      <c r="AI171" s="2">
        <v>4.9179737663170496E-6</v>
      </c>
      <c r="AJ171">
        <v>0.8</v>
      </c>
      <c r="AL171">
        <v>6</v>
      </c>
      <c r="AM171">
        <v>2.8169014084507001E-2</v>
      </c>
      <c r="AP171" t="s">
        <v>177</v>
      </c>
      <c r="AQ171">
        <v>0</v>
      </c>
      <c r="AR171">
        <v>1</v>
      </c>
      <c r="AT171">
        <v>5</v>
      </c>
      <c r="AU171">
        <v>2.3474178403755801E-2</v>
      </c>
      <c r="AX171" t="s">
        <v>177</v>
      </c>
      <c r="AY171" s="2">
        <v>1.04193266778095E-5</v>
      </c>
      <c r="AZ171">
        <v>0.66666666666666596</v>
      </c>
      <c r="BB171">
        <v>6</v>
      </c>
      <c r="BC171">
        <v>2.8169014084507001E-2</v>
      </c>
    </row>
    <row r="172" spans="2:55" x14ac:dyDescent="0.2">
      <c r="B172" t="s">
        <v>179</v>
      </c>
      <c r="C172">
        <v>2.1348195157010201E-3</v>
      </c>
      <c r="D172">
        <v>0.33333333333333298</v>
      </c>
      <c r="F172">
        <v>21</v>
      </c>
      <c r="G172">
        <v>0.1</v>
      </c>
      <c r="J172" t="s">
        <v>178</v>
      </c>
      <c r="K172">
        <v>6.1510876268815098E-3</v>
      </c>
      <c r="L172">
        <v>0.35763000852514898</v>
      </c>
      <c r="N172">
        <v>69</v>
      </c>
      <c r="O172">
        <v>0.323943661971831</v>
      </c>
      <c r="R172" t="s">
        <v>179</v>
      </c>
      <c r="S172">
        <v>7.0626360925108997E-3</v>
      </c>
      <c r="T172">
        <v>0.36995908825248303</v>
      </c>
      <c r="V172">
        <v>59</v>
      </c>
      <c r="W172">
        <v>0.27830188679245199</v>
      </c>
      <c r="Z172" t="s">
        <v>178</v>
      </c>
      <c r="AA172">
        <v>7.0453211765274804E-3</v>
      </c>
      <c r="AB172">
        <v>0.33716965046888298</v>
      </c>
      <c r="AD172">
        <v>69</v>
      </c>
      <c r="AE172">
        <v>0.323943661971831</v>
      </c>
      <c r="AH172" t="s">
        <v>178</v>
      </c>
      <c r="AI172">
        <v>8.5130561025997895E-3</v>
      </c>
      <c r="AJ172">
        <v>0.38009179575444602</v>
      </c>
      <c r="AL172">
        <v>84</v>
      </c>
      <c r="AM172">
        <v>0.39436619718309801</v>
      </c>
      <c r="AP172" t="s">
        <v>178</v>
      </c>
      <c r="AQ172">
        <v>6.6013535375543803E-3</v>
      </c>
      <c r="AR172">
        <v>0.39079147640791401</v>
      </c>
      <c r="AT172">
        <v>73</v>
      </c>
      <c r="AU172">
        <v>0.34272300469483502</v>
      </c>
      <c r="AX172" t="s">
        <v>178</v>
      </c>
      <c r="AY172">
        <v>6.7720568520748398E-3</v>
      </c>
      <c r="AZ172">
        <v>0.38140350877192902</v>
      </c>
      <c r="BB172">
        <v>76</v>
      </c>
      <c r="BC172">
        <v>0.35680751173708902</v>
      </c>
    </row>
    <row r="173" spans="2:55" x14ac:dyDescent="0.2">
      <c r="B173" t="s">
        <v>180</v>
      </c>
      <c r="C173">
        <v>1.53023339874728E-3</v>
      </c>
      <c r="D173">
        <v>0.4</v>
      </c>
      <c r="F173">
        <v>20</v>
      </c>
      <c r="G173">
        <v>9.5238095238095205E-2</v>
      </c>
      <c r="J173" t="s">
        <v>179</v>
      </c>
      <c r="K173">
        <v>6.5004971973503098E-3</v>
      </c>
      <c r="L173">
        <v>0.28954671600370002</v>
      </c>
      <c r="N173">
        <v>47</v>
      </c>
      <c r="O173">
        <v>0.22065727699530499</v>
      </c>
      <c r="R173" t="s">
        <v>180</v>
      </c>
      <c r="S173">
        <v>1.6779723645197399E-3</v>
      </c>
      <c r="T173">
        <v>0.47053140096618301</v>
      </c>
      <c r="V173">
        <v>46</v>
      </c>
      <c r="W173">
        <v>0.21698113207547101</v>
      </c>
      <c r="Z173" t="s">
        <v>179</v>
      </c>
      <c r="AA173">
        <v>5.3231505647779202E-3</v>
      </c>
      <c r="AB173">
        <v>0.34131205673758802</v>
      </c>
      <c r="AD173">
        <v>48</v>
      </c>
      <c r="AE173">
        <v>0.22535211267605601</v>
      </c>
      <c r="AH173" t="s">
        <v>179</v>
      </c>
      <c r="AI173">
        <v>5.0371217533647103E-3</v>
      </c>
      <c r="AJ173">
        <v>0.36879432624113401</v>
      </c>
      <c r="AL173">
        <v>48</v>
      </c>
      <c r="AM173">
        <v>0.22535211267605601</v>
      </c>
      <c r="AP173" t="s">
        <v>179</v>
      </c>
      <c r="AQ173">
        <v>6.0674711882609898E-3</v>
      </c>
      <c r="AR173">
        <v>0.37316561844863699</v>
      </c>
      <c r="AT173">
        <v>54</v>
      </c>
      <c r="AU173">
        <v>0.25352112676056299</v>
      </c>
      <c r="AX173" t="s">
        <v>179</v>
      </c>
      <c r="AY173">
        <v>4.8047673983893403E-3</v>
      </c>
      <c r="AZ173">
        <v>0.38310708898944101</v>
      </c>
      <c r="BB173">
        <v>52</v>
      </c>
      <c r="BC173">
        <v>0.244131455399061</v>
      </c>
    </row>
    <row r="174" spans="2:55" x14ac:dyDescent="0.2">
      <c r="B174" t="s">
        <v>181</v>
      </c>
      <c r="C174">
        <v>1.37475174896322E-4</v>
      </c>
      <c r="D174">
        <v>0.28571428571428498</v>
      </c>
      <c r="F174">
        <v>7</v>
      </c>
      <c r="G174">
        <v>3.3333333333333298E-2</v>
      </c>
      <c r="J174" t="s">
        <v>180</v>
      </c>
      <c r="K174">
        <v>2.0682575264800301E-3</v>
      </c>
      <c r="L174">
        <v>0.39756097560975601</v>
      </c>
      <c r="N174">
        <v>41</v>
      </c>
      <c r="O174">
        <v>0.19248826291079801</v>
      </c>
      <c r="R174" t="s">
        <v>181</v>
      </c>
      <c r="S174">
        <v>5.0405086626849902E-4</v>
      </c>
      <c r="T174">
        <v>0.39047619047618998</v>
      </c>
      <c r="V174">
        <v>15</v>
      </c>
      <c r="W174">
        <v>7.0754716981132004E-2</v>
      </c>
      <c r="Z174" t="s">
        <v>180</v>
      </c>
      <c r="AA174">
        <v>1.8250611685033801E-3</v>
      </c>
      <c r="AB174">
        <v>0.40486257928118302</v>
      </c>
      <c r="AD174">
        <v>44</v>
      </c>
      <c r="AE174">
        <v>0.20657276995305099</v>
      </c>
      <c r="AH174" t="s">
        <v>180</v>
      </c>
      <c r="AI174">
        <v>2.16226688406788E-3</v>
      </c>
      <c r="AJ174">
        <v>0.44163265306122401</v>
      </c>
      <c r="AL174">
        <v>50</v>
      </c>
      <c r="AM174">
        <v>0.23474178403755799</v>
      </c>
      <c r="AP174" t="s">
        <v>180</v>
      </c>
      <c r="AQ174">
        <v>1.43926908968785E-3</v>
      </c>
      <c r="AR174">
        <v>0.40890688259109298</v>
      </c>
      <c r="AT174">
        <v>39</v>
      </c>
      <c r="AU174">
        <v>0.183098591549295</v>
      </c>
      <c r="AX174" t="s">
        <v>180</v>
      </c>
      <c r="AY174">
        <v>1.10838418640103E-3</v>
      </c>
      <c r="AZ174">
        <v>0.40840840840840797</v>
      </c>
      <c r="BB174">
        <v>37</v>
      </c>
      <c r="BC174">
        <v>0.17370892018779299</v>
      </c>
    </row>
    <row r="175" spans="2:55" x14ac:dyDescent="0.2">
      <c r="B175" t="s">
        <v>182</v>
      </c>
      <c r="C175">
        <v>2.7673474699263799E-4</v>
      </c>
      <c r="D175">
        <v>0.14285714285714199</v>
      </c>
      <c r="F175">
        <v>7</v>
      </c>
      <c r="G175">
        <v>3.3333333333333298E-2</v>
      </c>
      <c r="J175" t="s">
        <v>181</v>
      </c>
      <c r="K175">
        <v>4.9197988262602004E-4</v>
      </c>
      <c r="L175">
        <v>0.476190476190476</v>
      </c>
      <c r="N175">
        <v>15</v>
      </c>
      <c r="O175">
        <v>7.0422535211267595E-2</v>
      </c>
      <c r="R175" t="s">
        <v>182</v>
      </c>
      <c r="S175">
        <v>2.57246547394481E-3</v>
      </c>
      <c r="T175">
        <v>0.477801268498942</v>
      </c>
      <c r="V175">
        <v>44</v>
      </c>
      <c r="W175">
        <v>0.20754716981131999</v>
      </c>
      <c r="Z175" t="s">
        <v>181</v>
      </c>
      <c r="AA175">
        <v>6.6440929025819197E-4</v>
      </c>
      <c r="AB175">
        <v>0.40441176470588203</v>
      </c>
      <c r="AD175">
        <v>17</v>
      </c>
      <c r="AE175">
        <v>7.9812206572769898E-2</v>
      </c>
      <c r="AH175" t="s">
        <v>181</v>
      </c>
      <c r="AI175">
        <v>4.6794399052908E-4</v>
      </c>
      <c r="AJ175">
        <v>0.43809523809523798</v>
      </c>
      <c r="AL175">
        <v>15</v>
      </c>
      <c r="AM175">
        <v>7.0422535211267595E-2</v>
      </c>
      <c r="AP175" t="s">
        <v>181</v>
      </c>
      <c r="AQ175">
        <v>5.6748529172660702E-4</v>
      </c>
      <c r="AR175">
        <v>0.4</v>
      </c>
      <c r="AT175">
        <v>16</v>
      </c>
      <c r="AU175">
        <v>7.5117370892018698E-2</v>
      </c>
      <c r="AX175" t="s">
        <v>181</v>
      </c>
      <c r="AY175">
        <v>4.2680607424626902E-4</v>
      </c>
      <c r="AZ175">
        <v>0.476190476190476</v>
      </c>
      <c r="BB175">
        <v>15</v>
      </c>
      <c r="BC175">
        <v>7.0422535211267595E-2</v>
      </c>
    </row>
    <row r="176" spans="2:55" x14ac:dyDescent="0.2">
      <c r="B176" t="s">
        <v>183</v>
      </c>
      <c r="C176">
        <v>8.0710307719145599E-3</v>
      </c>
      <c r="D176">
        <v>0.311748381128584</v>
      </c>
      <c r="F176">
        <v>47</v>
      </c>
      <c r="G176">
        <v>0.22380952380952299</v>
      </c>
      <c r="J176" t="s">
        <v>182</v>
      </c>
      <c r="K176">
        <v>1.81316152877358E-3</v>
      </c>
      <c r="L176">
        <v>0.373109243697479</v>
      </c>
      <c r="N176">
        <v>35</v>
      </c>
      <c r="O176">
        <v>0.16431924882629101</v>
      </c>
      <c r="R176" t="s">
        <v>183</v>
      </c>
      <c r="S176">
        <v>3.9209260854429599E-3</v>
      </c>
      <c r="T176">
        <v>0.37797619047619002</v>
      </c>
      <c r="V176">
        <v>64</v>
      </c>
      <c r="W176">
        <v>0.30188679245283001</v>
      </c>
      <c r="Z176" t="s">
        <v>182</v>
      </c>
      <c r="AA176">
        <v>1.1855253791058301E-3</v>
      </c>
      <c r="AB176">
        <v>0.45795795795795702</v>
      </c>
      <c r="AD176">
        <v>37</v>
      </c>
      <c r="AE176">
        <v>0.17370892018779299</v>
      </c>
      <c r="AH176" t="s">
        <v>182</v>
      </c>
      <c r="AI176">
        <v>1.4150370569567001E-3</v>
      </c>
      <c r="AJ176">
        <v>0.453629032258064</v>
      </c>
      <c r="AL176">
        <v>32</v>
      </c>
      <c r="AM176">
        <v>0.15023474178403701</v>
      </c>
      <c r="AP176" t="s">
        <v>182</v>
      </c>
      <c r="AQ176">
        <v>2.05968113883115E-3</v>
      </c>
      <c r="AR176">
        <v>0.41505376344085998</v>
      </c>
      <c r="AT176">
        <v>31</v>
      </c>
      <c r="AU176">
        <v>0.14553990610328599</v>
      </c>
      <c r="AX176" t="s">
        <v>182</v>
      </c>
      <c r="AY176">
        <v>1.7789114822959801E-3</v>
      </c>
      <c r="AZ176">
        <v>0.469841269841269</v>
      </c>
      <c r="BB176">
        <v>36</v>
      </c>
      <c r="BC176">
        <v>0.169014084507042</v>
      </c>
    </row>
    <row r="177" spans="2:55" x14ac:dyDescent="0.2">
      <c r="B177" t="s">
        <v>184</v>
      </c>
      <c r="C177">
        <v>0</v>
      </c>
      <c r="D177">
        <v>1</v>
      </c>
      <c r="F177">
        <v>5</v>
      </c>
      <c r="G177">
        <v>2.3809523809523801E-2</v>
      </c>
      <c r="J177" t="s">
        <v>183</v>
      </c>
      <c r="K177">
        <v>2.9851786014268799E-3</v>
      </c>
      <c r="L177">
        <v>0.40711175616835898</v>
      </c>
      <c r="N177">
        <v>53</v>
      </c>
      <c r="O177">
        <v>0.248826291079812</v>
      </c>
      <c r="R177" t="s">
        <v>184</v>
      </c>
      <c r="S177" s="2">
        <v>2.9807147754031398E-6</v>
      </c>
      <c r="T177">
        <v>0.83333333333333304</v>
      </c>
      <c r="V177">
        <v>4</v>
      </c>
      <c r="W177">
        <v>1.8867924528301799E-2</v>
      </c>
      <c r="Z177" t="s">
        <v>183</v>
      </c>
      <c r="AA177">
        <v>2.6355885348347801E-3</v>
      </c>
      <c r="AB177">
        <v>0.38745098039215597</v>
      </c>
      <c r="AD177">
        <v>51</v>
      </c>
      <c r="AE177">
        <v>0.23943661971830901</v>
      </c>
      <c r="AH177" t="s">
        <v>183</v>
      </c>
      <c r="AI177">
        <v>4.0055899604197597E-3</v>
      </c>
      <c r="AJ177">
        <v>0.40792540792540699</v>
      </c>
      <c r="AL177">
        <v>66</v>
      </c>
      <c r="AM177">
        <v>0.309859154929577</v>
      </c>
      <c r="AP177" t="s">
        <v>183</v>
      </c>
      <c r="AQ177">
        <v>2.1225182919997398E-3</v>
      </c>
      <c r="AR177">
        <v>0.449201741654571</v>
      </c>
      <c r="AT177">
        <v>53</v>
      </c>
      <c r="AU177">
        <v>0.248826291079812</v>
      </c>
      <c r="AX177" t="s">
        <v>183</v>
      </c>
      <c r="AY177">
        <v>4.3536276886367402E-3</v>
      </c>
      <c r="AZ177">
        <v>0.39940323955669199</v>
      </c>
      <c r="BB177">
        <v>69</v>
      </c>
      <c r="BC177">
        <v>0.323943661971831</v>
      </c>
    </row>
    <row r="178" spans="2:55" x14ac:dyDescent="0.2">
      <c r="B178" t="s">
        <v>185</v>
      </c>
      <c r="C178">
        <v>5.2396423779401801E-4</v>
      </c>
      <c r="D178">
        <v>0.55263157894736803</v>
      </c>
      <c r="F178">
        <v>20</v>
      </c>
      <c r="G178">
        <v>9.5238095238095205E-2</v>
      </c>
      <c r="J178" t="s">
        <v>184</v>
      </c>
      <c r="K178" s="2">
        <v>8.9297213912809106E-5</v>
      </c>
      <c r="L178">
        <v>0.6</v>
      </c>
      <c r="N178">
        <v>10</v>
      </c>
      <c r="O178">
        <v>4.69483568075117E-2</v>
      </c>
      <c r="R178" t="s">
        <v>185</v>
      </c>
      <c r="S178">
        <v>1.3704668410787101E-4</v>
      </c>
      <c r="T178">
        <v>0.52500000000000002</v>
      </c>
      <c r="V178">
        <v>16</v>
      </c>
      <c r="W178">
        <v>7.5471698113207503E-2</v>
      </c>
      <c r="Z178" t="s">
        <v>184</v>
      </c>
      <c r="AA178" s="2">
        <v>1.4041963967376199E-5</v>
      </c>
      <c r="AB178">
        <v>0.5</v>
      </c>
      <c r="AD178">
        <v>5</v>
      </c>
      <c r="AE178">
        <v>2.3474178403755801E-2</v>
      </c>
      <c r="AH178" t="s">
        <v>184</v>
      </c>
      <c r="AI178" s="2">
        <v>1.31569955077536E-5</v>
      </c>
      <c r="AJ178">
        <v>0.6</v>
      </c>
      <c r="AL178">
        <v>5</v>
      </c>
      <c r="AM178">
        <v>2.3474178403755801E-2</v>
      </c>
      <c r="AP178" t="s">
        <v>184</v>
      </c>
      <c r="AQ178">
        <v>1.45237578556683E-4</v>
      </c>
      <c r="AR178">
        <v>0.55128205128205099</v>
      </c>
      <c r="AT178">
        <v>13</v>
      </c>
      <c r="AU178">
        <v>6.1032863849765202E-2</v>
      </c>
      <c r="AX178" t="s">
        <v>184</v>
      </c>
      <c r="AY178">
        <v>1.04098882478241E-4</v>
      </c>
      <c r="AZ178">
        <v>0.63736263736263699</v>
      </c>
      <c r="BB178">
        <v>14</v>
      </c>
      <c r="BC178">
        <v>6.5727699530516395E-2</v>
      </c>
    </row>
    <row r="179" spans="2:55" x14ac:dyDescent="0.2">
      <c r="B179" t="s">
        <v>186</v>
      </c>
      <c r="C179">
        <v>1.17252354904123E-3</v>
      </c>
      <c r="D179">
        <v>0.54901960784313697</v>
      </c>
      <c r="F179">
        <v>18</v>
      </c>
      <c r="G179">
        <v>8.5714285714285701E-2</v>
      </c>
      <c r="J179" t="s">
        <v>185</v>
      </c>
      <c r="K179">
        <v>8.1516627216497402E-4</v>
      </c>
      <c r="L179">
        <v>0.42391304347825998</v>
      </c>
      <c r="N179">
        <v>24</v>
      </c>
      <c r="O179">
        <v>0.11267605633802801</v>
      </c>
      <c r="R179" t="s">
        <v>186</v>
      </c>
      <c r="S179">
        <v>3.2737699392277101E-3</v>
      </c>
      <c r="T179">
        <v>0.42278127183787501</v>
      </c>
      <c r="V179">
        <v>54</v>
      </c>
      <c r="W179">
        <v>0.25471698113207503</v>
      </c>
      <c r="Z179" t="s">
        <v>185</v>
      </c>
      <c r="AA179">
        <v>5.6441893382911301E-4</v>
      </c>
      <c r="AB179">
        <v>0.48615384615384599</v>
      </c>
      <c r="AD179">
        <v>26</v>
      </c>
      <c r="AE179">
        <v>0.12206572769953</v>
      </c>
      <c r="AH179" t="s">
        <v>185</v>
      </c>
      <c r="AI179">
        <v>9.7661996286345495E-4</v>
      </c>
      <c r="AJ179">
        <v>0.50600600600600598</v>
      </c>
      <c r="AL179">
        <v>37</v>
      </c>
      <c r="AM179">
        <v>0.17370892018779299</v>
      </c>
      <c r="AP179" t="s">
        <v>185</v>
      </c>
      <c r="AQ179">
        <v>1.9633565004210899E-4</v>
      </c>
      <c r="AR179">
        <v>0.55555555555555503</v>
      </c>
      <c r="AT179">
        <v>18</v>
      </c>
      <c r="AU179">
        <v>8.4507042253521097E-2</v>
      </c>
      <c r="AX179" t="s">
        <v>185</v>
      </c>
      <c r="AY179">
        <v>4.48351721884246E-4</v>
      </c>
      <c r="AZ179">
        <v>0.55555555555555503</v>
      </c>
      <c r="BB179">
        <v>27</v>
      </c>
      <c r="BC179">
        <v>0.12676056338028099</v>
      </c>
    </row>
    <row r="180" spans="2:55" x14ac:dyDescent="0.2">
      <c r="B180" t="s">
        <v>187</v>
      </c>
      <c r="C180">
        <v>6.4601781967979699E-3</v>
      </c>
      <c r="D180">
        <v>0.34878048780487803</v>
      </c>
      <c r="F180">
        <v>41</v>
      </c>
      <c r="G180">
        <v>0.19523809523809499</v>
      </c>
      <c r="J180" t="s">
        <v>186</v>
      </c>
      <c r="K180">
        <v>1.04966227139985E-2</v>
      </c>
      <c r="L180">
        <v>0.35369532428355899</v>
      </c>
      <c r="N180">
        <v>52</v>
      </c>
      <c r="O180">
        <v>0.244131455399061</v>
      </c>
      <c r="R180" t="s">
        <v>189</v>
      </c>
      <c r="S180">
        <v>0</v>
      </c>
      <c r="T180">
        <v>1</v>
      </c>
      <c r="V180">
        <v>5</v>
      </c>
      <c r="W180">
        <v>2.3584905660377301E-2</v>
      </c>
      <c r="Z180" t="s">
        <v>186</v>
      </c>
      <c r="AA180">
        <v>5.7663036813261999E-3</v>
      </c>
      <c r="AB180">
        <v>0.34588235294117597</v>
      </c>
      <c r="AD180">
        <v>51</v>
      </c>
      <c r="AE180">
        <v>0.23943661971830901</v>
      </c>
      <c r="AH180" t="s">
        <v>186</v>
      </c>
      <c r="AI180">
        <v>6.55703575531377E-3</v>
      </c>
      <c r="AJ180">
        <v>0.39068100358422903</v>
      </c>
      <c r="AL180">
        <v>63</v>
      </c>
      <c r="AM180">
        <v>0.29577464788732299</v>
      </c>
      <c r="AP180" t="s">
        <v>186</v>
      </c>
      <c r="AQ180">
        <v>2.9113866124250202E-3</v>
      </c>
      <c r="AR180">
        <v>0.40045248868778199</v>
      </c>
      <c r="AT180">
        <v>52</v>
      </c>
      <c r="AU180">
        <v>0.244131455399061</v>
      </c>
      <c r="AX180" t="s">
        <v>186</v>
      </c>
      <c r="AY180">
        <v>5.70865436437512E-3</v>
      </c>
      <c r="AZ180">
        <v>0.396610169491525</v>
      </c>
      <c r="BB180">
        <v>60</v>
      </c>
      <c r="BC180">
        <v>0.28169014084506999</v>
      </c>
    </row>
    <row r="181" spans="2:55" x14ac:dyDescent="0.2">
      <c r="B181" t="s">
        <v>188</v>
      </c>
      <c r="C181">
        <v>1.6842299389723499E-3</v>
      </c>
      <c r="D181">
        <v>0.471014492753623</v>
      </c>
      <c r="F181">
        <v>24</v>
      </c>
      <c r="G181">
        <v>0.114285714285714</v>
      </c>
      <c r="J181" t="s">
        <v>189</v>
      </c>
      <c r="K181" s="2">
        <v>3.7037688626003599E-6</v>
      </c>
      <c r="L181">
        <v>0</v>
      </c>
      <c r="N181">
        <v>2</v>
      </c>
      <c r="O181">
        <v>9.3896713615023407E-3</v>
      </c>
      <c r="R181" t="s">
        <v>187</v>
      </c>
      <c r="S181">
        <v>5.7030827696271397E-3</v>
      </c>
      <c r="T181">
        <v>0.35123367198838801</v>
      </c>
      <c r="V181">
        <v>53</v>
      </c>
      <c r="W181">
        <v>0.25</v>
      </c>
      <c r="Z181" t="s">
        <v>189</v>
      </c>
      <c r="AA181" s="2">
        <v>1.7162505612755802E-5</v>
      </c>
      <c r="AB181">
        <v>0.5</v>
      </c>
      <c r="AD181">
        <v>5</v>
      </c>
      <c r="AE181">
        <v>2.3474178403755801E-2</v>
      </c>
      <c r="AH181" t="s">
        <v>189</v>
      </c>
      <c r="AI181" s="2">
        <v>4.7917058420995603E-6</v>
      </c>
      <c r="AJ181">
        <v>0.90476190476190399</v>
      </c>
      <c r="AL181">
        <v>7</v>
      </c>
      <c r="AM181">
        <v>3.2863849765258198E-2</v>
      </c>
      <c r="AP181" t="s">
        <v>189</v>
      </c>
      <c r="AQ181" s="2">
        <v>7.8739382486392794E-6</v>
      </c>
      <c r="AR181">
        <v>0.8</v>
      </c>
      <c r="AT181">
        <v>5</v>
      </c>
      <c r="AU181">
        <v>2.3474178403755801E-2</v>
      </c>
      <c r="AX181" t="s">
        <v>189</v>
      </c>
      <c r="AY181" s="2">
        <v>8.7944239447099708E-6</v>
      </c>
      <c r="AZ181">
        <v>0.85714285714285698</v>
      </c>
      <c r="BB181">
        <v>7</v>
      </c>
      <c r="BC181">
        <v>3.2863849765258198E-2</v>
      </c>
    </row>
    <row r="182" spans="2:55" x14ac:dyDescent="0.2">
      <c r="B182" t="s">
        <v>190</v>
      </c>
      <c r="C182">
        <v>1.7321204346810299E-2</v>
      </c>
      <c r="D182">
        <v>0.25912215758857698</v>
      </c>
      <c r="F182">
        <v>62</v>
      </c>
      <c r="G182">
        <v>0.29523809523809502</v>
      </c>
      <c r="J182" t="s">
        <v>187</v>
      </c>
      <c r="K182">
        <v>8.23895261608475E-3</v>
      </c>
      <c r="L182">
        <v>0.30188679245283001</v>
      </c>
      <c r="N182">
        <v>54</v>
      </c>
      <c r="O182">
        <v>0.25352112676056299</v>
      </c>
      <c r="R182" t="s">
        <v>188</v>
      </c>
      <c r="S182">
        <v>3.1980733511660598E-4</v>
      </c>
      <c r="T182">
        <v>0.46315789473684199</v>
      </c>
      <c r="V182">
        <v>20</v>
      </c>
      <c r="W182">
        <v>9.4339622641509399E-2</v>
      </c>
      <c r="Z182" t="s">
        <v>187</v>
      </c>
      <c r="AA182">
        <v>6.1217595095125199E-3</v>
      </c>
      <c r="AB182">
        <v>0.337662337662337</v>
      </c>
      <c r="AD182">
        <v>56</v>
      </c>
      <c r="AE182">
        <v>0.26291079812206503</v>
      </c>
      <c r="AH182" t="s">
        <v>187</v>
      </c>
      <c r="AI182">
        <v>4.9865327466456499E-3</v>
      </c>
      <c r="AJ182">
        <v>0.30673758865248202</v>
      </c>
      <c r="AL182">
        <v>48</v>
      </c>
      <c r="AM182">
        <v>0.22535211267605601</v>
      </c>
      <c r="AP182" t="s">
        <v>187</v>
      </c>
      <c r="AQ182">
        <v>6.0943443351309697E-3</v>
      </c>
      <c r="AR182">
        <v>0.33752620545073297</v>
      </c>
      <c r="AT182">
        <v>54</v>
      </c>
      <c r="AU182">
        <v>0.25352112676056299</v>
      </c>
      <c r="AX182" t="s">
        <v>187</v>
      </c>
      <c r="AY182">
        <v>5.0520791769926602E-3</v>
      </c>
      <c r="AZ182">
        <v>0.33248299319727798</v>
      </c>
      <c r="BB182">
        <v>49</v>
      </c>
      <c r="BC182">
        <v>0.230046948356807</v>
      </c>
    </row>
    <row r="183" spans="2:55" x14ac:dyDescent="0.2">
      <c r="B183" t="s">
        <v>191</v>
      </c>
      <c r="C183" s="2">
        <v>2.7789780794087199E-5</v>
      </c>
      <c r="D183">
        <v>0.92424242424242398</v>
      </c>
      <c r="F183">
        <v>12</v>
      </c>
      <c r="G183">
        <v>5.7142857142857099E-2</v>
      </c>
      <c r="J183" t="s">
        <v>188</v>
      </c>
      <c r="K183">
        <v>1.28317980831748E-3</v>
      </c>
      <c r="L183">
        <v>0.34199134199134201</v>
      </c>
      <c r="N183">
        <v>22</v>
      </c>
      <c r="O183">
        <v>0.10328638497652499</v>
      </c>
      <c r="R183" t="s">
        <v>190</v>
      </c>
      <c r="S183">
        <v>1.42387202180201E-2</v>
      </c>
      <c r="T183">
        <v>0.32716179255207201</v>
      </c>
      <c r="V183">
        <v>98</v>
      </c>
      <c r="W183">
        <v>0.46226415094339601</v>
      </c>
      <c r="Z183" t="s">
        <v>188</v>
      </c>
      <c r="AA183">
        <v>5.75017338535586E-4</v>
      </c>
      <c r="AB183">
        <v>0.455384615384615</v>
      </c>
      <c r="AD183">
        <v>26</v>
      </c>
      <c r="AE183">
        <v>0.12206572769953</v>
      </c>
      <c r="AH183" t="s">
        <v>188</v>
      </c>
      <c r="AI183">
        <v>8.1856129756427095E-4</v>
      </c>
      <c r="AJ183">
        <v>0.44615384615384601</v>
      </c>
      <c r="AL183">
        <v>26</v>
      </c>
      <c r="AM183">
        <v>0.12206572769953</v>
      </c>
      <c r="AP183" t="s">
        <v>188</v>
      </c>
      <c r="AQ183">
        <v>7.1824443355498601E-4</v>
      </c>
      <c r="AR183">
        <v>0.42461538461538401</v>
      </c>
      <c r="AT183">
        <v>26</v>
      </c>
      <c r="AU183">
        <v>0.12206572769953</v>
      </c>
      <c r="AX183" t="s">
        <v>188</v>
      </c>
      <c r="AY183">
        <v>7.3431391726565005E-4</v>
      </c>
      <c r="AZ183">
        <v>0.30797101449275299</v>
      </c>
      <c r="BB183">
        <v>24</v>
      </c>
      <c r="BC183">
        <v>0.11267605633802801</v>
      </c>
    </row>
    <row r="184" spans="2:55" x14ac:dyDescent="0.2">
      <c r="B184" t="s">
        <v>192</v>
      </c>
      <c r="C184">
        <v>7.6530521951039196E-3</v>
      </c>
      <c r="D184">
        <v>0.29732868757259001</v>
      </c>
      <c r="F184">
        <v>42</v>
      </c>
      <c r="G184">
        <v>0.2</v>
      </c>
      <c r="J184" t="s">
        <v>190</v>
      </c>
      <c r="K184">
        <v>6.1662225334080199E-3</v>
      </c>
      <c r="L184">
        <v>0.36259877085162401</v>
      </c>
      <c r="N184">
        <v>68</v>
      </c>
      <c r="O184">
        <v>0.31924882629107898</v>
      </c>
      <c r="R184" t="s">
        <v>191</v>
      </c>
      <c r="S184">
        <v>2.0264741218097501E-4</v>
      </c>
      <c r="T184">
        <v>0.67647058823529405</v>
      </c>
      <c r="V184">
        <v>17</v>
      </c>
      <c r="W184">
        <v>8.0188679245283001E-2</v>
      </c>
      <c r="Z184" t="s">
        <v>190</v>
      </c>
      <c r="AA184">
        <v>1.07789137769534E-2</v>
      </c>
      <c r="AB184">
        <v>0.32689075630252101</v>
      </c>
      <c r="AD184">
        <v>85</v>
      </c>
      <c r="AE184">
        <v>0.39906103286384897</v>
      </c>
      <c r="AH184" t="s">
        <v>190</v>
      </c>
      <c r="AI184">
        <v>1.2245618468804301E-2</v>
      </c>
      <c r="AJ184">
        <v>0.34848824188129901</v>
      </c>
      <c r="AL184">
        <v>95</v>
      </c>
      <c r="AM184">
        <v>0.446009389671361</v>
      </c>
      <c r="AP184" t="s">
        <v>190</v>
      </c>
      <c r="AQ184">
        <v>8.5700372331226696E-3</v>
      </c>
      <c r="AR184">
        <v>0.30669710806697098</v>
      </c>
      <c r="AT184">
        <v>73</v>
      </c>
      <c r="AU184">
        <v>0.34272300469483502</v>
      </c>
      <c r="AX184" t="s">
        <v>190</v>
      </c>
      <c r="AY184">
        <v>1.30011794647448E-2</v>
      </c>
      <c r="AZ184">
        <v>0.32748948106591802</v>
      </c>
      <c r="BB184">
        <v>93</v>
      </c>
      <c r="BC184">
        <v>0.43661971830985902</v>
      </c>
    </row>
    <row r="185" spans="2:55" x14ac:dyDescent="0.2">
      <c r="B185" t="s">
        <v>193</v>
      </c>
      <c r="C185">
        <v>5.6663913250286297E-3</v>
      </c>
      <c r="D185">
        <v>0.34615384615384598</v>
      </c>
      <c r="F185">
        <v>40</v>
      </c>
      <c r="G185">
        <v>0.19047619047618999</v>
      </c>
      <c r="J185" t="s">
        <v>191</v>
      </c>
      <c r="K185">
        <v>6.5082770546499304E-4</v>
      </c>
      <c r="L185">
        <v>0.49473684210526298</v>
      </c>
      <c r="N185">
        <v>20</v>
      </c>
      <c r="O185">
        <v>9.38967136150234E-2</v>
      </c>
      <c r="R185" t="s">
        <v>192</v>
      </c>
      <c r="S185">
        <v>6.8047474666029298E-3</v>
      </c>
      <c r="T185">
        <v>0.311038961038961</v>
      </c>
      <c r="V185">
        <v>56</v>
      </c>
      <c r="W185">
        <v>0.26415094339622602</v>
      </c>
      <c r="Z185" t="s">
        <v>191</v>
      </c>
      <c r="AA185">
        <v>6.2834955378871199E-4</v>
      </c>
      <c r="AB185">
        <v>0.51</v>
      </c>
      <c r="AD185">
        <v>25</v>
      </c>
      <c r="AE185">
        <v>0.117370892018779</v>
      </c>
      <c r="AH185" t="s">
        <v>191</v>
      </c>
      <c r="AI185">
        <v>7.2555831536669398E-4</v>
      </c>
      <c r="AJ185">
        <v>0.48</v>
      </c>
      <c r="AL185">
        <v>26</v>
      </c>
      <c r="AM185">
        <v>0.12206572769953</v>
      </c>
      <c r="AP185" t="s">
        <v>191</v>
      </c>
      <c r="AQ185">
        <v>8.5463385965351801E-4</v>
      </c>
      <c r="AR185">
        <v>0.49002849002849003</v>
      </c>
      <c r="AT185">
        <v>27</v>
      </c>
      <c r="AU185">
        <v>0.12676056338028099</v>
      </c>
      <c r="AX185" t="s">
        <v>191</v>
      </c>
      <c r="AY185">
        <v>1.5037153812579699E-4</v>
      </c>
      <c r="AZ185">
        <v>0.61437908496731997</v>
      </c>
      <c r="BB185">
        <v>18</v>
      </c>
      <c r="BC185">
        <v>8.4507042253521097E-2</v>
      </c>
    </row>
    <row r="186" spans="2:55" x14ac:dyDescent="0.2">
      <c r="B186" t="s">
        <v>194</v>
      </c>
      <c r="C186">
        <v>1.5808819230374901E-3</v>
      </c>
      <c r="D186">
        <v>0.36842105263157798</v>
      </c>
      <c r="F186">
        <v>19</v>
      </c>
      <c r="G186">
        <v>9.0476190476190405E-2</v>
      </c>
      <c r="J186" t="s">
        <v>192</v>
      </c>
      <c r="K186">
        <v>6.7308781041137602E-3</v>
      </c>
      <c r="L186">
        <v>0.30588235294117599</v>
      </c>
      <c r="N186">
        <v>51</v>
      </c>
      <c r="O186">
        <v>0.23943661971830901</v>
      </c>
      <c r="R186" t="s">
        <v>193</v>
      </c>
      <c r="S186">
        <v>3.7037004454179602E-3</v>
      </c>
      <c r="T186">
        <v>0.42407743496672701</v>
      </c>
      <c r="V186">
        <v>58</v>
      </c>
      <c r="W186">
        <v>0.27358490566037702</v>
      </c>
      <c r="Z186" t="s">
        <v>192</v>
      </c>
      <c r="AA186">
        <v>8.1103912499787198E-3</v>
      </c>
      <c r="AB186">
        <v>0.322068612391193</v>
      </c>
      <c r="AD186">
        <v>63</v>
      </c>
      <c r="AE186">
        <v>0.29577464788732299</v>
      </c>
      <c r="AH186" t="s">
        <v>192</v>
      </c>
      <c r="AI186">
        <v>8.3745888955350702E-3</v>
      </c>
      <c r="AJ186">
        <v>0.36065573770491799</v>
      </c>
      <c r="AL186">
        <v>62</v>
      </c>
      <c r="AM186">
        <v>0.29107981220657198</v>
      </c>
      <c r="AP186" t="s">
        <v>192</v>
      </c>
      <c r="AQ186">
        <v>7.2570274195786202E-3</v>
      </c>
      <c r="AR186">
        <v>0.34796404019037502</v>
      </c>
      <c r="AT186">
        <v>62</v>
      </c>
      <c r="AU186">
        <v>0.29107981220657198</v>
      </c>
      <c r="AX186" t="s">
        <v>192</v>
      </c>
      <c r="AY186">
        <v>9.26480401459801E-3</v>
      </c>
      <c r="AZ186">
        <v>0.34246575342465702</v>
      </c>
      <c r="BB186">
        <v>73</v>
      </c>
      <c r="BC186">
        <v>0.34272300469483502</v>
      </c>
    </row>
    <row r="187" spans="2:55" x14ac:dyDescent="0.2">
      <c r="B187" t="s">
        <v>195</v>
      </c>
      <c r="C187">
        <v>0</v>
      </c>
      <c r="D187">
        <v>0</v>
      </c>
      <c r="F187">
        <v>1</v>
      </c>
      <c r="G187">
        <v>4.7619047619047597E-3</v>
      </c>
      <c r="J187" t="s">
        <v>193</v>
      </c>
      <c r="K187">
        <v>5.4593982139547201E-3</v>
      </c>
      <c r="L187">
        <v>0.349170437405731</v>
      </c>
      <c r="N187">
        <v>52</v>
      </c>
      <c r="O187">
        <v>0.244131455399061</v>
      </c>
      <c r="R187" t="s">
        <v>194</v>
      </c>
      <c r="S187">
        <v>2.3586774942167899E-3</v>
      </c>
      <c r="T187">
        <v>0.31076923076923002</v>
      </c>
      <c r="V187">
        <v>26</v>
      </c>
      <c r="W187">
        <v>0.122641509433962</v>
      </c>
      <c r="Z187" t="s">
        <v>193</v>
      </c>
      <c r="AA187">
        <v>4.3691163484642801E-3</v>
      </c>
      <c r="AB187">
        <v>0.36466165413533802</v>
      </c>
      <c r="AD187">
        <v>57</v>
      </c>
      <c r="AE187">
        <v>0.26760563380281599</v>
      </c>
      <c r="AH187" t="s">
        <v>193</v>
      </c>
      <c r="AI187">
        <v>2.9248054859036402E-3</v>
      </c>
      <c r="AJ187">
        <v>0.40676328502415399</v>
      </c>
      <c r="AL187">
        <v>46</v>
      </c>
      <c r="AM187">
        <v>0.215962441314554</v>
      </c>
      <c r="AP187" t="s">
        <v>193</v>
      </c>
      <c r="AQ187">
        <v>3.2789440659083901E-3</v>
      </c>
      <c r="AR187">
        <v>0.408106219426974</v>
      </c>
      <c r="AT187">
        <v>54</v>
      </c>
      <c r="AU187">
        <v>0.25352112676056299</v>
      </c>
      <c r="AX187" t="s">
        <v>193</v>
      </c>
      <c r="AY187">
        <v>4.6121198237229896E-3</v>
      </c>
      <c r="AZ187">
        <v>0.40480769230769198</v>
      </c>
      <c r="BB187">
        <v>65</v>
      </c>
      <c r="BC187">
        <v>0.30516431924882598</v>
      </c>
    </row>
    <row r="188" spans="2:55" x14ac:dyDescent="0.2">
      <c r="B188" t="s">
        <v>196</v>
      </c>
      <c r="C188">
        <v>2.05308771786894E-3</v>
      </c>
      <c r="D188">
        <v>0.41176470588235198</v>
      </c>
      <c r="F188">
        <v>18</v>
      </c>
      <c r="G188">
        <v>8.5714285714285701E-2</v>
      </c>
      <c r="J188" t="s">
        <v>194</v>
      </c>
      <c r="K188">
        <v>4.1320323161593902E-3</v>
      </c>
      <c r="L188">
        <v>0.28735632183908</v>
      </c>
      <c r="N188">
        <v>30</v>
      </c>
      <c r="O188">
        <v>0.140845070422535</v>
      </c>
      <c r="R188" t="s">
        <v>195</v>
      </c>
      <c r="S188" s="2">
        <v>1.44626829249079E-5</v>
      </c>
      <c r="T188">
        <v>0.5</v>
      </c>
      <c r="V188">
        <v>5</v>
      </c>
      <c r="W188">
        <v>2.3584905660377301E-2</v>
      </c>
      <c r="Z188" t="s">
        <v>194</v>
      </c>
      <c r="AA188">
        <v>3.5299540642342898E-3</v>
      </c>
      <c r="AB188">
        <v>0.317647058823529</v>
      </c>
      <c r="AD188">
        <v>35</v>
      </c>
      <c r="AE188">
        <v>0.16431924882629101</v>
      </c>
      <c r="AH188" t="s">
        <v>194</v>
      </c>
      <c r="AI188">
        <v>3.8128567786467498E-3</v>
      </c>
      <c r="AJ188">
        <v>0.30040322580645101</v>
      </c>
      <c r="AL188">
        <v>32</v>
      </c>
      <c r="AM188">
        <v>0.15023474178403701</v>
      </c>
      <c r="AP188" t="s">
        <v>194</v>
      </c>
      <c r="AQ188">
        <v>2.0994437664420798E-3</v>
      </c>
      <c r="AR188">
        <v>0.31159420289855</v>
      </c>
      <c r="AT188">
        <v>24</v>
      </c>
      <c r="AU188">
        <v>0.11267605633802801</v>
      </c>
      <c r="AX188" t="s">
        <v>194</v>
      </c>
      <c r="AY188">
        <v>3.48490286724806E-3</v>
      </c>
      <c r="AZ188">
        <v>0.317647058823529</v>
      </c>
      <c r="BB188">
        <v>35</v>
      </c>
      <c r="BC188">
        <v>0.16431924882629101</v>
      </c>
    </row>
    <row r="189" spans="2:55" x14ac:dyDescent="0.2">
      <c r="B189" t="s">
        <v>197</v>
      </c>
      <c r="C189">
        <v>7.6771886322542205E-4</v>
      </c>
      <c r="D189">
        <v>0.48571428571428499</v>
      </c>
      <c r="F189">
        <v>15</v>
      </c>
      <c r="G189">
        <v>7.1428571428571397E-2</v>
      </c>
      <c r="J189" t="s">
        <v>195</v>
      </c>
      <c r="K189" s="2">
        <v>1.77173336308623E-5</v>
      </c>
      <c r="L189">
        <v>0.33333333333333298</v>
      </c>
      <c r="N189">
        <v>4</v>
      </c>
      <c r="O189">
        <v>1.8779342723004602E-2</v>
      </c>
      <c r="R189" t="s">
        <v>196</v>
      </c>
      <c r="S189">
        <v>6.6580309019500497E-4</v>
      </c>
      <c r="T189">
        <v>0.391812865497076</v>
      </c>
      <c r="V189">
        <v>19</v>
      </c>
      <c r="W189">
        <v>8.9622641509433901E-2</v>
      </c>
      <c r="Z189" t="s">
        <v>195</v>
      </c>
      <c r="AA189" s="2">
        <v>1.93306265589018E-5</v>
      </c>
      <c r="AB189">
        <v>0.4</v>
      </c>
      <c r="AD189">
        <v>5</v>
      </c>
      <c r="AE189">
        <v>2.3474178403755801E-2</v>
      </c>
      <c r="AH189" t="s">
        <v>195</v>
      </c>
      <c r="AI189" s="2">
        <v>1.3546384976003599E-5</v>
      </c>
      <c r="AJ189">
        <v>0.33333333333333298</v>
      </c>
      <c r="AL189">
        <v>4</v>
      </c>
      <c r="AM189">
        <v>1.8779342723004602E-2</v>
      </c>
      <c r="AP189" t="s">
        <v>195</v>
      </c>
      <c r="AQ189" s="2">
        <v>1.87509152568943E-5</v>
      </c>
      <c r="AR189">
        <v>0.5</v>
      </c>
      <c r="AT189">
        <v>5</v>
      </c>
      <c r="AU189">
        <v>2.3474178403755801E-2</v>
      </c>
      <c r="AX189" t="s">
        <v>195</v>
      </c>
      <c r="AY189" s="2">
        <v>1.31482625503353E-5</v>
      </c>
      <c r="AZ189">
        <v>0.5</v>
      </c>
      <c r="BB189">
        <v>5</v>
      </c>
      <c r="BC189">
        <v>2.3474178403755801E-2</v>
      </c>
    </row>
    <row r="190" spans="2:55" x14ac:dyDescent="0.2">
      <c r="B190" t="s">
        <v>198</v>
      </c>
      <c r="C190">
        <v>3.1140022836660401E-3</v>
      </c>
      <c r="D190">
        <v>0.32857142857142801</v>
      </c>
      <c r="F190">
        <v>21</v>
      </c>
      <c r="G190">
        <v>0.1</v>
      </c>
      <c r="J190" t="s">
        <v>196</v>
      </c>
      <c r="K190">
        <v>6.9709089644067997E-4</v>
      </c>
      <c r="L190">
        <v>0.42857142857142799</v>
      </c>
      <c r="N190">
        <v>15</v>
      </c>
      <c r="O190">
        <v>7.0422535211267595E-2</v>
      </c>
      <c r="R190" t="s">
        <v>197</v>
      </c>
      <c r="S190">
        <v>8.4056866588924704E-4</v>
      </c>
      <c r="T190">
        <v>0.40526315789473599</v>
      </c>
      <c r="V190">
        <v>20</v>
      </c>
      <c r="W190">
        <v>9.4339622641509399E-2</v>
      </c>
      <c r="Z190" t="s">
        <v>196</v>
      </c>
      <c r="AA190">
        <v>8.7154736317733301E-4</v>
      </c>
      <c r="AB190">
        <v>0.36190476190476101</v>
      </c>
      <c r="AD190">
        <v>21</v>
      </c>
      <c r="AE190">
        <v>9.85915492957746E-2</v>
      </c>
      <c r="AH190" t="s">
        <v>196</v>
      </c>
      <c r="AI190">
        <v>7.0104219017270097E-4</v>
      </c>
      <c r="AJ190">
        <v>0.41520467836257302</v>
      </c>
      <c r="AL190">
        <v>19</v>
      </c>
      <c r="AM190">
        <v>8.9201877934272297E-2</v>
      </c>
      <c r="AP190" t="s">
        <v>196</v>
      </c>
      <c r="AQ190">
        <v>7.4821606638860198E-4</v>
      </c>
      <c r="AR190">
        <v>0.40350877192982398</v>
      </c>
      <c r="AT190">
        <v>19</v>
      </c>
      <c r="AU190">
        <v>8.9201877934272297E-2</v>
      </c>
      <c r="AX190" t="s">
        <v>196</v>
      </c>
      <c r="AY190">
        <v>8.41283376884407E-4</v>
      </c>
      <c r="AZ190">
        <v>0.34761904761904699</v>
      </c>
      <c r="BB190">
        <v>21</v>
      </c>
      <c r="BC190">
        <v>9.85915492957746E-2</v>
      </c>
    </row>
    <row r="191" spans="2:55" x14ac:dyDescent="0.2">
      <c r="B191" t="s">
        <v>199</v>
      </c>
      <c r="C191">
        <v>0</v>
      </c>
      <c r="D191">
        <v>1</v>
      </c>
      <c r="F191">
        <v>2</v>
      </c>
      <c r="G191">
        <v>9.5238095238095195E-3</v>
      </c>
      <c r="J191" t="s">
        <v>197</v>
      </c>
      <c r="K191">
        <v>6.4850022240800704E-4</v>
      </c>
      <c r="L191">
        <v>0.44444444444444398</v>
      </c>
      <c r="N191">
        <v>18</v>
      </c>
      <c r="O191">
        <v>8.4507042253521097E-2</v>
      </c>
      <c r="R191" t="s">
        <v>198</v>
      </c>
      <c r="S191">
        <v>1.05341351109161E-3</v>
      </c>
      <c r="T191">
        <v>0.29473684210526302</v>
      </c>
      <c r="V191">
        <v>20</v>
      </c>
      <c r="W191">
        <v>9.4339622641509399E-2</v>
      </c>
      <c r="Z191" t="s">
        <v>197</v>
      </c>
      <c r="AA191">
        <v>7.47582447945913E-4</v>
      </c>
      <c r="AB191">
        <v>0.43809523809523798</v>
      </c>
      <c r="AD191">
        <v>21</v>
      </c>
      <c r="AE191">
        <v>9.85915492957746E-2</v>
      </c>
      <c r="AH191" t="s">
        <v>197</v>
      </c>
      <c r="AI191">
        <v>7.7504010406516095E-4</v>
      </c>
      <c r="AJ191">
        <v>0.419047619047619</v>
      </c>
      <c r="AL191">
        <v>21</v>
      </c>
      <c r="AM191">
        <v>9.85915492957746E-2</v>
      </c>
      <c r="AP191" t="s">
        <v>197</v>
      </c>
      <c r="AQ191">
        <v>3.2993820233671498E-4</v>
      </c>
      <c r="AR191">
        <v>0.52380952380952295</v>
      </c>
      <c r="AT191">
        <v>15</v>
      </c>
      <c r="AU191">
        <v>7.0422535211267595E-2</v>
      </c>
      <c r="AX191" t="s">
        <v>197</v>
      </c>
      <c r="AY191">
        <v>6.8843629112840497E-4</v>
      </c>
      <c r="AZ191">
        <v>0.42105263157894701</v>
      </c>
      <c r="BB191">
        <v>19</v>
      </c>
      <c r="BC191">
        <v>8.9201877934272297E-2</v>
      </c>
    </row>
    <row r="192" spans="2:55" x14ac:dyDescent="0.2">
      <c r="B192" t="s">
        <v>200</v>
      </c>
      <c r="C192">
        <v>1.5720666751943501E-3</v>
      </c>
      <c r="D192">
        <v>0.40615384615384598</v>
      </c>
      <c r="F192">
        <v>26</v>
      </c>
      <c r="G192">
        <v>0.12380952380952299</v>
      </c>
      <c r="J192" t="s">
        <v>198</v>
      </c>
      <c r="K192">
        <v>1.94457051852298E-3</v>
      </c>
      <c r="L192">
        <v>0.29047619047619</v>
      </c>
      <c r="N192">
        <v>21</v>
      </c>
      <c r="O192">
        <v>9.85915492957746E-2</v>
      </c>
      <c r="R192" t="s">
        <v>199</v>
      </c>
      <c r="S192">
        <v>5.1245918563114505E-4</v>
      </c>
      <c r="T192">
        <v>0.506493506493506</v>
      </c>
      <c r="V192">
        <v>22</v>
      </c>
      <c r="W192">
        <v>0.10377358490565999</v>
      </c>
      <c r="Z192" t="s">
        <v>198</v>
      </c>
      <c r="AA192">
        <v>1.07864461397186E-3</v>
      </c>
      <c r="AB192">
        <v>0.33333333333333298</v>
      </c>
      <c r="AD192">
        <v>21</v>
      </c>
      <c r="AE192">
        <v>9.85915492957746E-2</v>
      </c>
      <c r="AH192" t="s">
        <v>198</v>
      </c>
      <c r="AI192">
        <v>1.3619448652361899E-3</v>
      </c>
      <c r="AJ192">
        <v>0.29047619047619</v>
      </c>
      <c r="AL192">
        <v>21</v>
      </c>
      <c r="AM192">
        <v>9.85915492957746E-2</v>
      </c>
      <c r="AP192" t="s">
        <v>198</v>
      </c>
      <c r="AQ192">
        <v>1.36747137738409E-3</v>
      </c>
      <c r="AR192">
        <v>0.33992094861659999</v>
      </c>
      <c r="AT192">
        <v>23</v>
      </c>
      <c r="AU192">
        <v>0.107981220657277</v>
      </c>
      <c r="AX192" t="s">
        <v>198</v>
      </c>
      <c r="AY192">
        <v>8.3197462836747196E-4</v>
      </c>
      <c r="AZ192">
        <v>0.34502923976608102</v>
      </c>
      <c r="BB192">
        <v>19</v>
      </c>
      <c r="BC192">
        <v>8.9201877934272297E-2</v>
      </c>
    </row>
    <row r="193" spans="2:55" x14ac:dyDescent="0.2">
      <c r="B193" t="s">
        <v>201</v>
      </c>
      <c r="C193">
        <v>0</v>
      </c>
      <c r="D193">
        <v>1</v>
      </c>
      <c r="F193">
        <v>3</v>
      </c>
      <c r="G193">
        <v>1.42857142857142E-2</v>
      </c>
      <c r="J193" t="s">
        <v>199</v>
      </c>
      <c r="K193">
        <v>7.5901276782761105E-4</v>
      </c>
      <c r="L193">
        <v>0.43157894736842101</v>
      </c>
      <c r="N193">
        <v>20</v>
      </c>
      <c r="O193">
        <v>9.38967136150234E-2</v>
      </c>
      <c r="R193" t="s">
        <v>200</v>
      </c>
      <c r="S193">
        <v>5.9605417246931199E-4</v>
      </c>
      <c r="T193">
        <v>0.50427350427350404</v>
      </c>
      <c r="V193">
        <v>27</v>
      </c>
      <c r="W193">
        <v>0.12735849056603701</v>
      </c>
      <c r="Z193" t="s">
        <v>199</v>
      </c>
      <c r="AA193">
        <v>7.1766180712607797E-4</v>
      </c>
      <c r="AB193">
        <v>0.40259740259740201</v>
      </c>
      <c r="AD193">
        <v>22</v>
      </c>
      <c r="AE193">
        <v>0.10328638497652499</v>
      </c>
      <c r="AH193" t="s">
        <v>199</v>
      </c>
      <c r="AI193">
        <v>5.2388799374223402E-4</v>
      </c>
      <c r="AJ193">
        <v>0.54461538461538395</v>
      </c>
      <c r="AL193">
        <v>26</v>
      </c>
      <c r="AM193">
        <v>0.12206572769953</v>
      </c>
      <c r="AP193" t="s">
        <v>199</v>
      </c>
      <c r="AQ193">
        <v>6.5024974403721605E-4</v>
      </c>
      <c r="AR193">
        <v>0.50153846153846104</v>
      </c>
      <c r="AT193">
        <v>26</v>
      </c>
      <c r="AU193">
        <v>0.12206572769953</v>
      </c>
      <c r="AX193" t="s">
        <v>199</v>
      </c>
      <c r="AY193">
        <v>5.4170932051852505E-4</v>
      </c>
      <c r="AZ193">
        <v>0.543333333333333</v>
      </c>
      <c r="BB193">
        <v>25</v>
      </c>
      <c r="BC193">
        <v>0.117370892018779</v>
      </c>
    </row>
    <row r="194" spans="2:55" x14ac:dyDescent="0.2">
      <c r="B194" t="s">
        <v>202</v>
      </c>
      <c r="C194" s="2">
        <v>3.0378977747398798E-6</v>
      </c>
      <c r="D194">
        <v>0.9</v>
      </c>
      <c r="F194">
        <v>5</v>
      </c>
      <c r="G194">
        <v>2.3809523809523801E-2</v>
      </c>
      <c r="J194" t="s">
        <v>200</v>
      </c>
      <c r="K194">
        <v>1.0991568783948701E-3</v>
      </c>
      <c r="L194">
        <v>0.37154150197628399</v>
      </c>
      <c r="N194">
        <v>23</v>
      </c>
      <c r="O194">
        <v>0.107981220657277</v>
      </c>
      <c r="R194" t="s">
        <v>201</v>
      </c>
      <c r="S194">
        <v>4.69276244910914E-4</v>
      </c>
      <c r="T194">
        <v>0.44444444444444398</v>
      </c>
      <c r="V194">
        <v>9</v>
      </c>
      <c r="W194">
        <v>4.2452830188679201E-2</v>
      </c>
      <c r="Z194" t="s">
        <v>200</v>
      </c>
      <c r="AA194">
        <v>7.3170651059730103E-4</v>
      </c>
      <c r="AB194">
        <v>0.447293447293447</v>
      </c>
      <c r="AD194">
        <v>27</v>
      </c>
      <c r="AE194">
        <v>0.12676056338028099</v>
      </c>
      <c r="AH194" t="s">
        <v>200</v>
      </c>
      <c r="AI194">
        <v>5.3020081286108203E-4</v>
      </c>
      <c r="AJ194">
        <v>0.42857142857142799</v>
      </c>
      <c r="AL194">
        <v>21</v>
      </c>
      <c r="AM194">
        <v>9.85915492957746E-2</v>
      </c>
      <c r="AP194" t="s">
        <v>200</v>
      </c>
      <c r="AQ194">
        <v>5.73714467688497E-4</v>
      </c>
      <c r="AR194">
        <v>0.483333333333333</v>
      </c>
      <c r="AT194">
        <v>25</v>
      </c>
      <c r="AU194">
        <v>0.117370892018779</v>
      </c>
      <c r="AX194" t="s">
        <v>200</v>
      </c>
      <c r="AY194">
        <v>6.3434739023558197E-4</v>
      </c>
      <c r="AZ194">
        <v>0.39855072463768099</v>
      </c>
      <c r="BB194">
        <v>24</v>
      </c>
      <c r="BC194">
        <v>0.11267605633802801</v>
      </c>
    </row>
    <row r="195" spans="2:55" x14ac:dyDescent="0.2">
      <c r="B195" t="s">
        <v>203</v>
      </c>
      <c r="C195">
        <v>1.0333164171929699E-4</v>
      </c>
      <c r="D195">
        <v>0.74545454545454504</v>
      </c>
      <c r="F195">
        <v>11</v>
      </c>
      <c r="G195">
        <v>5.2380952380952299E-2</v>
      </c>
      <c r="J195" t="s">
        <v>201</v>
      </c>
      <c r="K195">
        <v>3.3219118837464002E-4</v>
      </c>
      <c r="L195">
        <v>0.52777777777777701</v>
      </c>
      <c r="N195">
        <v>9</v>
      </c>
      <c r="O195">
        <v>4.22535211267605E-2</v>
      </c>
      <c r="R195" t="s">
        <v>202</v>
      </c>
      <c r="S195" s="2">
        <v>8.0705068215481092E-6</v>
      </c>
      <c r="T195">
        <v>0.5</v>
      </c>
      <c r="V195">
        <v>4</v>
      </c>
      <c r="W195">
        <v>1.8867924528301799E-2</v>
      </c>
      <c r="Z195" t="s">
        <v>201</v>
      </c>
      <c r="AA195">
        <v>4.2340517130658601E-4</v>
      </c>
      <c r="AB195">
        <v>0.38888888888888801</v>
      </c>
      <c r="AD195">
        <v>9</v>
      </c>
      <c r="AE195">
        <v>4.22535211267605E-2</v>
      </c>
      <c r="AH195" t="s">
        <v>201</v>
      </c>
      <c r="AI195">
        <v>2.4356928360661599E-4</v>
      </c>
      <c r="AJ195">
        <v>0.55555555555555503</v>
      </c>
      <c r="AL195">
        <v>9</v>
      </c>
      <c r="AM195">
        <v>4.22535211267605E-2</v>
      </c>
      <c r="AP195" t="s">
        <v>201</v>
      </c>
      <c r="AQ195">
        <v>3.1662134376242901E-4</v>
      </c>
      <c r="AR195">
        <v>0.44444444444444398</v>
      </c>
      <c r="AT195">
        <v>9</v>
      </c>
      <c r="AU195">
        <v>4.22535211267605E-2</v>
      </c>
      <c r="AX195" t="s">
        <v>201</v>
      </c>
      <c r="AY195">
        <v>3.1909536369027801E-4</v>
      </c>
      <c r="AZ195">
        <v>0.47222222222222199</v>
      </c>
      <c r="BB195">
        <v>9</v>
      </c>
      <c r="BC195">
        <v>4.22535211267605E-2</v>
      </c>
    </row>
    <row r="196" spans="2:55" x14ac:dyDescent="0.2">
      <c r="B196" t="s">
        <v>204</v>
      </c>
      <c r="C196">
        <v>5.2950788056277702E-3</v>
      </c>
      <c r="D196">
        <v>0.34708392603129401</v>
      </c>
      <c r="F196">
        <v>38</v>
      </c>
      <c r="G196">
        <v>0.18095238095238</v>
      </c>
      <c r="J196" t="s">
        <v>202</v>
      </c>
      <c r="K196" s="2">
        <v>4.0097510921553403E-5</v>
      </c>
      <c r="L196">
        <v>0.5</v>
      </c>
      <c r="N196">
        <v>5</v>
      </c>
      <c r="O196">
        <v>2.3474178403755801E-2</v>
      </c>
      <c r="R196" t="s">
        <v>203</v>
      </c>
      <c r="S196">
        <v>2.88396717935017E-4</v>
      </c>
      <c r="T196">
        <v>0.52564102564102499</v>
      </c>
      <c r="V196">
        <v>13</v>
      </c>
      <c r="W196">
        <v>6.1320754716981098E-2</v>
      </c>
      <c r="Z196" t="s">
        <v>202</v>
      </c>
      <c r="AA196">
        <v>0</v>
      </c>
      <c r="AB196">
        <v>1</v>
      </c>
      <c r="AD196">
        <v>5</v>
      </c>
      <c r="AE196">
        <v>2.3474178403755801E-2</v>
      </c>
      <c r="AH196" t="s">
        <v>202</v>
      </c>
      <c r="AI196" s="2">
        <v>2.8165489803240802E-5</v>
      </c>
      <c r="AJ196">
        <v>0.5</v>
      </c>
      <c r="AL196">
        <v>4</v>
      </c>
      <c r="AM196">
        <v>1.8779342723004602E-2</v>
      </c>
      <c r="AP196" t="s">
        <v>202</v>
      </c>
      <c r="AQ196" s="2">
        <v>5.8578290599755902E-6</v>
      </c>
      <c r="AR196">
        <v>0.8</v>
      </c>
      <c r="AT196">
        <v>5</v>
      </c>
      <c r="AU196">
        <v>2.3474178403755801E-2</v>
      </c>
      <c r="AX196" t="s">
        <v>202</v>
      </c>
      <c r="AY196">
        <v>0</v>
      </c>
      <c r="AZ196">
        <v>1</v>
      </c>
      <c r="BB196">
        <v>5</v>
      </c>
      <c r="BC196">
        <v>2.3474178403755801E-2</v>
      </c>
    </row>
    <row r="197" spans="2:55" x14ac:dyDescent="0.2">
      <c r="B197" t="s">
        <v>205</v>
      </c>
      <c r="C197">
        <v>1.3302143601899401E-3</v>
      </c>
      <c r="D197">
        <v>0.492307692307692</v>
      </c>
      <c r="F197">
        <v>26</v>
      </c>
      <c r="G197">
        <v>0.12380952380952299</v>
      </c>
      <c r="J197" t="s">
        <v>203</v>
      </c>
      <c r="K197">
        <v>2.8063703510123098E-4</v>
      </c>
      <c r="L197">
        <v>0.55128205128205099</v>
      </c>
      <c r="N197">
        <v>13</v>
      </c>
      <c r="O197">
        <v>6.1032863849765202E-2</v>
      </c>
      <c r="R197" t="s">
        <v>204</v>
      </c>
      <c r="S197">
        <v>6.6527603716670996E-3</v>
      </c>
      <c r="T197">
        <v>0.406214689265536</v>
      </c>
      <c r="V197">
        <v>60</v>
      </c>
      <c r="W197">
        <v>0.28301886792452802</v>
      </c>
      <c r="Z197" t="s">
        <v>203</v>
      </c>
      <c r="AA197">
        <v>2.7573915970387702E-4</v>
      </c>
      <c r="AB197">
        <v>0.57142857142857095</v>
      </c>
      <c r="AD197">
        <v>15</v>
      </c>
      <c r="AE197">
        <v>7.0422535211267595E-2</v>
      </c>
      <c r="AH197" t="s">
        <v>203</v>
      </c>
      <c r="AI197">
        <v>2.6440927193653E-4</v>
      </c>
      <c r="AJ197">
        <v>0.56043956043956</v>
      </c>
      <c r="AL197">
        <v>14</v>
      </c>
      <c r="AM197">
        <v>6.5727699530516395E-2</v>
      </c>
      <c r="AP197" t="s">
        <v>203</v>
      </c>
      <c r="AQ197">
        <v>3.06719926782676E-4</v>
      </c>
      <c r="AR197">
        <v>0.56043956043956</v>
      </c>
      <c r="AT197">
        <v>14</v>
      </c>
      <c r="AU197">
        <v>6.5727699530516395E-2</v>
      </c>
      <c r="AX197" t="s">
        <v>203</v>
      </c>
      <c r="AY197">
        <v>1.6649168750102299E-4</v>
      </c>
      <c r="AZ197">
        <v>0.56060606060606</v>
      </c>
      <c r="BB197">
        <v>12</v>
      </c>
      <c r="BC197">
        <v>5.6338028169014003E-2</v>
      </c>
    </row>
    <row r="198" spans="2:55" x14ac:dyDescent="0.2">
      <c r="B198" t="s">
        <v>206</v>
      </c>
      <c r="C198">
        <v>3.9563107384971699E-3</v>
      </c>
      <c r="D198">
        <v>0.34453781512604997</v>
      </c>
      <c r="F198">
        <v>35</v>
      </c>
      <c r="G198">
        <v>0.16666666666666599</v>
      </c>
      <c r="J198" t="s">
        <v>204</v>
      </c>
      <c r="K198">
        <v>4.2968740437532398E-3</v>
      </c>
      <c r="L198">
        <v>0.391020408163265</v>
      </c>
      <c r="N198">
        <v>50</v>
      </c>
      <c r="O198">
        <v>0.23474178403755799</v>
      </c>
      <c r="R198" t="s">
        <v>205</v>
      </c>
      <c r="S198">
        <v>7.29707518117276E-3</v>
      </c>
      <c r="T198">
        <v>0.388683236382866</v>
      </c>
      <c r="V198">
        <v>62</v>
      </c>
      <c r="W198">
        <v>0.29245283018867901</v>
      </c>
      <c r="Z198" t="s">
        <v>204</v>
      </c>
      <c r="AA198">
        <v>3.5636607685679599E-3</v>
      </c>
      <c r="AB198">
        <v>0.39685476410730802</v>
      </c>
      <c r="AD198">
        <v>47</v>
      </c>
      <c r="AE198">
        <v>0.22065727699530499</v>
      </c>
      <c r="AH198" t="s">
        <v>204</v>
      </c>
      <c r="AI198">
        <v>4.1920695416869302E-3</v>
      </c>
      <c r="AJ198">
        <v>0.39921568627450899</v>
      </c>
      <c r="AL198">
        <v>51</v>
      </c>
      <c r="AM198">
        <v>0.23943661971830901</v>
      </c>
      <c r="AP198" t="s">
        <v>204</v>
      </c>
      <c r="AQ198">
        <v>5.7777563065057099E-3</v>
      </c>
      <c r="AR198">
        <v>0.374675324675324</v>
      </c>
      <c r="AT198">
        <v>56</v>
      </c>
      <c r="AU198">
        <v>0.26291079812206503</v>
      </c>
      <c r="AX198" t="s">
        <v>204</v>
      </c>
      <c r="AY198">
        <v>3.6917187694370098E-3</v>
      </c>
      <c r="AZ198">
        <v>0.393431167016072</v>
      </c>
      <c r="BB198">
        <v>54</v>
      </c>
      <c r="BC198">
        <v>0.25352112676056299</v>
      </c>
    </row>
    <row r="199" spans="2:55" x14ac:dyDescent="0.2">
      <c r="B199" t="s">
        <v>207</v>
      </c>
      <c r="C199">
        <v>2.1780004466086401E-2</v>
      </c>
      <c r="D199">
        <v>0.27603603603603599</v>
      </c>
      <c r="F199">
        <v>75</v>
      </c>
      <c r="G199">
        <v>0.35714285714285698</v>
      </c>
      <c r="J199" t="s">
        <v>205</v>
      </c>
      <c r="K199">
        <v>6.2552200933990599E-3</v>
      </c>
      <c r="L199">
        <v>0.34543254688445202</v>
      </c>
      <c r="N199">
        <v>58</v>
      </c>
      <c r="O199">
        <v>0.27230046948356801</v>
      </c>
      <c r="R199" t="s">
        <v>206</v>
      </c>
      <c r="S199">
        <v>6.05820986948834E-3</v>
      </c>
      <c r="T199">
        <v>0.41875000000000001</v>
      </c>
      <c r="V199">
        <v>65</v>
      </c>
      <c r="W199">
        <v>0.30660377358490498</v>
      </c>
      <c r="Z199" t="s">
        <v>205</v>
      </c>
      <c r="AA199">
        <v>5.4385417512462699E-3</v>
      </c>
      <c r="AB199">
        <v>0.388311688311688</v>
      </c>
      <c r="AD199">
        <v>56</v>
      </c>
      <c r="AE199">
        <v>0.26291079812206503</v>
      </c>
      <c r="AH199" t="s">
        <v>205</v>
      </c>
      <c r="AI199">
        <v>4.7021661834421797E-3</v>
      </c>
      <c r="AJ199">
        <v>0.39366515837103999</v>
      </c>
      <c r="AL199">
        <v>52</v>
      </c>
      <c r="AM199">
        <v>0.244131455399061</v>
      </c>
      <c r="AP199" t="s">
        <v>205</v>
      </c>
      <c r="AQ199">
        <v>5.0833210841935697E-3</v>
      </c>
      <c r="AR199">
        <v>0.36539624924379899</v>
      </c>
      <c r="AT199">
        <v>58</v>
      </c>
      <c r="AU199">
        <v>0.27230046948356801</v>
      </c>
      <c r="AX199" t="s">
        <v>205</v>
      </c>
      <c r="AY199">
        <v>5.8698753557706101E-3</v>
      </c>
      <c r="AZ199">
        <v>0.39347319347319298</v>
      </c>
      <c r="BB199">
        <v>66</v>
      </c>
      <c r="BC199">
        <v>0.309859154929577</v>
      </c>
    </row>
    <row r="200" spans="2:55" x14ac:dyDescent="0.2">
      <c r="B200" t="s">
        <v>208</v>
      </c>
      <c r="C200">
        <v>4.5987540955952399E-4</v>
      </c>
      <c r="D200">
        <v>0.60923076923076902</v>
      </c>
      <c r="F200">
        <v>26</v>
      </c>
      <c r="G200">
        <v>0.12380952380952299</v>
      </c>
      <c r="J200" t="s">
        <v>206</v>
      </c>
      <c r="K200">
        <v>1.4909529399464E-3</v>
      </c>
      <c r="L200">
        <v>0.43554006968641101</v>
      </c>
      <c r="N200">
        <v>42</v>
      </c>
      <c r="O200">
        <v>0.19718309859154901</v>
      </c>
      <c r="R200" t="s">
        <v>207</v>
      </c>
      <c r="S200">
        <v>1.1239121085751201E-2</v>
      </c>
      <c r="T200">
        <v>0.322024623803009</v>
      </c>
      <c r="V200">
        <v>86</v>
      </c>
      <c r="W200">
        <v>0.40566037735848998</v>
      </c>
      <c r="Z200" t="s">
        <v>206</v>
      </c>
      <c r="AA200">
        <v>5.0811196620654704E-3</v>
      </c>
      <c r="AB200">
        <v>0.40404040404040398</v>
      </c>
      <c r="AD200">
        <v>55</v>
      </c>
      <c r="AE200">
        <v>0.25821596244131401</v>
      </c>
      <c r="AH200" t="s">
        <v>206</v>
      </c>
      <c r="AI200">
        <v>3.78248025483441E-3</v>
      </c>
      <c r="AJ200">
        <v>0.426974143955276</v>
      </c>
      <c r="AL200">
        <v>54</v>
      </c>
      <c r="AM200">
        <v>0.25352112676056299</v>
      </c>
      <c r="AP200" t="s">
        <v>206</v>
      </c>
      <c r="AQ200">
        <v>4.5924627344546796E-3</v>
      </c>
      <c r="AR200">
        <v>0.41101055806938103</v>
      </c>
      <c r="AT200">
        <v>52</v>
      </c>
      <c r="AU200">
        <v>0.244131455399061</v>
      </c>
      <c r="AX200" t="s">
        <v>206</v>
      </c>
      <c r="AY200">
        <v>5.0863106876440304E-3</v>
      </c>
      <c r="AZ200">
        <v>0.39943502824858701</v>
      </c>
      <c r="BB200">
        <v>60</v>
      </c>
      <c r="BC200">
        <v>0.28169014084506999</v>
      </c>
    </row>
    <row r="201" spans="2:55" x14ac:dyDescent="0.2">
      <c r="B201" t="s">
        <v>209</v>
      </c>
      <c r="C201">
        <v>4.1064152975379001E-3</v>
      </c>
      <c r="D201">
        <v>0.40158730158730099</v>
      </c>
      <c r="F201">
        <v>36</v>
      </c>
      <c r="G201">
        <v>0.17142857142857101</v>
      </c>
      <c r="J201" t="s">
        <v>207</v>
      </c>
      <c r="K201">
        <v>3.5777759867454502E-3</v>
      </c>
      <c r="L201">
        <v>0.37575757575757501</v>
      </c>
      <c r="N201">
        <v>55</v>
      </c>
      <c r="O201">
        <v>0.25821596244131401</v>
      </c>
      <c r="R201" t="s">
        <v>208</v>
      </c>
      <c r="S201">
        <v>1.8256257521737001E-3</v>
      </c>
      <c r="T201">
        <v>0.512820512820512</v>
      </c>
      <c r="V201">
        <v>52</v>
      </c>
      <c r="W201">
        <v>0.245283018867924</v>
      </c>
      <c r="Z201" t="s">
        <v>207</v>
      </c>
      <c r="AA201">
        <v>1.3156051029825601E-2</v>
      </c>
      <c r="AB201">
        <v>0.33474747474747402</v>
      </c>
      <c r="AD201">
        <v>100</v>
      </c>
      <c r="AE201">
        <v>0.46948356807511699</v>
      </c>
      <c r="AH201" t="s">
        <v>207</v>
      </c>
      <c r="AI201">
        <v>1.02967502453677E-2</v>
      </c>
      <c r="AJ201">
        <v>0.34315100514259</v>
      </c>
      <c r="AL201">
        <v>93</v>
      </c>
      <c r="AM201">
        <v>0.43661971830985902</v>
      </c>
      <c r="AP201" t="s">
        <v>207</v>
      </c>
      <c r="AQ201">
        <v>1.2884371832099799E-2</v>
      </c>
      <c r="AR201">
        <v>0.36446093588950701</v>
      </c>
      <c r="AT201">
        <v>99</v>
      </c>
      <c r="AU201">
        <v>0.46478873239436602</v>
      </c>
      <c r="AX201" t="s">
        <v>207</v>
      </c>
      <c r="AY201">
        <v>1.3693016177295901E-2</v>
      </c>
      <c r="AZ201">
        <v>0.31929824561403503</v>
      </c>
      <c r="BB201">
        <v>96</v>
      </c>
      <c r="BC201">
        <v>0.45070422535211202</v>
      </c>
    </row>
    <row r="202" spans="2:55" x14ac:dyDescent="0.2">
      <c r="B202" t="s">
        <v>210</v>
      </c>
      <c r="C202">
        <v>1.1387436688341E-2</v>
      </c>
      <c r="D202">
        <v>0.28474576271186403</v>
      </c>
      <c r="F202">
        <v>60</v>
      </c>
      <c r="G202">
        <v>0.28571428571428498</v>
      </c>
      <c r="J202" t="s">
        <v>208</v>
      </c>
      <c r="K202">
        <v>1.77299609313598E-3</v>
      </c>
      <c r="L202">
        <v>0.38588588588588502</v>
      </c>
      <c r="N202">
        <v>37</v>
      </c>
      <c r="O202">
        <v>0.17370892018779299</v>
      </c>
      <c r="R202" t="s">
        <v>209</v>
      </c>
      <c r="S202">
        <v>4.44840600868844E-4</v>
      </c>
      <c r="T202">
        <v>0.53754940711462396</v>
      </c>
      <c r="V202">
        <v>23</v>
      </c>
      <c r="W202">
        <v>0.10849056603773501</v>
      </c>
      <c r="Z202" t="s">
        <v>208</v>
      </c>
      <c r="AA202">
        <v>8.4431946430113297E-4</v>
      </c>
      <c r="AB202">
        <v>0.43678160919540199</v>
      </c>
      <c r="AD202">
        <v>30</v>
      </c>
      <c r="AE202">
        <v>0.140845070422535</v>
      </c>
      <c r="AH202" t="s">
        <v>208</v>
      </c>
      <c r="AI202">
        <v>1.53321427673797E-3</v>
      </c>
      <c r="AJ202">
        <v>0.492929292929292</v>
      </c>
      <c r="AL202">
        <v>45</v>
      </c>
      <c r="AM202">
        <v>0.21126760563380201</v>
      </c>
      <c r="AP202" t="s">
        <v>208</v>
      </c>
      <c r="AQ202">
        <v>5.1422043011116795E-4</v>
      </c>
      <c r="AR202">
        <v>0.62073170731707294</v>
      </c>
      <c r="AT202">
        <v>41</v>
      </c>
      <c r="AU202">
        <v>0.19248826291079801</v>
      </c>
      <c r="AX202" t="s">
        <v>208</v>
      </c>
      <c r="AY202">
        <v>1.24141838559068E-3</v>
      </c>
      <c r="AZ202">
        <v>0.46666666666666601</v>
      </c>
      <c r="BB202">
        <v>40</v>
      </c>
      <c r="BC202">
        <v>0.187793427230046</v>
      </c>
    </row>
    <row r="203" spans="2:55" x14ac:dyDescent="0.2">
      <c r="B203" t="s">
        <v>211</v>
      </c>
      <c r="C203">
        <v>2.9632821174580201E-3</v>
      </c>
      <c r="D203">
        <v>0.25730994152046699</v>
      </c>
      <c r="F203">
        <v>19</v>
      </c>
      <c r="G203">
        <v>9.0476190476190405E-2</v>
      </c>
      <c r="J203" t="s">
        <v>209</v>
      </c>
      <c r="K203">
        <v>1.31540788279727E-3</v>
      </c>
      <c r="L203">
        <v>0.402150537634408</v>
      </c>
      <c r="N203">
        <v>31</v>
      </c>
      <c r="O203">
        <v>0.14553990610328599</v>
      </c>
      <c r="R203" t="s">
        <v>210</v>
      </c>
      <c r="S203">
        <v>9.6263343711551399E-3</v>
      </c>
      <c r="T203">
        <v>0.36076280041797198</v>
      </c>
      <c r="V203">
        <v>88</v>
      </c>
      <c r="W203">
        <v>0.41509433962264097</v>
      </c>
      <c r="Z203" t="s">
        <v>209</v>
      </c>
      <c r="AA203">
        <v>1.3261378056628401E-3</v>
      </c>
      <c r="AB203">
        <v>0.47179487179487101</v>
      </c>
      <c r="AD203">
        <v>40</v>
      </c>
      <c r="AE203">
        <v>0.187793427230046</v>
      </c>
      <c r="AH203" t="s">
        <v>209</v>
      </c>
      <c r="AI203">
        <v>9.9533710914783205E-4</v>
      </c>
      <c r="AJ203">
        <v>0.502521008403361</v>
      </c>
      <c r="AL203">
        <v>35</v>
      </c>
      <c r="AM203">
        <v>0.16431924882629101</v>
      </c>
      <c r="AP203" t="s">
        <v>209</v>
      </c>
      <c r="AQ203">
        <v>1.51519988660653E-3</v>
      </c>
      <c r="AR203">
        <v>0.50498338870431803</v>
      </c>
      <c r="AT203">
        <v>43</v>
      </c>
      <c r="AU203">
        <v>0.2018779342723</v>
      </c>
      <c r="AX203" t="s">
        <v>209</v>
      </c>
      <c r="AY203">
        <v>1.54014845128111E-3</v>
      </c>
      <c r="AZ203">
        <v>0.38319327731092401</v>
      </c>
      <c r="BB203">
        <v>35</v>
      </c>
      <c r="BC203">
        <v>0.16431924882629101</v>
      </c>
    </row>
    <row r="204" spans="2:55" x14ac:dyDescent="0.2">
      <c r="B204" t="s">
        <v>212</v>
      </c>
      <c r="C204" s="2">
        <v>2.9269113454987901E-5</v>
      </c>
      <c r="D204">
        <v>0.66666666666666596</v>
      </c>
      <c r="F204">
        <v>6</v>
      </c>
      <c r="G204">
        <v>2.8571428571428501E-2</v>
      </c>
      <c r="J204" t="s">
        <v>210</v>
      </c>
      <c r="K204">
        <v>1.6793533972418501E-3</v>
      </c>
      <c r="L204">
        <v>0.45212765957446799</v>
      </c>
      <c r="N204">
        <v>48</v>
      </c>
      <c r="O204">
        <v>0.22535211267605601</v>
      </c>
      <c r="R204" t="s">
        <v>211</v>
      </c>
      <c r="S204">
        <v>1.3795924886521799E-3</v>
      </c>
      <c r="T204">
        <v>0.42245989304812798</v>
      </c>
      <c r="V204">
        <v>34</v>
      </c>
      <c r="W204">
        <v>0.160377358490566</v>
      </c>
      <c r="Z204" t="s">
        <v>210</v>
      </c>
      <c r="AA204">
        <v>7.13743510921878E-3</v>
      </c>
      <c r="AB204">
        <v>0.329369369369369</v>
      </c>
      <c r="AD204">
        <v>75</v>
      </c>
      <c r="AE204">
        <v>0.352112676056338</v>
      </c>
      <c r="AH204" t="s">
        <v>210</v>
      </c>
      <c r="AI204">
        <v>9.5551426753009306E-3</v>
      </c>
      <c r="AJ204">
        <v>0.347178683385579</v>
      </c>
      <c r="AL204">
        <v>88</v>
      </c>
      <c r="AM204">
        <v>0.41314553990610298</v>
      </c>
      <c r="AP204" t="s">
        <v>210</v>
      </c>
      <c r="AQ204">
        <v>7.9389663336061397E-3</v>
      </c>
      <c r="AR204">
        <v>0.37148594377510002</v>
      </c>
      <c r="AT204">
        <v>84</v>
      </c>
      <c r="AU204">
        <v>0.39436619718309801</v>
      </c>
      <c r="AX204" t="s">
        <v>210</v>
      </c>
      <c r="AY204">
        <v>8.0855689876404794E-3</v>
      </c>
      <c r="AZ204">
        <v>0.367989056087551</v>
      </c>
      <c r="BB204">
        <v>86</v>
      </c>
      <c r="BC204">
        <v>0.40375586854459999</v>
      </c>
    </row>
    <row r="205" spans="2:55" x14ac:dyDescent="0.2">
      <c r="B205" t="s">
        <v>213</v>
      </c>
      <c r="C205">
        <v>8.2298869364382608E-3</v>
      </c>
      <c r="D205">
        <v>0.369102682701202</v>
      </c>
      <c r="F205">
        <v>47</v>
      </c>
      <c r="G205">
        <v>0.22380952380952299</v>
      </c>
      <c r="J205" t="s">
        <v>211</v>
      </c>
      <c r="K205">
        <v>2.0321421267028698E-3</v>
      </c>
      <c r="L205">
        <v>0.31264367816091898</v>
      </c>
      <c r="N205">
        <v>30</v>
      </c>
      <c r="O205">
        <v>0.140845070422535</v>
      </c>
      <c r="R205" t="s">
        <v>212</v>
      </c>
      <c r="S205">
        <v>1.83384886105971E-3</v>
      </c>
      <c r="T205">
        <v>0.43692307692307603</v>
      </c>
      <c r="V205">
        <v>26</v>
      </c>
      <c r="W205">
        <v>0.122641509433962</v>
      </c>
      <c r="Z205" t="s">
        <v>211</v>
      </c>
      <c r="AA205">
        <v>1.4088078223254499E-3</v>
      </c>
      <c r="AB205">
        <v>0.38104838709677402</v>
      </c>
      <c r="AD205">
        <v>32</v>
      </c>
      <c r="AE205">
        <v>0.15023474178403701</v>
      </c>
      <c r="AH205" t="s">
        <v>211</v>
      </c>
      <c r="AI205">
        <v>1.44228079300121E-3</v>
      </c>
      <c r="AJ205">
        <v>0.42803030303030298</v>
      </c>
      <c r="AL205">
        <v>33</v>
      </c>
      <c r="AM205">
        <v>0.154929577464788</v>
      </c>
      <c r="AP205" t="s">
        <v>211</v>
      </c>
      <c r="AQ205">
        <v>9.3191523451101896E-4</v>
      </c>
      <c r="AR205">
        <v>0.38160919540229798</v>
      </c>
      <c r="AT205">
        <v>30</v>
      </c>
      <c r="AU205">
        <v>0.140845070422535</v>
      </c>
      <c r="AX205" t="s">
        <v>211</v>
      </c>
      <c r="AY205">
        <v>1.1727217683196E-3</v>
      </c>
      <c r="AZ205">
        <v>0.42045454545454503</v>
      </c>
      <c r="BB205">
        <v>33</v>
      </c>
      <c r="BC205">
        <v>0.154929577464788</v>
      </c>
    </row>
    <row r="206" spans="2:55" x14ac:dyDescent="0.2">
      <c r="B206" t="s">
        <v>214</v>
      </c>
      <c r="C206">
        <v>3.7402790239487202E-3</v>
      </c>
      <c r="D206">
        <v>0.41075268817204302</v>
      </c>
      <c r="F206">
        <v>31</v>
      </c>
      <c r="G206">
        <v>0.14761904761904701</v>
      </c>
      <c r="J206" t="s">
        <v>212</v>
      </c>
      <c r="K206">
        <v>2.0773688628532602E-3</v>
      </c>
      <c r="L206">
        <v>0.39408866995073799</v>
      </c>
      <c r="N206">
        <v>29</v>
      </c>
      <c r="O206">
        <v>0.136150234741784</v>
      </c>
      <c r="R206" t="s">
        <v>213</v>
      </c>
      <c r="S206">
        <v>8.3336160906117805E-3</v>
      </c>
      <c r="T206">
        <v>0.38522522522522501</v>
      </c>
      <c r="V206">
        <v>75</v>
      </c>
      <c r="W206">
        <v>0.35377358490566002</v>
      </c>
      <c r="Z206" t="s">
        <v>212</v>
      </c>
      <c r="AA206">
        <v>2.37539010796381E-3</v>
      </c>
      <c r="AB206">
        <v>0.37192118226600901</v>
      </c>
      <c r="AD206">
        <v>29</v>
      </c>
      <c r="AE206">
        <v>0.136150234741784</v>
      </c>
      <c r="AH206" t="s">
        <v>212</v>
      </c>
      <c r="AI206">
        <v>2.4945415159009499E-3</v>
      </c>
      <c r="AJ206">
        <v>0.37849462365591302</v>
      </c>
      <c r="AL206">
        <v>31</v>
      </c>
      <c r="AM206">
        <v>0.14553990610328599</v>
      </c>
      <c r="AP206" t="s">
        <v>212</v>
      </c>
      <c r="AQ206">
        <v>1.7303606660750901E-3</v>
      </c>
      <c r="AR206">
        <v>0.41798941798941702</v>
      </c>
      <c r="AT206">
        <v>28</v>
      </c>
      <c r="AU206">
        <v>0.13145539906103201</v>
      </c>
      <c r="AX206" t="s">
        <v>212</v>
      </c>
      <c r="AY206">
        <v>1.9570357825599398E-3</v>
      </c>
      <c r="AZ206">
        <v>0.36774193548387002</v>
      </c>
      <c r="BB206">
        <v>31</v>
      </c>
      <c r="BC206">
        <v>0.14553990610328599</v>
      </c>
    </row>
    <row r="207" spans="2:55" x14ac:dyDescent="0.2">
      <c r="B207" t="s">
        <v>215</v>
      </c>
      <c r="C207">
        <v>3.7113622856999201E-3</v>
      </c>
      <c r="D207">
        <v>0.37632135306553899</v>
      </c>
      <c r="F207">
        <v>44</v>
      </c>
      <c r="G207">
        <v>0.209523809523809</v>
      </c>
      <c r="J207" t="s">
        <v>213</v>
      </c>
      <c r="K207">
        <v>2.7176560621185899E-3</v>
      </c>
      <c r="L207">
        <v>0.413333333333333</v>
      </c>
      <c r="N207">
        <v>51</v>
      </c>
      <c r="O207">
        <v>0.23943661971830901</v>
      </c>
      <c r="R207" t="s">
        <v>214</v>
      </c>
      <c r="S207">
        <v>2.1897662499557502E-3</v>
      </c>
      <c r="T207">
        <v>0.434782608695652</v>
      </c>
      <c r="V207">
        <v>46</v>
      </c>
      <c r="W207">
        <v>0.21698113207547101</v>
      </c>
      <c r="Z207" t="s">
        <v>213</v>
      </c>
      <c r="AA207">
        <v>6.5162031409426698E-3</v>
      </c>
      <c r="AB207">
        <v>0.33738762559492302</v>
      </c>
      <c r="AD207">
        <v>62</v>
      </c>
      <c r="AE207">
        <v>0.29107981220657198</v>
      </c>
      <c r="AH207" t="s">
        <v>213</v>
      </c>
      <c r="AI207">
        <v>1.0094864327327001E-2</v>
      </c>
      <c r="AJ207">
        <v>0.35238095238095202</v>
      </c>
      <c r="AL207">
        <v>85</v>
      </c>
      <c r="AM207">
        <v>0.39906103286384897</v>
      </c>
      <c r="AP207" t="s">
        <v>213</v>
      </c>
      <c r="AQ207">
        <v>8.4211743454696304E-3</v>
      </c>
      <c r="AR207">
        <v>0.36097236097236002</v>
      </c>
      <c r="AT207">
        <v>78</v>
      </c>
      <c r="AU207">
        <v>0.36619718309859101</v>
      </c>
      <c r="AX207" t="s">
        <v>213</v>
      </c>
      <c r="AY207">
        <v>9.98804730913023E-3</v>
      </c>
      <c r="AZ207">
        <v>0.33679890560875497</v>
      </c>
      <c r="BB207">
        <v>86</v>
      </c>
      <c r="BC207">
        <v>0.40375586854459999</v>
      </c>
    </row>
    <row r="208" spans="2:55" x14ac:dyDescent="0.2">
      <c r="B208" t="s">
        <v>216</v>
      </c>
      <c r="C208" s="2">
        <v>2.21088677121808E-5</v>
      </c>
      <c r="D208">
        <v>0.6</v>
      </c>
      <c r="F208">
        <v>6</v>
      </c>
      <c r="G208">
        <v>2.8571428571428501E-2</v>
      </c>
      <c r="J208" t="s">
        <v>214</v>
      </c>
      <c r="K208">
        <v>3.76054431777332E-3</v>
      </c>
      <c r="L208">
        <v>0.35326688815060903</v>
      </c>
      <c r="N208">
        <v>43</v>
      </c>
      <c r="O208">
        <v>0.2018779342723</v>
      </c>
      <c r="R208" t="s">
        <v>215</v>
      </c>
      <c r="S208">
        <v>1.30228708186736E-2</v>
      </c>
      <c r="T208">
        <v>0.35090909090909</v>
      </c>
      <c r="V208">
        <v>100</v>
      </c>
      <c r="W208">
        <v>0.47169811320754701</v>
      </c>
      <c r="Z208" t="s">
        <v>214</v>
      </c>
      <c r="AA208">
        <v>1.84150286231213E-3</v>
      </c>
      <c r="AB208">
        <v>0.39402560455191998</v>
      </c>
      <c r="AD208">
        <v>38</v>
      </c>
      <c r="AE208">
        <v>0.17840375586854401</v>
      </c>
      <c r="AH208" t="s">
        <v>214</v>
      </c>
      <c r="AI208">
        <v>1.1624364120784E-3</v>
      </c>
      <c r="AJ208">
        <v>0.44385026737967898</v>
      </c>
      <c r="AL208">
        <v>34</v>
      </c>
      <c r="AM208">
        <v>0.15962441314553899</v>
      </c>
      <c r="AP208" t="s">
        <v>214</v>
      </c>
      <c r="AQ208">
        <v>1.86856916998796E-3</v>
      </c>
      <c r="AR208">
        <v>0.44848484848484799</v>
      </c>
      <c r="AT208">
        <v>45</v>
      </c>
      <c r="AU208">
        <v>0.21126760563380201</v>
      </c>
      <c r="AX208" t="s">
        <v>214</v>
      </c>
      <c r="AY208">
        <v>2.2681431942033498E-3</v>
      </c>
      <c r="AZ208">
        <v>0.43663274745605901</v>
      </c>
      <c r="BB208">
        <v>47</v>
      </c>
      <c r="BC208">
        <v>0.22065727699530499</v>
      </c>
    </row>
    <row r="209" spans="2:55" x14ac:dyDescent="0.2">
      <c r="B209" t="s">
        <v>217</v>
      </c>
      <c r="C209">
        <v>2.6003669127304101E-3</v>
      </c>
      <c r="D209">
        <v>0.42105263157894701</v>
      </c>
      <c r="F209">
        <v>39</v>
      </c>
      <c r="G209">
        <v>0.185714285714285</v>
      </c>
      <c r="J209" t="s">
        <v>215</v>
      </c>
      <c r="K209">
        <v>9.1050595341943296E-4</v>
      </c>
      <c r="L209">
        <v>0.48506401137979999</v>
      </c>
      <c r="N209">
        <v>38</v>
      </c>
      <c r="O209">
        <v>0.17840375586854401</v>
      </c>
      <c r="R209" t="s">
        <v>216</v>
      </c>
      <c r="S209">
        <v>1.2637264410542801E-3</v>
      </c>
      <c r="T209">
        <v>0.49595959595959499</v>
      </c>
      <c r="V209">
        <v>45</v>
      </c>
      <c r="W209">
        <v>0.21226415094339601</v>
      </c>
      <c r="Z209" t="s">
        <v>215</v>
      </c>
      <c r="AA209">
        <v>7.4265070968965001E-3</v>
      </c>
      <c r="AB209">
        <v>0.33971291866028702</v>
      </c>
      <c r="AD209">
        <v>77</v>
      </c>
      <c r="AE209">
        <v>0.36150234741783999</v>
      </c>
      <c r="AH209" t="s">
        <v>215</v>
      </c>
      <c r="AI209">
        <v>6.60188439790342E-3</v>
      </c>
      <c r="AJ209">
        <v>0.38403361344537801</v>
      </c>
      <c r="AL209">
        <v>85</v>
      </c>
      <c r="AM209">
        <v>0.39906103286384897</v>
      </c>
      <c r="AP209" t="s">
        <v>215</v>
      </c>
      <c r="AQ209">
        <v>8.8154765478155091E-3</v>
      </c>
      <c r="AR209">
        <v>0.3515731874145</v>
      </c>
      <c r="AT209">
        <v>86</v>
      </c>
      <c r="AU209">
        <v>0.40375586854459999</v>
      </c>
      <c r="AX209" t="s">
        <v>215</v>
      </c>
      <c r="AY209">
        <v>8.6712130556054097E-3</v>
      </c>
      <c r="AZ209">
        <v>0.36727716727716703</v>
      </c>
      <c r="BB209">
        <v>91</v>
      </c>
      <c r="BC209">
        <v>0.42723004694835598</v>
      </c>
    </row>
    <row r="210" spans="2:55" x14ac:dyDescent="0.2">
      <c r="B210" t="s">
        <v>218</v>
      </c>
      <c r="C210">
        <v>5.7227605786139201E-3</v>
      </c>
      <c r="D210">
        <v>0.33030303030302999</v>
      </c>
      <c r="F210">
        <v>45</v>
      </c>
      <c r="G210">
        <v>0.214285714285714</v>
      </c>
      <c r="J210" t="s">
        <v>216</v>
      </c>
      <c r="K210">
        <v>2.1295087708010402E-3</v>
      </c>
      <c r="L210">
        <v>0.41720629047178498</v>
      </c>
      <c r="N210">
        <v>47</v>
      </c>
      <c r="O210">
        <v>0.22065727699530499</v>
      </c>
      <c r="R210" t="s">
        <v>217</v>
      </c>
      <c r="S210">
        <v>3.1295967105503201E-3</v>
      </c>
      <c r="T210">
        <v>0.42622950819672101</v>
      </c>
      <c r="V210">
        <v>61</v>
      </c>
      <c r="W210">
        <v>0.28773584905660299</v>
      </c>
      <c r="Z210" t="s">
        <v>216</v>
      </c>
      <c r="AA210">
        <v>1.1471953361553099E-3</v>
      </c>
      <c r="AB210">
        <v>0.48043184885290102</v>
      </c>
      <c r="AD210">
        <v>39</v>
      </c>
      <c r="AE210">
        <v>0.183098591549295</v>
      </c>
      <c r="AH210" t="s">
        <v>216</v>
      </c>
      <c r="AI210">
        <v>2.0405456038619599E-3</v>
      </c>
      <c r="AJ210">
        <v>0.454901960784313</v>
      </c>
      <c r="AL210">
        <v>51</v>
      </c>
      <c r="AM210">
        <v>0.23943661971830901</v>
      </c>
      <c r="AP210" t="s">
        <v>216</v>
      </c>
      <c r="AQ210">
        <v>8.5308782384599304E-4</v>
      </c>
      <c r="AR210">
        <v>0.46218487394957902</v>
      </c>
      <c r="AT210">
        <v>35</v>
      </c>
      <c r="AU210">
        <v>0.16431924882629101</v>
      </c>
      <c r="AX210" t="s">
        <v>216</v>
      </c>
      <c r="AY210">
        <v>1.4636985698083199E-3</v>
      </c>
      <c r="AZ210">
        <v>0.47246376811594198</v>
      </c>
      <c r="BB210">
        <v>46</v>
      </c>
      <c r="BC210">
        <v>0.215962441314554</v>
      </c>
    </row>
    <row r="211" spans="2:55" x14ac:dyDescent="0.2">
      <c r="B211" t="s">
        <v>219</v>
      </c>
      <c r="C211">
        <v>0</v>
      </c>
      <c r="D211">
        <v>0</v>
      </c>
      <c r="F211">
        <v>1</v>
      </c>
      <c r="G211">
        <v>4.7619047619047597E-3</v>
      </c>
      <c r="J211" t="s">
        <v>217</v>
      </c>
      <c r="K211">
        <v>5.3027973535677798E-3</v>
      </c>
      <c r="L211">
        <v>0.38196721311475401</v>
      </c>
      <c r="N211">
        <v>61</v>
      </c>
      <c r="O211">
        <v>0.28638497652582101</v>
      </c>
      <c r="R211" t="s">
        <v>218</v>
      </c>
      <c r="S211">
        <v>3.6431820224141999E-3</v>
      </c>
      <c r="T211">
        <v>0.41105769230769201</v>
      </c>
      <c r="V211">
        <v>65</v>
      </c>
      <c r="W211">
        <v>0.30660377358490498</v>
      </c>
      <c r="Z211" t="s">
        <v>217</v>
      </c>
      <c r="AA211">
        <v>2.0303690657801701E-3</v>
      </c>
      <c r="AB211">
        <v>0.389371980676328</v>
      </c>
      <c r="AD211">
        <v>46</v>
      </c>
      <c r="AE211">
        <v>0.215962441314554</v>
      </c>
      <c r="AH211" t="s">
        <v>217</v>
      </c>
      <c r="AI211">
        <v>2.3858641048157699E-3</v>
      </c>
      <c r="AJ211">
        <v>0.44736842105263103</v>
      </c>
      <c r="AL211">
        <v>57</v>
      </c>
      <c r="AM211">
        <v>0.26760563380281599</v>
      </c>
      <c r="AP211" t="s">
        <v>217</v>
      </c>
      <c r="AQ211">
        <v>4.1480126642973701E-3</v>
      </c>
      <c r="AR211">
        <v>0.42401656314699698</v>
      </c>
      <c r="AT211">
        <v>70</v>
      </c>
      <c r="AU211">
        <v>0.32863849765258202</v>
      </c>
      <c r="AX211" t="s">
        <v>217</v>
      </c>
      <c r="AY211">
        <v>2.2384848474989098E-3</v>
      </c>
      <c r="AZ211">
        <v>0.44480519480519398</v>
      </c>
      <c r="BB211">
        <v>56</v>
      </c>
      <c r="BC211">
        <v>0.26291079812206503</v>
      </c>
    </row>
    <row r="212" spans="2:55" x14ac:dyDescent="0.2">
      <c r="B212" t="s">
        <v>220</v>
      </c>
      <c r="C212">
        <v>2.2164957533769399E-2</v>
      </c>
      <c r="D212">
        <v>0.28251663641863201</v>
      </c>
      <c r="F212">
        <v>58</v>
      </c>
      <c r="G212">
        <v>0.27619047619047599</v>
      </c>
      <c r="J212" t="s">
        <v>218</v>
      </c>
      <c r="K212">
        <v>2.1375069828347502E-3</v>
      </c>
      <c r="L212">
        <v>0.41998149861239498</v>
      </c>
      <c r="N212">
        <v>47</v>
      </c>
      <c r="O212">
        <v>0.22065727699530499</v>
      </c>
      <c r="R212" t="s">
        <v>219</v>
      </c>
      <c r="S212">
        <v>2.14939742703455E-3</v>
      </c>
      <c r="T212">
        <v>0.50121951219512195</v>
      </c>
      <c r="V212">
        <v>41</v>
      </c>
      <c r="W212">
        <v>0.19339622641509399</v>
      </c>
      <c r="Z212" t="s">
        <v>218</v>
      </c>
      <c r="AA212">
        <v>4.26713188623732E-3</v>
      </c>
      <c r="AB212">
        <v>0.37016317016317002</v>
      </c>
      <c r="AD212">
        <v>66</v>
      </c>
      <c r="AE212">
        <v>0.309859154929577</v>
      </c>
      <c r="AH212" t="s">
        <v>218</v>
      </c>
      <c r="AI212">
        <v>3.4628984547997099E-3</v>
      </c>
      <c r="AJ212">
        <v>0.38032581453634001</v>
      </c>
      <c r="AL212">
        <v>57</v>
      </c>
      <c r="AM212">
        <v>0.26760563380281599</v>
      </c>
      <c r="AP212" t="s">
        <v>218</v>
      </c>
      <c r="AQ212">
        <v>3.08258055705256E-3</v>
      </c>
      <c r="AR212">
        <v>0.43164362519201199</v>
      </c>
      <c r="AT212">
        <v>63</v>
      </c>
      <c r="AU212">
        <v>0.29577464788732299</v>
      </c>
      <c r="AX212" t="s">
        <v>218</v>
      </c>
      <c r="AY212">
        <v>2.6929443105752101E-3</v>
      </c>
      <c r="AZ212">
        <v>0.41040100250626499</v>
      </c>
      <c r="BB212">
        <v>57</v>
      </c>
      <c r="BC212">
        <v>0.26760563380281599</v>
      </c>
    </row>
    <row r="213" spans="2:55" x14ac:dyDescent="0.2">
      <c r="B213" t="s">
        <v>221</v>
      </c>
      <c r="C213">
        <v>7.1120277258125296E-4</v>
      </c>
      <c r="D213">
        <v>0.56666666666666599</v>
      </c>
      <c r="F213">
        <v>21</v>
      </c>
      <c r="G213">
        <v>0.1</v>
      </c>
      <c r="J213" t="s">
        <v>219</v>
      </c>
      <c r="K213">
        <v>2.1385820268256099E-3</v>
      </c>
      <c r="L213">
        <v>0.40199335548172699</v>
      </c>
      <c r="N213">
        <v>43</v>
      </c>
      <c r="O213">
        <v>0.2018779342723</v>
      </c>
      <c r="R213" t="s">
        <v>220</v>
      </c>
      <c r="S213">
        <v>9.4194012669667794E-3</v>
      </c>
      <c r="T213">
        <v>0.35289514866979599</v>
      </c>
      <c r="V213">
        <v>72</v>
      </c>
      <c r="W213">
        <v>0.339622641509433</v>
      </c>
      <c r="Z213" t="s">
        <v>219</v>
      </c>
      <c r="AA213">
        <v>3.1869294158278299E-3</v>
      </c>
      <c r="AB213">
        <v>0.439645625692137</v>
      </c>
      <c r="AD213">
        <v>43</v>
      </c>
      <c r="AE213">
        <v>0.2018779342723</v>
      </c>
      <c r="AH213" t="s">
        <v>219</v>
      </c>
      <c r="AI213">
        <v>1.7414194093002299E-3</v>
      </c>
      <c r="AJ213">
        <v>0.47510668563300101</v>
      </c>
      <c r="AL213">
        <v>38</v>
      </c>
      <c r="AM213">
        <v>0.17840375586854401</v>
      </c>
      <c r="AP213" t="s">
        <v>219</v>
      </c>
      <c r="AQ213">
        <v>1.90287744465361E-3</v>
      </c>
      <c r="AR213">
        <v>0.42338709677419301</v>
      </c>
      <c r="AT213">
        <v>32</v>
      </c>
      <c r="AU213">
        <v>0.15023474178403701</v>
      </c>
      <c r="AX213" t="s">
        <v>219</v>
      </c>
      <c r="AY213">
        <v>2.2251193642936502E-3</v>
      </c>
      <c r="AZ213">
        <v>0.42375168690958098</v>
      </c>
      <c r="BB213">
        <v>39</v>
      </c>
      <c r="BC213">
        <v>0.183098591549295</v>
      </c>
    </row>
    <row r="214" spans="2:55" x14ac:dyDescent="0.2">
      <c r="J214" t="s">
        <v>220</v>
      </c>
      <c r="K214">
        <v>4.0676523339573199E-3</v>
      </c>
      <c r="L214">
        <v>0.33503401360544199</v>
      </c>
      <c r="N214">
        <v>49</v>
      </c>
      <c r="O214">
        <v>0.230046948356807</v>
      </c>
      <c r="R214" t="s">
        <v>222</v>
      </c>
      <c r="S214">
        <v>4.2685938398651601E-4</v>
      </c>
      <c r="T214">
        <v>0.38333333333333303</v>
      </c>
      <c r="V214">
        <v>16</v>
      </c>
      <c r="W214">
        <v>7.5471698113207503E-2</v>
      </c>
      <c r="Z214" t="s">
        <v>220</v>
      </c>
      <c r="AA214">
        <v>9.8322442062873903E-3</v>
      </c>
      <c r="AB214">
        <v>0.32433489827855999</v>
      </c>
      <c r="AD214">
        <v>72</v>
      </c>
      <c r="AE214">
        <v>0.338028169014084</v>
      </c>
      <c r="AH214" t="s">
        <v>220</v>
      </c>
      <c r="AI214">
        <v>2.4393354982013798E-3</v>
      </c>
      <c r="AJ214">
        <v>0.41647058823529398</v>
      </c>
      <c r="AL214">
        <v>51</v>
      </c>
      <c r="AM214">
        <v>0.23943661971830901</v>
      </c>
      <c r="AP214" t="s">
        <v>220</v>
      </c>
      <c r="AQ214">
        <v>5.3202636445987203E-3</v>
      </c>
      <c r="AR214">
        <v>0.333877551020408</v>
      </c>
      <c r="AT214">
        <v>50</v>
      </c>
      <c r="AU214">
        <v>0.23474178403755799</v>
      </c>
      <c r="AX214" t="s">
        <v>220</v>
      </c>
      <c r="AY214">
        <v>7.4679831529295302E-3</v>
      </c>
      <c r="AZ214">
        <v>0.359615384615384</v>
      </c>
      <c r="BB214">
        <v>65</v>
      </c>
      <c r="BC214">
        <v>0.30516431924882598</v>
      </c>
    </row>
    <row r="215" spans="2:55" x14ac:dyDescent="0.2">
      <c r="J215" t="s">
        <v>222</v>
      </c>
      <c r="K215">
        <v>3.66599876964034E-4</v>
      </c>
      <c r="L215">
        <v>0.54248366013071803</v>
      </c>
      <c r="N215">
        <v>18</v>
      </c>
      <c r="O215">
        <v>8.4507042253521097E-2</v>
      </c>
      <c r="R215" t="s">
        <v>221</v>
      </c>
      <c r="S215" s="2">
        <v>3.6968968043658298E-5</v>
      </c>
      <c r="T215">
        <v>0.74545454545454504</v>
      </c>
      <c r="V215">
        <v>11</v>
      </c>
      <c r="W215">
        <v>5.1886792452830101E-2</v>
      </c>
      <c r="Z215" t="s">
        <v>222</v>
      </c>
      <c r="AA215">
        <v>2.2028386290218299E-4</v>
      </c>
      <c r="AB215">
        <v>0.51633986928104503</v>
      </c>
      <c r="AD215">
        <v>18</v>
      </c>
      <c r="AE215">
        <v>8.4507042253521097E-2</v>
      </c>
      <c r="AH215" t="s">
        <v>222</v>
      </c>
      <c r="AI215">
        <v>2.6005730516866899E-4</v>
      </c>
      <c r="AJ215">
        <v>0.57894736842105199</v>
      </c>
      <c r="AL215">
        <v>19</v>
      </c>
      <c r="AM215">
        <v>8.9201877934272297E-2</v>
      </c>
      <c r="AP215" t="s">
        <v>222</v>
      </c>
      <c r="AQ215">
        <v>2.2128019270011801E-4</v>
      </c>
      <c r="AR215">
        <v>0.5</v>
      </c>
      <c r="AT215">
        <v>16</v>
      </c>
      <c r="AU215">
        <v>7.5117370892018698E-2</v>
      </c>
      <c r="AX215" t="s">
        <v>222</v>
      </c>
      <c r="AY215">
        <v>1.8024004835106899E-4</v>
      </c>
      <c r="AZ215">
        <v>0.63742690058479501</v>
      </c>
      <c r="BB215">
        <v>19</v>
      </c>
      <c r="BC215">
        <v>8.9201877934272297E-2</v>
      </c>
    </row>
    <row r="216" spans="2:55" x14ac:dyDescent="0.2">
      <c r="J216" t="s">
        <v>221</v>
      </c>
      <c r="K216">
        <v>7.6513681386018305E-4</v>
      </c>
      <c r="L216">
        <v>0.46333333333333299</v>
      </c>
      <c r="N216">
        <v>25</v>
      </c>
      <c r="O216">
        <v>0.117370892018779</v>
      </c>
      <c r="Z216" t="s">
        <v>221</v>
      </c>
      <c r="AA216">
        <v>6.0213120941894898E-4</v>
      </c>
      <c r="AB216">
        <v>0.52910052910052896</v>
      </c>
      <c r="AD216">
        <v>28</v>
      </c>
      <c r="AE216">
        <v>0.13145539906103201</v>
      </c>
      <c r="AH216" t="s">
        <v>221</v>
      </c>
      <c r="AI216">
        <v>5.6627408973460003E-4</v>
      </c>
      <c r="AJ216">
        <v>0.54187192118226601</v>
      </c>
      <c r="AL216">
        <v>29</v>
      </c>
      <c r="AM216">
        <v>0.136150234741784</v>
      </c>
      <c r="AP216" t="s">
        <v>221</v>
      </c>
      <c r="AQ216">
        <v>3.1167542158051098E-4</v>
      </c>
      <c r="AR216">
        <v>0.52631578947368396</v>
      </c>
      <c r="AT216">
        <v>20</v>
      </c>
      <c r="AU216">
        <v>9.38967136150234E-2</v>
      </c>
      <c r="AX216" t="s">
        <v>221</v>
      </c>
      <c r="AY216">
        <v>3.38443829835152E-4</v>
      </c>
      <c r="AZ216">
        <v>0.51948051948051899</v>
      </c>
      <c r="BB216">
        <v>22</v>
      </c>
      <c r="BC216">
        <v>0.10328638497652499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8"/>
  <sheetViews>
    <sheetView zoomScale="75" workbookViewId="0">
      <selection activeCell="BP2" sqref="BP2"/>
    </sheetView>
  </sheetViews>
  <sheetFormatPr baseColWidth="10" defaultRowHeight="16" x14ac:dyDescent="0.2"/>
  <sheetData>
    <row r="1" spans="1:69" x14ac:dyDescent="0.2">
      <c r="A1" t="s">
        <v>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232</v>
      </c>
      <c r="U1" t="s">
        <v>3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232</v>
      </c>
      <c r="AP1" t="s">
        <v>4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232</v>
      </c>
      <c r="BJ1" t="s">
        <v>5</v>
      </c>
      <c r="BK1" t="s">
        <v>223</v>
      </c>
      <c r="BL1" t="s">
        <v>224</v>
      </c>
      <c r="BM1" t="s">
        <v>225</v>
      </c>
      <c r="BN1" t="s">
        <v>226</v>
      </c>
      <c r="BO1" t="s">
        <v>227</v>
      </c>
      <c r="BP1" t="s">
        <v>228</v>
      </c>
      <c r="BQ1" t="s">
        <v>232</v>
      </c>
    </row>
    <row r="2" spans="1:69" x14ac:dyDescent="0.2">
      <c r="A2" t="s">
        <v>9</v>
      </c>
      <c r="B2">
        <f>VLOOKUP($A2,Metrics!B$3:G$220,2,FALSE)</f>
        <v>1.8396743180625699E-3</v>
      </c>
      <c r="C2">
        <f>VLOOKUP($A2,Metrics!J$3:O$220,2,FALSE)</f>
        <v>4.0378452766371201E-4</v>
      </c>
      <c r="D2">
        <f>VLOOKUP($A2,Metrics!R$3:W$220,2,FALSE)</f>
        <v>4.9830223961874005E-4</v>
      </c>
      <c r="E2">
        <f>VLOOKUP($A2,Metrics!Z$3:AE$220,2,FALSE)</f>
        <v>3.4990881192815298E-4</v>
      </c>
      <c r="F2">
        <f>VLOOKUP($A2,Metrics!AH$3:AM$220,2,FALSE)</f>
        <v>2.8687896775363598E-4</v>
      </c>
      <c r="G2">
        <f>VLOOKUP($A2,Metrics!AP$3:AU$220,2,FALSE)</f>
        <v>3.1189505623111598E-4</v>
      </c>
      <c r="H2">
        <f>VLOOKUP($A2,Metrics!AX$3:BC$220,2,FALSE)</f>
        <v>4.4029241546108102E-4</v>
      </c>
      <c r="U2" t="s">
        <v>9</v>
      </c>
      <c r="V2">
        <f>VLOOKUP($A2,Metrics!B$3:G$220,3,FALSE)</f>
        <v>0.40935672514619798</v>
      </c>
      <c r="W2">
        <f>VLOOKUP($A2,Metrics!J$3:O$220,3,FALSE)</f>
        <v>0.358333333333333</v>
      </c>
      <c r="X2">
        <f>VLOOKUP($A2,Metrics!R$3:W$220,3,FALSE)</f>
        <v>0.39766081871344999</v>
      </c>
      <c r="Y2">
        <f>VLOOKUP($A2,Metrics!Z$3:AE$220,3,FALSE)</f>
        <v>0.40522875816993398</v>
      </c>
      <c r="Z2">
        <f>VLOOKUP($A2,Metrics!AH$3:AM$220,3,FALSE)</f>
        <v>0.45751633986928097</v>
      </c>
      <c r="AA2">
        <f>VLOOKUP($A2,Metrics!AP$3:AU$220,3,FALSE)</f>
        <v>0.45751633986928097</v>
      </c>
      <c r="AB2">
        <f>VLOOKUP($A2,Metrics!AX$3:BC$220,3,FALSE)</f>
        <v>0.35294117647058798</v>
      </c>
      <c r="AP2" t="s">
        <v>9</v>
      </c>
      <c r="AQ2">
        <f>VLOOKUP($A2,Metrics!B$3:G$220,5,FALSE)</f>
        <v>19</v>
      </c>
      <c r="AR2">
        <f>VLOOKUP($A2,Metrics!J$3:O$220,5,FALSE)</f>
        <v>16</v>
      </c>
      <c r="AS2">
        <f>VLOOKUP($A2,Metrics!R$3:W$220,5,FALSE)</f>
        <v>19</v>
      </c>
      <c r="AT2">
        <f>VLOOKUP($A2,Metrics!Z$3:AE$220,5,FALSE)</f>
        <v>18</v>
      </c>
      <c r="AU2">
        <f>VLOOKUP($A2,Metrics!AH$3:AM$220,5,FALSE)</f>
        <v>18</v>
      </c>
      <c r="AV2">
        <f>VLOOKUP($A2,Metrics!AP$3:AU$220,5,FALSE)</f>
        <v>18</v>
      </c>
      <c r="AW2">
        <f>VLOOKUP($A2,Metrics!AX$3:BC$220,5,FALSE)</f>
        <v>18</v>
      </c>
      <c r="BJ2" t="s">
        <v>9</v>
      </c>
      <c r="BK2">
        <f>VLOOKUP($A2,Metrics!B$3:G$220,6,FALSE)</f>
        <v>9.0476190476190405E-2</v>
      </c>
      <c r="BL2">
        <f>VLOOKUP($A2,Metrics!J$3:O$220,6,FALSE)</f>
        <v>7.5117370892018698E-2</v>
      </c>
      <c r="BM2">
        <f>VLOOKUP($A2,Metrics!R$3:W$220,6,FALSE)</f>
        <v>8.9622641509433901E-2</v>
      </c>
      <c r="BN2">
        <f>VLOOKUP($A2,Metrics!Z$3:AE$220,6,FALSE)</f>
        <v>8.4507042253521097E-2</v>
      </c>
      <c r="BO2">
        <f>VLOOKUP($A2,Metrics!AH$3:AM$220,6,FALSE)</f>
        <v>8.4507042253521097E-2</v>
      </c>
      <c r="BP2">
        <f>VLOOKUP($A2,Metrics!AP$3:AU$220,6,FALSE)</f>
        <v>8.4507042253521097E-2</v>
      </c>
      <c r="BQ2">
        <f>VLOOKUP($A2,Metrics!AX$3:BC$220,6,FALSE)</f>
        <v>8.4507042253521097E-2</v>
      </c>
    </row>
    <row r="3" spans="1:69" x14ac:dyDescent="0.2">
      <c r="A3" t="s">
        <v>10</v>
      </c>
      <c r="B3">
        <f>VLOOKUP($A3,Metrics!B$3:G$220,2,FALSE)</f>
        <v>5.2469859546927398E-3</v>
      </c>
      <c r="C3">
        <f>VLOOKUP($A3,Metrics!J$3:O$220,2,FALSE)</f>
        <v>6.97904768714077E-3</v>
      </c>
      <c r="D3">
        <f>VLOOKUP($A3,Metrics!R$3:W$220,2,FALSE)</f>
        <v>7.4805104490435698E-3</v>
      </c>
      <c r="E3">
        <f>VLOOKUP($A3,Metrics!Z$3:AE$220,2,FALSE)</f>
        <v>4.24241999347177E-3</v>
      </c>
      <c r="F3">
        <f>VLOOKUP($A3,Metrics!AH$3:AM$220,2,FALSE)</f>
        <v>7.1722430228579404E-3</v>
      </c>
      <c r="G3">
        <f>VLOOKUP($A3,Metrics!AP$3:AU$220,2,FALSE)</f>
        <v>6.40241485344003E-3</v>
      </c>
      <c r="H3">
        <f>VLOOKUP($A3,Metrics!AX$3:BC$220,2,FALSE)</f>
        <v>4.7162609884972301E-3</v>
      </c>
      <c r="U3" t="s">
        <v>10</v>
      </c>
      <c r="V3">
        <f>VLOOKUP($A3,Metrics!B$3:G$220,3,FALSE)</f>
        <v>0.34280303030303</v>
      </c>
      <c r="W3">
        <f>VLOOKUP($A3,Metrics!J$3:O$220,3,FALSE)</f>
        <v>0.27431059506531202</v>
      </c>
      <c r="X3">
        <f>VLOOKUP($A3,Metrics!R$3:W$220,3,FALSE)</f>
        <v>0.30187537810042298</v>
      </c>
      <c r="Y3">
        <f>VLOOKUP($A3,Metrics!Z$3:AE$220,3,FALSE)</f>
        <v>0.32051282051281998</v>
      </c>
      <c r="Z3">
        <f>VLOOKUP($A3,Metrics!AH$3:AM$220,3,FALSE)</f>
        <v>0.284936479128856</v>
      </c>
      <c r="AA3">
        <f>VLOOKUP($A3,Metrics!AP$3:AU$220,3,FALSE)</f>
        <v>0.29610389610389598</v>
      </c>
      <c r="AB3">
        <f>VLOOKUP($A3,Metrics!AX$3:BC$220,3,FALSE)</f>
        <v>0.30901960784313698</v>
      </c>
      <c r="AP3" t="s">
        <v>10</v>
      </c>
      <c r="AQ3">
        <f>VLOOKUP($A3,Metrics!B$3:G$220,5,FALSE)</f>
        <v>33</v>
      </c>
      <c r="AR3">
        <f>VLOOKUP($A3,Metrics!J$3:O$220,5,FALSE)</f>
        <v>53</v>
      </c>
      <c r="AS3">
        <f>VLOOKUP($A3,Metrics!R$3:W$220,5,FALSE)</f>
        <v>58</v>
      </c>
      <c r="AT3">
        <f>VLOOKUP($A3,Metrics!Z$3:AE$220,5,FALSE)</f>
        <v>52</v>
      </c>
      <c r="AU3">
        <f>VLOOKUP($A3,Metrics!AH$3:AM$220,5,FALSE)</f>
        <v>58</v>
      </c>
      <c r="AV3">
        <f>VLOOKUP($A3,Metrics!AP$3:AU$220,5,FALSE)</f>
        <v>56</v>
      </c>
      <c r="AW3">
        <f>VLOOKUP($A3,Metrics!AX$3:BC$220,5,FALSE)</f>
        <v>51</v>
      </c>
      <c r="BJ3" t="s">
        <v>10</v>
      </c>
      <c r="BK3">
        <f>VLOOKUP($A3,Metrics!B$3:G$220,6,FALSE)</f>
        <v>0.157142857142857</v>
      </c>
      <c r="BL3">
        <f>VLOOKUP($A3,Metrics!J$3:O$220,6,FALSE)</f>
        <v>0.248826291079812</v>
      </c>
      <c r="BM3">
        <f>VLOOKUP($A3,Metrics!R$3:W$220,6,FALSE)</f>
        <v>0.27358490566037702</v>
      </c>
      <c r="BN3">
        <f>VLOOKUP($A3,Metrics!Z$3:AE$220,6,FALSE)</f>
        <v>0.244131455399061</v>
      </c>
      <c r="BO3">
        <f>VLOOKUP($A3,Metrics!AH$3:AM$220,6,FALSE)</f>
        <v>0.27230046948356801</v>
      </c>
      <c r="BP3">
        <f>VLOOKUP($A3,Metrics!AP$3:AU$220,6,FALSE)</f>
        <v>0.26291079812206503</v>
      </c>
      <c r="BQ3">
        <f>VLOOKUP($A3,Metrics!AX$3:BC$220,6,FALSE)</f>
        <v>0.23943661971830901</v>
      </c>
    </row>
    <row r="4" spans="1:69" x14ac:dyDescent="0.2">
      <c r="A4" t="s">
        <v>11</v>
      </c>
      <c r="B4">
        <f>VLOOKUP($A4,Metrics!B$3:G$220,2,FALSE)</f>
        <v>1.61706987242461E-3</v>
      </c>
      <c r="C4">
        <f>VLOOKUP($A4,Metrics!J$3:O$220,2,FALSE)</f>
        <v>3.5306644679024102E-3</v>
      </c>
      <c r="D4">
        <f>VLOOKUP($A4,Metrics!R$3:W$220,2,FALSE)</f>
        <v>4.9304176920476998E-3</v>
      </c>
      <c r="E4">
        <f>VLOOKUP($A4,Metrics!Z$3:AE$220,2,FALSE)</f>
        <v>3.01404473514621E-3</v>
      </c>
      <c r="F4">
        <f>VLOOKUP($A4,Metrics!AH$3:AM$220,2,FALSE)</f>
        <v>3.5024900777588901E-3</v>
      </c>
      <c r="G4">
        <f>VLOOKUP($A4,Metrics!AP$3:AU$220,2,FALSE)</f>
        <v>3.0264097685495902E-3</v>
      </c>
      <c r="H4">
        <f>VLOOKUP($A4,Metrics!AX$3:BC$220,2,FALSE)</f>
        <v>3.4569235805008902E-3</v>
      </c>
      <c r="U4" t="s">
        <v>11</v>
      </c>
      <c r="V4">
        <f>VLOOKUP($A4,Metrics!B$3:G$220,3,FALSE)</f>
        <v>0.45747126436781599</v>
      </c>
      <c r="W4">
        <f>VLOOKUP($A4,Metrics!J$3:O$220,3,FALSE)</f>
        <v>0.381818181818181</v>
      </c>
      <c r="X4">
        <f>VLOOKUP($A4,Metrics!R$3:W$220,3,FALSE)</f>
        <v>0.42412617220801302</v>
      </c>
      <c r="Y4">
        <f>VLOOKUP($A4,Metrics!Z$3:AE$220,3,FALSE)</f>
        <v>0.40789473684210498</v>
      </c>
      <c r="Z4">
        <f>VLOOKUP($A4,Metrics!AH$3:AM$220,3,FALSE)</f>
        <v>0.38784461152882199</v>
      </c>
      <c r="AA4">
        <f>VLOOKUP($A4,Metrics!AP$3:AU$220,3,FALSE)</f>
        <v>0.40290381125226798</v>
      </c>
      <c r="AB4">
        <f>VLOOKUP($A4,Metrics!AX$3:BC$220,3,FALSE)</f>
        <v>0.40385739333722898</v>
      </c>
      <c r="AP4" t="s">
        <v>11</v>
      </c>
      <c r="AQ4">
        <f>VLOOKUP($A4,Metrics!B$3:G$220,5,FALSE)</f>
        <v>30</v>
      </c>
      <c r="AR4">
        <f>VLOOKUP($A4,Metrics!J$3:O$220,5,FALSE)</f>
        <v>56</v>
      </c>
      <c r="AS4">
        <f>VLOOKUP($A4,Metrics!R$3:W$220,5,FALSE)</f>
        <v>69</v>
      </c>
      <c r="AT4">
        <f>VLOOKUP($A4,Metrics!Z$3:AE$220,5,FALSE)</f>
        <v>57</v>
      </c>
      <c r="AU4">
        <f>VLOOKUP($A4,Metrics!AH$3:AM$220,5,FALSE)</f>
        <v>57</v>
      </c>
      <c r="AV4">
        <f>VLOOKUP($A4,Metrics!AP$3:AU$220,5,FALSE)</f>
        <v>58</v>
      </c>
      <c r="AW4">
        <f>VLOOKUP($A4,Metrics!AX$3:BC$220,5,FALSE)</f>
        <v>59</v>
      </c>
      <c r="BJ4" t="s">
        <v>11</v>
      </c>
      <c r="BK4">
        <f>VLOOKUP($A4,Metrics!B$3:G$220,6,FALSE)</f>
        <v>0.14285714285714199</v>
      </c>
      <c r="BL4">
        <f>VLOOKUP($A4,Metrics!J$3:O$220,6,FALSE)</f>
        <v>0.26291079812206503</v>
      </c>
      <c r="BM4">
        <f>VLOOKUP($A4,Metrics!R$3:W$220,6,FALSE)</f>
        <v>0.32547169811320698</v>
      </c>
      <c r="BN4">
        <f>VLOOKUP($A4,Metrics!Z$3:AE$220,6,FALSE)</f>
        <v>0.26760563380281599</v>
      </c>
      <c r="BO4">
        <f>VLOOKUP($A4,Metrics!AH$3:AM$220,6,FALSE)</f>
        <v>0.26760563380281599</v>
      </c>
      <c r="BP4">
        <f>VLOOKUP($A4,Metrics!AP$3:AU$220,6,FALSE)</f>
        <v>0.27230046948356801</v>
      </c>
      <c r="BQ4">
        <f>VLOOKUP($A4,Metrics!AX$3:BC$220,6,FALSE)</f>
        <v>0.27699530516431897</v>
      </c>
    </row>
    <row r="5" spans="1:69" x14ac:dyDescent="0.2">
      <c r="A5" t="s">
        <v>12</v>
      </c>
      <c r="B5">
        <f>VLOOKUP($A5,Metrics!B$3:G$220,2,FALSE)</f>
        <v>1.51540267714129E-3</v>
      </c>
      <c r="C5">
        <f>VLOOKUP($A5,Metrics!J$3:O$220,2,FALSE)</f>
        <v>3.4977306572705701E-3</v>
      </c>
      <c r="D5">
        <f>VLOOKUP($A5,Metrics!R$3:W$220,2,FALSE)</f>
        <v>3.1797658416171698E-3</v>
      </c>
      <c r="E5">
        <f>VLOOKUP($A5,Metrics!Z$3:AE$220,2,FALSE)</f>
        <v>2.5388234885141501E-3</v>
      </c>
      <c r="F5">
        <f>VLOOKUP($A5,Metrics!AH$3:AM$220,2,FALSE)</f>
        <v>1.9771797129344501E-3</v>
      </c>
      <c r="G5">
        <f>VLOOKUP($A5,Metrics!AP$3:AU$220,2,FALSE)</f>
        <v>9.4754698492869498E-4</v>
      </c>
      <c r="H5">
        <f>VLOOKUP($A5,Metrics!AX$3:BC$220,2,FALSE)</f>
        <v>1.8960310703984801E-3</v>
      </c>
      <c r="U5" t="s">
        <v>12</v>
      </c>
      <c r="V5">
        <f>VLOOKUP($A5,Metrics!B$3:G$220,3,FALSE)</f>
        <v>0.32015810276679801</v>
      </c>
      <c r="W5">
        <f>VLOOKUP($A5,Metrics!J$3:O$220,3,FALSE)</f>
        <v>0.35748792270531399</v>
      </c>
      <c r="X5">
        <f>VLOOKUP($A5,Metrics!R$3:W$220,3,FALSE)</f>
        <v>0.43755781683626199</v>
      </c>
      <c r="Y5">
        <f>VLOOKUP($A5,Metrics!Z$3:AE$220,3,FALSE)</f>
        <v>0.41165587419056399</v>
      </c>
      <c r="Z5">
        <f>VLOOKUP($A5,Metrics!AH$3:AM$220,3,FALSE)</f>
        <v>0.45404208194905799</v>
      </c>
      <c r="AA5">
        <f>VLOOKUP($A5,Metrics!AP$3:AU$220,3,FALSE)</f>
        <v>0.42118226600985198</v>
      </c>
      <c r="AB5">
        <f>VLOOKUP($A5,Metrics!AX$3:BC$220,3,FALSE)</f>
        <v>0.43763213530655298</v>
      </c>
      <c r="AP5" t="s">
        <v>12</v>
      </c>
      <c r="AQ5">
        <f>VLOOKUP($A5,Metrics!B$3:G$220,5,FALSE)</f>
        <v>23</v>
      </c>
      <c r="AR5">
        <f>VLOOKUP($A5,Metrics!J$3:O$220,5,FALSE)</f>
        <v>46</v>
      </c>
      <c r="AS5">
        <f>VLOOKUP($A5,Metrics!R$3:W$220,5,FALSE)</f>
        <v>47</v>
      </c>
      <c r="AT5">
        <f>VLOOKUP($A5,Metrics!Z$3:AE$220,5,FALSE)</f>
        <v>47</v>
      </c>
      <c r="AU5">
        <f>VLOOKUP($A5,Metrics!AH$3:AM$220,5,FALSE)</f>
        <v>43</v>
      </c>
      <c r="AV5">
        <f>VLOOKUP($A5,Metrics!AP$3:AU$220,5,FALSE)</f>
        <v>29</v>
      </c>
      <c r="AW5">
        <f>VLOOKUP($A5,Metrics!AX$3:BC$220,5,FALSE)</f>
        <v>44</v>
      </c>
      <c r="BJ5" t="s">
        <v>12</v>
      </c>
      <c r="BK5">
        <f>VLOOKUP($A5,Metrics!B$3:G$220,6,FALSE)</f>
        <v>0.109523809523809</v>
      </c>
      <c r="BL5">
        <f>VLOOKUP($A5,Metrics!J$3:O$220,6,FALSE)</f>
        <v>0.215962441314554</v>
      </c>
      <c r="BM5">
        <f>VLOOKUP($A5,Metrics!R$3:W$220,6,FALSE)</f>
        <v>0.22169811320754701</v>
      </c>
      <c r="BN5">
        <f>VLOOKUP($A5,Metrics!Z$3:AE$220,6,FALSE)</f>
        <v>0.22065727699530499</v>
      </c>
      <c r="BO5">
        <f>VLOOKUP($A5,Metrics!AH$3:AM$220,6,FALSE)</f>
        <v>0.2018779342723</v>
      </c>
      <c r="BP5">
        <f>VLOOKUP($A5,Metrics!AP$3:AU$220,6,FALSE)</f>
        <v>0.136150234741784</v>
      </c>
      <c r="BQ5">
        <f>VLOOKUP($A5,Metrics!AX$3:BC$220,6,FALSE)</f>
        <v>0.20657276995305099</v>
      </c>
    </row>
    <row r="6" spans="1:69" x14ac:dyDescent="0.2">
      <c r="A6" t="s">
        <v>13</v>
      </c>
      <c r="B6">
        <f>VLOOKUP($A6,Metrics!B$3:G$220,2,FALSE)</f>
        <v>2.00234750514192E-5</v>
      </c>
      <c r="C6">
        <f>VLOOKUP($A6,Metrics!J$3:O$220,2,FALSE)</f>
        <v>1.05140166895812E-4</v>
      </c>
      <c r="D6">
        <f>VLOOKUP($A6,Metrics!R$3:W$220,2,FALSE)</f>
        <v>6.5781879245353702E-5</v>
      </c>
      <c r="E6">
        <f>VLOOKUP($A6,Metrics!Z$3:AE$220,2,FALSE)</f>
        <v>8.5036103163224196E-5</v>
      </c>
      <c r="F6">
        <f>VLOOKUP($A6,Metrics!AH$3:AM$220,2,FALSE)</f>
        <v>1.0282922512892399E-4</v>
      </c>
      <c r="G6">
        <f>VLOOKUP($A6,Metrics!AP$3:AU$220,2,FALSE)</f>
        <v>5.28426676047241E-5</v>
      </c>
      <c r="H6">
        <f>VLOOKUP($A6,Metrics!AX$3:BC$220,2,FALSE)</f>
        <v>1.0228415341785E-4</v>
      </c>
      <c r="U6" t="s">
        <v>13</v>
      </c>
      <c r="V6">
        <f>VLOOKUP($A6,Metrics!B$3:G$220,3,FALSE)</f>
        <v>0.80952380952380898</v>
      </c>
      <c r="W6">
        <f>VLOOKUP($A6,Metrics!J$3:O$220,3,FALSE)</f>
        <v>0.48888888888888798</v>
      </c>
      <c r="X6">
        <f>VLOOKUP($A6,Metrics!R$3:W$220,3,FALSE)</f>
        <v>0.6</v>
      </c>
      <c r="Y6">
        <f>VLOOKUP($A6,Metrics!Z$3:AE$220,3,FALSE)</f>
        <v>0.60606060606060597</v>
      </c>
      <c r="Z6">
        <f>VLOOKUP($A6,Metrics!AH$3:AM$220,3,FALSE)</f>
        <v>0.56363636363636305</v>
      </c>
      <c r="AA6">
        <f>VLOOKUP($A6,Metrics!AP$3:AU$220,3,FALSE)</f>
        <v>0.69090909090909003</v>
      </c>
      <c r="AB6">
        <f>VLOOKUP($A6,Metrics!AX$3:BC$220,3,FALSE)</f>
        <v>0.45454545454545398</v>
      </c>
      <c r="AP6" t="s">
        <v>13</v>
      </c>
      <c r="AQ6">
        <f>VLOOKUP($A6,Metrics!B$3:G$220,5,FALSE)</f>
        <v>7</v>
      </c>
      <c r="AR6">
        <f>VLOOKUP($A6,Metrics!J$3:O$220,5,FALSE)</f>
        <v>10</v>
      </c>
      <c r="AS6">
        <f>VLOOKUP($A6,Metrics!R$3:W$220,5,FALSE)</f>
        <v>10</v>
      </c>
      <c r="AT6">
        <f>VLOOKUP($A6,Metrics!Z$3:AE$220,5,FALSE)</f>
        <v>12</v>
      </c>
      <c r="AU6">
        <f>VLOOKUP($A6,Metrics!AH$3:AM$220,5,FALSE)</f>
        <v>11</v>
      </c>
      <c r="AV6">
        <f>VLOOKUP($A6,Metrics!AP$3:AU$220,5,FALSE)</f>
        <v>11</v>
      </c>
      <c r="AW6">
        <f>VLOOKUP($A6,Metrics!AX$3:BC$220,5,FALSE)</f>
        <v>11</v>
      </c>
      <c r="BJ6" t="s">
        <v>13</v>
      </c>
      <c r="BK6">
        <f>VLOOKUP($A6,Metrics!B$3:G$220,6,FALSE)</f>
        <v>3.3333333333333298E-2</v>
      </c>
      <c r="BL6">
        <f>VLOOKUP($A6,Metrics!J$3:O$220,6,FALSE)</f>
        <v>4.69483568075117E-2</v>
      </c>
      <c r="BM6">
        <f>VLOOKUP($A6,Metrics!R$3:W$220,6,FALSE)</f>
        <v>4.71698113207547E-2</v>
      </c>
      <c r="BN6">
        <f>VLOOKUP($A6,Metrics!Z$3:AE$220,6,FALSE)</f>
        <v>5.6338028169014003E-2</v>
      </c>
      <c r="BO6">
        <f>VLOOKUP($A6,Metrics!AH$3:AM$220,6,FALSE)</f>
        <v>5.16431924882629E-2</v>
      </c>
      <c r="BP6">
        <f>VLOOKUP($A6,Metrics!AP$3:AU$220,6,FALSE)</f>
        <v>5.16431924882629E-2</v>
      </c>
      <c r="BQ6">
        <f>VLOOKUP($A6,Metrics!AX$3:BC$220,6,FALSE)</f>
        <v>5.16431924882629E-2</v>
      </c>
    </row>
    <row r="7" spans="1:69" x14ac:dyDescent="0.2">
      <c r="A7" t="s">
        <v>14</v>
      </c>
      <c r="B7">
        <f>VLOOKUP($A7,Metrics!B$3:G$220,2,FALSE)</f>
        <v>3.3629082715877902E-4</v>
      </c>
      <c r="C7">
        <f>VLOOKUP($A7,Metrics!J$3:O$220,2,FALSE)</f>
        <v>2.0804035150571699E-3</v>
      </c>
      <c r="D7">
        <f>VLOOKUP($A7,Metrics!R$3:W$220,2,FALSE)</f>
        <v>1.52666657208266E-3</v>
      </c>
      <c r="E7">
        <f>VLOOKUP($A7,Metrics!Z$3:AE$220,2,FALSE)</f>
        <v>1.4802259226737199E-3</v>
      </c>
      <c r="F7">
        <f>VLOOKUP($A7,Metrics!AH$3:AM$220,2,FALSE)</f>
        <v>1.5822562206881401E-3</v>
      </c>
      <c r="G7">
        <f>VLOOKUP($A7,Metrics!AP$3:AU$220,2,FALSE)</f>
        <v>9.2445438802394697E-4</v>
      </c>
      <c r="H7">
        <f>VLOOKUP($A7,Metrics!AX$3:BC$220,2,FALSE)</f>
        <v>1.38620809043109E-3</v>
      </c>
      <c r="U7" t="s">
        <v>14</v>
      </c>
      <c r="V7">
        <f>VLOOKUP($A7,Metrics!B$3:G$220,3,FALSE)</f>
        <v>0.66666666666666596</v>
      </c>
      <c r="W7">
        <f>VLOOKUP($A7,Metrics!J$3:O$220,3,FALSE)</f>
        <v>0.27384615384615302</v>
      </c>
      <c r="X7">
        <f>VLOOKUP($A7,Metrics!R$3:W$220,3,FALSE)</f>
        <v>0.33230769230769203</v>
      </c>
      <c r="Y7">
        <f>VLOOKUP($A7,Metrics!Z$3:AE$220,3,FALSE)</f>
        <v>0.28615384615384598</v>
      </c>
      <c r="Z7">
        <f>VLOOKUP($A7,Metrics!AH$3:AM$220,3,FALSE)</f>
        <v>0.28923076923076901</v>
      </c>
      <c r="AA7">
        <f>VLOOKUP($A7,Metrics!AP$3:AU$220,3,FALSE)</f>
        <v>0.30994152046783602</v>
      </c>
      <c r="AB7">
        <f>VLOOKUP($A7,Metrics!AX$3:BC$220,3,FALSE)</f>
        <v>0.29666666666666602</v>
      </c>
      <c r="AP7" t="s">
        <v>14</v>
      </c>
      <c r="AQ7">
        <f>VLOOKUP($A7,Metrics!B$3:G$220,5,FALSE)</f>
        <v>9</v>
      </c>
      <c r="AR7">
        <f>VLOOKUP($A7,Metrics!J$3:O$220,5,FALSE)</f>
        <v>26</v>
      </c>
      <c r="AS7">
        <f>VLOOKUP($A7,Metrics!R$3:W$220,5,FALSE)</f>
        <v>26</v>
      </c>
      <c r="AT7">
        <f>VLOOKUP($A7,Metrics!Z$3:AE$220,5,FALSE)</f>
        <v>26</v>
      </c>
      <c r="AU7">
        <f>VLOOKUP($A7,Metrics!AH$3:AM$220,5,FALSE)</f>
        <v>26</v>
      </c>
      <c r="AV7">
        <f>VLOOKUP($A7,Metrics!AP$3:AU$220,5,FALSE)</f>
        <v>19</v>
      </c>
      <c r="AW7">
        <f>VLOOKUP($A7,Metrics!AX$3:BC$220,5,FALSE)</f>
        <v>25</v>
      </c>
      <c r="BJ7" t="s">
        <v>14</v>
      </c>
      <c r="BK7">
        <f>VLOOKUP($A7,Metrics!B$3:G$220,6,FALSE)</f>
        <v>4.2857142857142802E-2</v>
      </c>
      <c r="BL7">
        <f>VLOOKUP($A7,Metrics!J$3:O$220,6,FALSE)</f>
        <v>0.12206572769953</v>
      </c>
      <c r="BM7">
        <f>VLOOKUP($A7,Metrics!R$3:W$220,6,FALSE)</f>
        <v>0.122641509433962</v>
      </c>
      <c r="BN7">
        <f>VLOOKUP($A7,Metrics!Z$3:AE$220,6,FALSE)</f>
        <v>0.12206572769953</v>
      </c>
      <c r="BO7">
        <f>VLOOKUP($A7,Metrics!AH$3:AM$220,6,FALSE)</f>
        <v>0.12206572769953</v>
      </c>
      <c r="BP7">
        <f>VLOOKUP($A7,Metrics!AP$3:AU$220,6,FALSE)</f>
        <v>8.9201877934272297E-2</v>
      </c>
      <c r="BQ7">
        <f>VLOOKUP($A7,Metrics!AX$3:BC$220,6,FALSE)</f>
        <v>0.117370892018779</v>
      </c>
    </row>
    <row r="8" spans="1:69" x14ac:dyDescent="0.2">
      <c r="A8" t="s">
        <v>15</v>
      </c>
      <c r="B8">
        <f>VLOOKUP($A8,Metrics!B$3:G$220,2,FALSE)</f>
        <v>4.7001370766641898E-4</v>
      </c>
      <c r="C8">
        <f>VLOOKUP($A8,Metrics!J$3:O$220,2,FALSE)</f>
        <v>1.7596731314261599E-3</v>
      </c>
      <c r="D8">
        <f>VLOOKUP($A8,Metrics!R$3:W$220,2,FALSE)</f>
        <v>1.28624169215672E-3</v>
      </c>
      <c r="E8">
        <f>VLOOKUP($A8,Metrics!Z$3:AE$220,2,FALSE)</f>
        <v>9.4436921477498395E-4</v>
      </c>
      <c r="F8">
        <f>VLOOKUP($A8,Metrics!AH$3:AM$220,2,FALSE)</f>
        <v>1.1042238394160301E-3</v>
      </c>
      <c r="G8">
        <f>VLOOKUP($A8,Metrics!AP$3:AU$220,2,FALSE)</f>
        <v>1.18538218282166E-3</v>
      </c>
      <c r="H8">
        <f>VLOOKUP($A8,Metrics!AX$3:BC$220,2,FALSE)</f>
        <v>1.25590475133725E-3</v>
      </c>
      <c r="U8" t="s">
        <v>15</v>
      </c>
      <c r="V8">
        <f>VLOOKUP($A8,Metrics!B$3:G$220,3,FALSE)</f>
        <v>0.51428571428571401</v>
      </c>
      <c r="W8">
        <f>VLOOKUP($A8,Metrics!J$3:O$220,3,FALSE)</f>
        <v>0.31692307692307597</v>
      </c>
      <c r="X8">
        <f>VLOOKUP($A8,Metrics!R$3:W$220,3,FALSE)</f>
        <v>0.39417989417989402</v>
      </c>
      <c r="Y8">
        <f>VLOOKUP($A8,Metrics!Z$3:AE$220,3,FALSE)</f>
        <v>0.39333333333333298</v>
      </c>
      <c r="Z8">
        <f>VLOOKUP($A8,Metrics!AH$3:AM$220,3,FALSE)</f>
        <v>0.387692307692307</v>
      </c>
      <c r="AA8">
        <f>VLOOKUP($A8,Metrics!AP$3:AU$220,3,FALSE)</f>
        <v>0.399014778325123</v>
      </c>
      <c r="AB8">
        <f>VLOOKUP($A8,Metrics!AX$3:BC$220,3,FALSE)</f>
        <v>0.36752136752136699</v>
      </c>
      <c r="AP8" t="s">
        <v>15</v>
      </c>
      <c r="AQ8">
        <f>VLOOKUP($A8,Metrics!B$3:G$220,5,FALSE)</f>
        <v>15</v>
      </c>
      <c r="AR8">
        <f>VLOOKUP($A8,Metrics!J$3:O$220,5,FALSE)</f>
        <v>26</v>
      </c>
      <c r="AS8">
        <f>VLOOKUP($A8,Metrics!R$3:W$220,5,FALSE)</f>
        <v>28</v>
      </c>
      <c r="AT8">
        <f>VLOOKUP($A8,Metrics!Z$3:AE$220,5,FALSE)</f>
        <v>25</v>
      </c>
      <c r="AU8">
        <f>VLOOKUP($A8,Metrics!AH$3:AM$220,5,FALSE)</f>
        <v>26</v>
      </c>
      <c r="AV8">
        <f>VLOOKUP($A8,Metrics!AP$3:AU$220,5,FALSE)</f>
        <v>29</v>
      </c>
      <c r="AW8">
        <f>VLOOKUP($A8,Metrics!AX$3:BC$220,5,FALSE)</f>
        <v>27</v>
      </c>
      <c r="BJ8" t="s">
        <v>15</v>
      </c>
      <c r="BK8">
        <f>VLOOKUP($A8,Metrics!B$3:G$220,6,FALSE)</f>
        <v>7.1428571428571397E-2</v>
      </c>
      <c r="BL8">
        <f>VLOOKUP($A8,Metrics!J$3:O$220,6,FALSE)</f>
        <v>0.12206572769953</v>
      </c>
      <c r="BM8">
        <f>VLOOKUP($A8,Metrics!R$3:W$220,6,FALSE)</f>
        <v>0.13207547169811301</v>
      </c>
      <c r="BN8">
        <f>VLOOKUP($A8,Metrics!Z$3:AE$220,6,FALSE)</f>
        <v>0.117370892018779</v>
      </c>
      <c r="BO8">
        <f>VLOOKUP($A8,Metrics!AH$3:AM$220,6,FALSE)</f>
        <v>0.12206572769953</v>
      </c>
      <c r="BP8">
        <f>VLOOKUP($A8,Metrics!AP$3:AU$220,6,FALSE)</f>
        <v>0.136150234741784</v>
      </c>
      <c r="BQ8">
        <f>VLOOKUP($A8,Metrics!AX$3:BC$220,6,FALSE)</f>
        <v>0.12676056338028099</v>
      </c>
    </row>
    <row r="9" spans="1:69" x14ac:dyDescent="0.2">
      <c r="A9" t="s">
        <v>16</v>
      </c>
      <c r="B9">
        <f>VLOOKUP($A9,Metrics!B$3:G$220,2,FALSE)</f>
        <v>3.82296457862527E-3</v>
      </c>
      <c r="C9">
        <f>VLOOKUP($A9,Metrics!J$3:O$220,2,FALSE)</f>
        <v>3.7670070761828801E-3</v>
      </c>
      <c r="D9">
        <f>VLOOKUP($A9,Metrics!R$3:W$220,2,FALSE)</f>
        <v>1.50300009215294E-3</v>
      </c>
      <c r="E9">
        <f>VLOOKUP($A9,Metrics!Z$3:AE$220,2,FALSE)</f>
        <v>3.0736933802743799E-3</v>
      </c>
      <c r="F9">
        <f>VLOOKUP($A9,Metrics!AH$3:AM$220,2,FALSE)</f>
        <v>2.65263320697494E-3</v>
      </c>
      <c r="G9">
        <f>VLOOKUP($A9,Metrics!AP$3:AU$220,2,FALSE)</f>
        <v>3.19030637542263E-3</v>
      </c>
      <c r="H9">
        <f>VLOOKUP($A9,Metrics!AX$3:BC$220,2,FALSE)</f>
        <v>3.5722222353325298E-3</v>
      </c>
      <c r="U9" t="s">
        <v>16</v>
      </c>
      <c r="V9">
        <f>VLOOKUP($A9,Metrics!B$3:G$220,3,FALSE)</f>
        <v>0.31884057971014401</v>
      </c>
      <c r="W9">
        <f>VLOOKUP($A9,Metrics!J$3:O$220,3,FALSE)</f>
        <v>0.30229419703103899</v>
      </c>
      <c r="X9">
        <f>VLOOKUP($A9,Metrics!R$3:W$220,3,FALSE)</f>
        <v>0.41579558652729298</v>
      </c>
      <c r="Y9">
        <f>VLOOKUP($A9,Metrics!Z$3:AE$220,3,FALSE)</f>
        <v>0.35095137420718803</v>
      </c>
      <c r="Z9">
        <f>VLOOKUP($A9,Metrics!AH$3:AM$220,3,FALSE)</f>
        <v>0.31721194879089598</v>
      </c>
      <c r="AA9">
        <f>VLOOKUP($A9,Metrics!AP$3:AU$220,3,FALSE)</f>
        <v>0.34589371980676298</v>
      </c>
      <c r="AB9">
        <f>VLOOKUP($A9,Metrics!AX$3:BC$220,3,FALSE)</f>
        <v>0.334901960784313</v>
      </c>
      <c r="AP9" t="s">
        <v>16</v>
      </c>
      <c r="AQ9">
        <f>VLOOKUP($A9,Metrics!B$3:G$220,5,FALSE)</f>
        <v>24</v>
      </c>
      <c r="AR9">
        <f>VLOOKUP($A9,Metrics!J$3:O$220,5,FALSE)</f>
        <v>39</v>
      </c>
      <c r="AS9">
        <f>VLOOKUP($A9,Metrics!R$3:W$220,5,FALSE)</f>
        <v>42</v>
      </c>
      <c r="AT9">
        <f>VLOOKUP($A9,Metrics!Z$3:AE$220,5,FALSE)</f>
        <v>44</v>
      </c>
      <c r="AU9">
        <f>VLOOKUP($A9,Metrics!AH$3:AM$220,5,FALSE)</f>
        <v>38</v>
      </c>
      <c r="AV9">
        <f>VLOOKUP($A9,Metrics!AP$3:AU$220,5,FALSE)</f>
        <v>46</v>
      </c>
      <c r="AW9">
        <f>VLOOKUP($A9,Metrics!AX$3:BC$220,5,FALSE)</f>
        <v>51</v>
      </c>
      <c r="BJ9" t="s">
        <v>16</v>
      </c>
      <c r="BK9">
        <f>VLOOKUP($A9,Metrics!B$3:G$220,6,FALSE)</f>
        <v>0.114285714285714</v>
      </c>
      <c r="BL9">
        <f>VLOOKUP($A9,Metrics!J$3:O$220,6,FALSE)</f>
        <v>0.183098591549295</v>
      </c>
      <c r="BM9">
        <f>VLOOKUP($A9,Metrics!R$3:W$220,6,FALSE)</f>
        <v>0.19811320754716899</v>
      </c>
      <c r="BN9">
        <f>VLOOKUP($A9,Metrics!Z$3:AE$220,6,FALSE)</f>
        <v>0.20657276995305099</v>
      </c>
      <c r="BO9">
        <f>VLOOKUP($A9,Metrics!AH$3:AM$220,6,FALSE)</f>
        <v>0.17840375586854401</v>
      </c>
      <c r="BP9">
        <f>VLOOKUP($A9,Metrics!AP$3:AU$220,6,FALSE)</f>
        <v>0.215962441314554</v>
      </c>
      <c r="BQ9">
        <f>VLOOKUP($A9,Metrics!AX$3:BC$220,6,FALSE)</f>
        <v>0.23943661971830901</v>
      </c>
    </row>
    <row r="10" spans="1:69" x14ac:dyDescent="0.2">
      <c r="A10" t="s">
        <v>17</v>
      </c>
      <c r="B10">
        <f>VLOOKUP($A10,Metrics!B$3:G$220,2,FALSE)</f>
        <v>3.6159420041626097E-4</v>
      </c>
      <c r="C10">
        <f>VLOOKUP($A10,Metrics!J$3:O$220,2,FALSE)</f>
        <v>3.0402555831179402E-3</v>
      </c>
      <c r="D10">
        <f>VLOOKUP($A10,Metrics!R$3:W$220,2,FALSE)</f>
        <v>2.8856164247674601E-3</v>
      </c>
      <c r="E10">
        <f>VLOOKUP($A10,Metrics!Z$3:AE$220,2,FALSE)</f>
        <v>2.8922349780230901E-3</v>
      </c>
      <c r="F10">
        <f>VLOOKUP($A10,Metrics!AH$3:AM$220,2,FALSE)</f>
        <v>3.0224231208004402E-3</v>
      </c>
      <c r="G10">
        <f>VLOOKUP($A10,Metrics!AP$3:AU$220,2,FALSE)</f>
        <v>1.6808740960071299E-3</v>
      </c>
      <c r="H10">
        <f>VLOOKUP($A10,Metrics!AX$3:BC$220,2,FALSE)</f>
        <v>2.1794876698611899E-3</v>
      </c>
      <c r="U10" t="s">
        <v>17</v>
      </c>
      <c r="V10">
        <f>VLOOKUP($A10,Metrics!B$3:G$220,3,FALSE)</f>
        <v>0.37362637362637302</v>
      </c>
      <c r="W10">
        <f>VLOOKUP($A10,Metrics!J$3:O$220,3,FALSE)</f>
        <v>0.29075630252100798</v>
      </c>
      <c r="X10">
        <f>VLOOKUP($A10,Metrics!R$3:W$220,3,FALSE)</f>
        <v>0.36842105263157798</v>
      </c>
      <c r="Y10">
        <f>VLOOKUP($A10,Metrics!Z$3:AE$220,3,FALSE)</f>
        <v>0.33333333333333298</v>
      </c>
      <c r="Z10">
        <f>VLOOKUP($A10,Metrics!AH$3:AM$220,3,FALSE)</f>
        <v>0.34330011074197098</v>
      </c>
      <c r="AA10">
        <f>VLOOKUP($A10,Metrics!AP$3:AU$220,3,FALSE)</f>
        <v>0.38151260504201601</v>
      </c>
      <c r="AB10">
        <f>VLOOKUP($A10,Metrics!AX$3:BC$220,3,FALSE)</f>
        <v>0.39271255060728699</v>
      </c>
      <c r="AP10" t="s">
        <v>17</v>
      </c>
      <c r="AQ10">
        <f>VLOOKUP($A10,Metrics!B$3:G$220,5,FALSE)</f>
        <v>14</v>
      </c>
      <c r="AR10">
        <f>VLOOKUP($A10,Metrics!J$3:O$220,5,FALSE)</f>
        <v>35</v>
      </c>
      <c r="AS10">
        <f>VLOOKUP($A10,Metrics!R$3:W$220,5,FALSE)</f>
        <v>38</v>
      </c>
      <c r="AT10">
        <f>VLOOKUP($A10,Metrics!Z$3:AE$220,5,FALSE)</f>
        <v>39</v>
      </c>
      <c r="AU10">
        <f>VLOOKUP($A10,Metrics!AH$3:AM$220,5,FALSE)</f>
        <v>43</v>
      </c>
      <c r="AV10">
        <f>VLOOKUP($A10,Metrics!AP$3:AU$220,5,FALSE)</f>
        <v>35</v>
      </c>
      <c r="AW10">
        <f>VLOOKUP($A10,Metrics!AX$3:BC$220,5,FALSE)</f>
        <v>39</v>
      </c>
      <c r="BJ10" t="s">
        <v>17</v>
      </c>
      <c r="BK10">
        <f>VLOOKUP($A10,Metrics!B$3:G$220,6,FALSE)</f>
        <v>6.6666666666666596E-2</v>
      </c>
      <c r="BL10">
        <f>VLOOKUP($A10,Metrics!J$3:O$220,6,FALSE)</f>
        <v>0.16431924882629101</v>
      </c>
      <c r="BM10">
        <f>VLOOKUP($A10,Metrics!R$3:W$220,6,FALSE)</f>
        <v>0.179245283018867</v>
      </c>
      <c r="BN10">
        <f>VLOOKUP($A10,Metrics!Z$3:AE$220,6,FALSE)</f>
        <v>0.183098591549295</v>
      </c>
      <c r="BO10">
        <f>VLOOKUP($A10,Metrics!AH$3:AM$220,6,FALSE)</f>
        <v>0.2018779342723</v>
      </c>
      <c r="BP10">
        <f>VLOOKUP($A10,Metrics!AP$3:AU$220,6,FALSE)</f>
        <v>0.16431924882629101</v>
      </c>
      <c r="BQ10">
        <f>VLOOKUP($A10,Metrics!AX$3:BC$220,6,FALSE)</f>
        <v>0.183098591549295</v>
      </c>
    </row>
    <row r="11" spans="1:69" x14ac:dyDescent="0.2">
      <c r="A11" t="s">
        <v>18</v>
      </c>
      <c r="B11">
        <f>VLOOKUP($A11,Metrics!B$3:G$220,2,FALSE)</f>
        <v>1.7864706974896E-3</v>
      </c>
      <c r="C11">
        <f>VLOOKUP($A11,Metrics!J$3:O$220,2,FALSE)</f>
        <v>6.5953341457015199E-3</v>
      </c>
      <c r="D11">
        <f>VLOOKUP($A11,Metrics!R$3:W$220,2,FALSE)</f>
        <v>9.7420898544983996E-4</v>
      </c>
      <c r="E11">
        <f>VLOOKUP($A11,Metrics!Z$3:AE$220,2,FALSE)</f>
        <v>4.4646223320748499E-3</v>
      </c>
      <c r="F11">
        <f>VLOOKUP($A11,Metrics!AH$3:AM$220,2,FALSE)</f>
        <v>3.8217060386260301E-3</v>
      </c>
      <c r="G11">
        <f>VLOOKUP($A11,Metrics!AP$3:AU$220,2,FALSE)</f>
        <v>4.4710510832286403E-3</v>
      </c>
      <c r="H11">
        <f>VLOOKUP($A11,Metrics!AX$3:BC$220,2,FALSE)</f>
        <v>5.5819314811281001E-3</v>
      </c>
      <c r="U11" t="s">
        <v>18</v>
      </c>
      <c r="V11">
        <f>VLOOKUP($A11,Metrics!B$3:G$220,3,FALSE)</f>
        <v>0.31578947368421001</v>
      </c>
      <c r="W11">
        <f>VLOOKUP($A11,Metrics!J$3:O$220,3,FALSE)</f>
        <v>0.36902601330913398</v>
      </c>
      <c r="X11">
        <f>VLOOKUP($A11,Metrics!R$3:W$220,3,FALSE)</f>
        <v>0.49398704902867702</v>
      </c>
      <c r="Y11">
        <f>VLOOKUP($A11,Metrics!Z$3:AE$220,3,FALSE)</f>
        <v>0.37978142076502702</v>
      </c>
      <c r="Z11">
        <f>VLOOKUP($A11,Metrics!AH$3:AM$220,3,FALSE)</f>
        <v>0.44444444444444398</v>
      </c>
      <c r="AA11">
        <f>VLOOKUP($A11,Metrics!AP$3:AU$220,3,FALSE)</f>
        <v>0.39665309814563499</v>
      </c>
      <c r="AB11">
        <f>VLOOKUP($A11,Metrics!AX$3:BC$220,3,FALSE)</f>
        <v>0.39826839826839799</v>
      </c>
      <c r="AP11" t="s">
        <v>18</v>
      </c>
      <c r="AQ11">
        <f>VLOOKUP($A11,Metrics!B$3:G$220,5,FALSE)</f>
        <v>20</v>
      </c>
      <c r="AR11">
        <f>VLOOKUP($A11,Metrics!J$3:O$220,5,FALSE)</f>
        <v>58</v>
      </c>
      <c r="AS11">
        <f>VLOOKUP($A11,Metrics!R$3:W$220,5,FALSE)</f>
        <v>47</v>
      </c>
      <c r="AT11">
        <f>VLOOKUP($A11,Metrics!Z$3:AE$220,5,FALSE)</f>
        <v>61</v>
      </c>
      <c r="AU11">
        <f>VLOOKUP($A11,Metrics!AH$3:AM$220,5,FALSE)</f>
        <v>63</v>
      </c>
      <c r="AV11">
        <f>VLOOKUP($A11,Metrics!AP$3:AU$220,5,FALSE)</f>
        <v>67</v>
      </c>
      <c r="AW11">
        <f>VLOOKUP($A11,Metrics!AX$3:BC$220,5,FALSE)</f>
        <v>78</v>
      </c>
      <c r="BJ11" t="s">
        <v>18</v>
      </c>
      <c r="BK11">
        <f>VLOOKUP($A11,Metrics!B$3:G$220,6,FALSE)</f>
        <v>9.5238095238095205E-2</v>
      </c>
      <c r="BL11">
        <f>VLOOKUP($A11,Metrics!J$3:O$220,6,FALSE)</f>
        <v>0.27230046948356801</v>
      </c>
      <c r="BM11">
        <f>VLOOKUP($A11,Metrics!R$3:W$220,6,FALSE)</f>
        <v>0.22169811320754701</v>
      </c>
      <c r="BN11">
        <f>VLOOKUP($A11,Metrics!Z$3:AE$220,6,FALSE)</f>
        <v>0.28638497652582101</v>
      </c>
      <c r="BO11">
        <f>VLOOKUP($A11,Metrics!AH$3:AM$220,6,FALSE)</f>
        <v>0.29577464788732299</v>
      </c>
      <c r="BP11">
        <f>VLOOKUP($A11,Metrics!AP$3:AU$220,6,FALSE)</f>
        <v>0.31455399061032802</v>
      </c>
      <c r="BQ11">
        <f>VLOOKUP($A11,Metrics!AX$3:BC$220,6,FALSE)</f>
        <v>0.36619718309859101</v>
      </c>
    </row>
    <row r="12" spans="1:69" x14ac:dyDescent="0.2">
      <c r="A12" t="s">
        <v>19</v>
      </c>
      <c r="B12">
        <f>VLOOKUP($A12,Metrics!B$3:G$220,2,FALSE)</f>
        <v>5.4656037904610103E-3</v>
      </c>
      <c r="C12">
        <f>VLOOKUP($A12,Metrics!J$3:O$220,2,FALSE)</f>
        <v>3.9280692872190603E-3</v>
      </c>
      <c r="D12">
        <f>VLOOKUP($A12,Metrics!R$3:W$220,2,FALSE)</f>
        <v>8.5168538517710404E-3</v>
      </c>
      <c r="E12">
        <f>VLOOKUP($A12,Metrics!Z$3:AE$220,2,FALSE)</f>
        <v>4.2071344514397202E-3</v>
      </c>
      <c r="F12">
        <f>VLOOKUP($A12,Metrics!AH$3:AM$220,2,FALSE)</f>
        <v>5.1350203344432297E-3</v>
      </c>
      <c r="G12">
        <f>VLOOKUP($A12,Metrics!AP$3:AU$220,2,FALSE)</f>
        <v>5.6090178859990502E-3</v>
      </c>
      <c r="H12">
        <f>VLOOKUP($A12,Metrics!AX$3:BC$220,2,FALSE)</f>
        <v>6.8680569155500897E-3</v>
      </c>
      <c r="U12" t="s">
        <v>19</v>
      </c>
      <c r="V12">
        <f>VLOOKUP($A12,Metrics!B$3:G$220,3,FALSE)</f>
        <v>0.35135135135135098</v>
      </c>
      <c r="W12">
        <f>VLOOKUP($A12,Metrics!J$3:O$220,3,FALSE)</f>
        <v>0.36623376623376602</v>
      </c>
      <c r="X12">
        <f>VLOOKUP($A12,Metrics!R$3:W$220,3,FALSE)</f>
        <v>0.38687628161312299</v>
      </c>
      <c r="Y12">
        <f>VLOOKUP($A12,Metrics!Z$3:AE$220,3,FALSE)</f>
        <v>0.34785238959467601</v>
      </c>
      <c r="Z12">
        <f>VLOOKUP($A12,Metrics!AH$3:AM$220,3,FALSE)</f>
        <v>0.38045634920634902</v>
      </c>
      <c r="AA12">
        <f>VLOOKUP($A12,Metrics!AP$3:AU$220,3,FALSE)</f>
        <v>0.34855769230769201</v>
      </c>
      <c r="AB12">
        <f>VLOOKUP($A12,Metrics!AX$3:BC$220,3,FALSE)</f>
        <v>0.35837245696400599</v>
      </c>
      <c r="AP12" t="s">
        <v>19</v>
      </c>
      <c r="AQ12">
        <f>VLOOKUP($A12,Metrics!B$3:G$220,5,FALSE)</f>
        <v>38</v>
      </c>
      <c r="AR12">
        <f>VLOOKUP($A12,Metrics!J$3:O$220,5,FALSE)</f>
        <v>56</v>
      </c>
      <c r="AS12">
        <f>VLOOKUP($A12,Metrics!R$3:W$220,5,FALSE)</f>
        <v>77</v>
      </c>
      <c r="AT12">
        <f>VLOOKUP($A12,Metrics!Z$3:AE$220,5,FALSE)</f>
        <v>58</v>
      </c>
      <c r="AU12">
        <f>VLOOKUP($A12,Metrics!AH$3:AM$220,5,FALSE)</f>
        <v>64</v>
      </c>
      <c r="AV12">
        <f>VLOOKUP($A12,Metrics!AP$3:AU$220,5,FALSE)</f>
        <v>65</v>
      </c>
      <c r="AW12">
        <f>VLOOKUP($A12,Metrics!AX$3:BC$220,5,FALSE)</f>
        <v>72</v>
      </c>
      <c r="BJ12" t="s">
        <v>19</v>
      </c>
      <c r="BK12">
        <f>VLOOKUP($A12,Metrics!B$3:G$220,6,FALSE)</f>
        <v>0.18095238095238</v>
      </c>
      <c r="BL12">
        <f>VLOOKUP($A12,Metrics!J$3:O$220,6,FALSE)</f>
        <v>0.26291079812206503</v>
      </c>
      <c r="BM12">
        <f>VLOOKUP($A12,Metrics!R$3:W$220,6,FALSE)</f>
        <v>0.36320754716981102</v>
      </c>
      <c r="BN12">
        <f>VLOOKUP($A12,Metrics!Z$3:AE$220,6,FALSE)</f>
        <v>0.27230046948356801</v>
      </c>
      <c r="BO12">
        <f>VLOOKUP($A12,Metrics!AH$3:AM$220,6,FALSE)</f>
        <v>0.30046948356807501</v>
      </c>
      <c r="BP12">
        <f>VLOOKUP($A12,Metrics!AP$3:AU$220,6,FALSE)</f>
        <v>0.30516431924882598</v>
      </c>
      <c r="BQ12">
        <f>VLOOKUP($A12,Metrics!AX$3:BC$220,6,FALSE)</f>
        <v>0.338028169014084</v>
      </c>
    </row>
    <row r="13" spans="1:69" x14ac:dyDescent="0.2">
      <c r="A13" t="s">
        <v>20</v>
      </c>
      <c r="B13">
        <f>VLOOKUP($A13,Metrics!B$3:G$220,2,FALSE)</f>
        <v>4.39743264323898E-3</v>
      </c>
      <c r="C13">
        <f>VLOOKUP($A13,Metrics!J$3:O$220,2,FALSE)</f>
        <v>2.5573627357306202E-3</v>
      </c>
      <c r="D13">
        <f>VLOOKUP($A13,Metrics!R$3:W$220,2,FALSE)</f>
        <v>3.3333956794890499E-3</v>
      </c>
      <c r="E13">
        <f>VLOOKUP($A13,Metrics!Z$3:AE$220,2,FALSE)</f>
        <v>3.62618818090927E-3</v>
      </c>
      <c r="F13">
        <f>VLOOKUP($A13,Metrics!AH$3:AM$220,2,FALSE)</f>
        <v>2.1645746115052499E-3</v>
      </c>
      <c r="G13">
        <f>VLOOKUP($A13,Metrics!AP$3:AU$220,2,FALSE)</f>
        <v>3.1618566522118199E-3</v>
      </c>
      <c r="H13">
        <f>VLOOKUP($A13,Metrics!AX$3:BC$220,2,FALSE)</f>
        <v>1.80718557796503E-3</v>
      </c>
      <c r="U13" t="s">
        <v>20</v>
      </c>
      <c r="V13">
        <f>VLOOKUP($A13,Metrics!B$3:G$220,3,FALSE)</f>
        <v>0.40313725490196001</v>
      </c>
      <c r="W13">
        <f>VLOOKUP($A13,Metrics!J$3:O$220,3,FALSE)</f>
        <v>0.41725490196078402</v>
      </c>
      <c r="X13">
        <f>VLOOKUP($A13,Metrics!R$3:W$220,3,FALSE)</f>
        <v>0.47246376811594198</v>
      </c>
      <c r="Y13">
        <f>VLOOKUP($A13,Metrics!Z$3:AE$220,3,FALSE)</f>
        <v>0.39037698412698402</v>
      </c>
      <c r="Z13">
        <f>VLOOKUP($A13,Metrics!AH$3:AM$220,3,FALSE)</f>
        <v>0.469316189362945</v>
      </c>
      <c r="AA13">
        <f>VLOOKUP($A13,Metrics!AP$3:AU$220,3,FALSE)</f>
        <v>0.45654082528533801</v>
      </c>
      <c r="AB13">
        <f>VLOOKUP($A13,Metrics!AX$3:BC$220,3,FALSE)</f>
        <v>0.41932624113475098</v>
      </c>
      <c r="AP13" t="s">
        <v>20</v>
      </c>
      <c r="AQ13">
        <f>VLOOKUP($A13,Metrics!B$3:G$220,5,FALSE)</f>
        <v>51</v>
      </c>
      <c r="AR13">
        <f>VLOOKUP($A13,Metrics!J$3:O$220,5,FALSE)</f>
        <v>51</v>
      </c>
      <c r="AS13">
        <f>VLOOKUP($A13,Metrics!R$3:W$220,5,FALSE)</f>
        <v>70</v>
      </c>
      <c r="AT13">
        <f>VLOOKUP($A13,Metrics!Z$3:AE$220,5,FALSE)</f>
        <v>64</v>
      </c>
      <c r="AU13">
        <f>VLOOKUP($A13,Metrics!AH$3:AM$220,5,FALSE)</f>
        <v>59</v>
      </c>
      <c r="AV13">
        <f>VLOOKUP($A13,Metrics!AP$3:AU$220,5,FALSE)</f>
        <v>68</v>
      </c>
      <c r="AW13">
        <f>VLOOKUP($A13,Metrics!AX$3:BC$220,5,FALSE)</f>
        <v>48</v>
      </c>
      <c r="BJ13" t="s">
        <v>20</v>
      </c>
      <c r="BK13">
        <f>VLOOKUP($A13,Metrics!B$3:G$220,6,FALSE)</f>
        <v>0.24285714285714199</v>
      </c>
      <c r="BL13">
        <f>VLOOKUP($A13,Metrics!J$3:O$220,6,FALSE)</f>
        <v>0.23943661971830901</v>
      </c>
      <c r="BM13">
        <f>VLOOKUP($A13,Metrics!R$3:W$220,6,FALSE)</f>
        <v>0.330188679245283</v>
      </c>
      <c r="BN13">
        <f>VLOOKUP($A13,Metrics!Z$3:AE$220,6,FALSE)</f>
        <v>0.30046948356807501</v>
      </c>
      <c r="BO13">
        <f>VLOOKUP($A13,Metrics!AH$3:AM$220,6,FALSE)</f>
        <v>0.27699530516431897</v>
      </c>
      <c r="BP13">
        <f>VLOOKUP($A13,Metrics!AP$3:AU$220,6,FALSE)</f>
        <v>0.31924882629107898</v>
      </c>
      <c r="BQ13">
        <f>VLOOKUP($A13,Metrics!AX$3:BC$220,6,FALSE)</f>
        <v>0.22535211267605601</v>
      </c>
    </row>
    <row r="14" spans="1:69" x14ac:dyDescent="0.2">
      <c r="A14" t="s">
        <v>21</v>
      </c>
      <c r="B14">
        <f>VLOOKUP($A14,Metrics!B$3:G$220,2,FALSE)</f>
        <v>9.4960314274615907E-3</v>
      </c>
      <c r="C14">
        <f>VLOOKUP($A14,Metrics!J$3:O$220,2,FALSE)</f>
        <v>1.0735915126399501E-2</v>
      </c>
      <c r="D14">
        <f>VLOOKUP($A14,Metrics!R$3:W$220,2,FALSE)</f>
        <v>1.9395373673623699E-2</v>
      </c>
      <c r="E14">
        <f>VLOOKUP($A14,Metrics!Z$3:AE$220,2,FALSE)</f>
        <v>1.40066038538781E-2</v>
      </c>
      <c r="F14">
        <f>VLOOKUP($A14,Metrics!AH$3:AM$220,2,FALSE)</f>
        <v>2.1758875287510099E-2</v>
      </c>
      <c r="G14">
        <f>VLOOKUP($A14,Metrics!AP$3:AU$220,2,FALSE)</f>
        <v>1.5909071405883199E-2</v>
      </c>
      <c r="H14">
        <f>VLOOKUP($A14,Metrics!AX$3:BC$220,2,FALSE)</f>
        <v>9.2063093708994008E-3</v>
      </c>
      <c r="U14" t="s">
        <v>21</v>
      </c>
      <c r="V14">
        <f>VLOOKUP($A14,Metrics!B$3:G$220,3,FALSE)</f>
        <v>0.25069380203515201</v>
      </c>
      <c r="W14">
        <f>VLOOKUP($A14,Metrics!J$3:O$220,3,FALSE)</f>
        <v>0.34576098059244098</v>
      </c>
      <c r="X14">
        <f>VLOOKUP($A14,Metrics!R$3:W$220,3,FALSE)</f>
        <v>0.352391274895</v>
      </c>
      <c r="Y14">
        <f>VLOOKUP($A14,Metrics!Z$3:AE$220,3,FALSE)</f>
        <v>0.31658075601374502</v>
      </c>
      <c r="Z14">
        <f>VLOOKUP($A14,Metrics!AH$3:AM$220,3,FALSE)</f>
        <v>0.32244953258365999</v>
      </c>
      <c r="AA14">
        <f>VLOOKUP($A14,Metrics!AP$3:AU$220,3,FALSE)</f>
        <v>0.34371049304677598</v>
      </c>
      <c r="AB14">
        <f>VLOOKUP($A14,Metrics!AX$3:BC$220,3,FALSE)</f>
        <v>0.31234177215189801</v>
      </c>
      <c r="AP14" t="s">
        <v>21</v>
      </c>
      <c r="AQ14">
        <f>VLOOKUP($A14,Metrics!B$3:G$220,5,FALSE)</f>
        <v>47</v>
      </c>
      <c r="AR14">
        <f>VLOOKUP($A14,Metrics!J$3:O$220,5,FALSE)</f>
        <v>89</v>
      </c>
      <c r="AS14">
        <f>VLOOKUP($A14,Metrics!R$3:W$220,5,FALSE)</f>
        <v>122</v>
      </c>
      <c r="AT14">
        <f>VLOOKUP($A14,Metrics!Z$3:AE$220,5,FALSE)</f>
        <v>97</v>
      </c>
      <c r="AU14">
        <f>VLOOKUP($A14,Metrics!AH$3:AM$220,5,FALSE)</f>
        <v>122</v>
      </c>
      <c r="AV14">
        <f>VLOOKUP($A14,Metrics!AP$3:AU$220,5,FALSE)</f>
        <v>113</v>
      </c>
      <c r="AW14">
        <f>VLOOKUP($A14,Metrics!AX$3:BC$220,5,FALSE)</f>
        <v>80</v>
      </c>
      <c r="BJ14" t="s">
        <v>21</v>
      </c>
      <c r="BK14">
        <f>VLOOKUP($A14,Metrics!B$3:G$220,6,FALSE)</f>
        <v>0.22380952380952299</v>
      </c>
      <c r="BL14">
        <f>VLOOKUP($A14,Metrics!J$3:O$220,6,FALSE)</f>
        <v>0.417840375586854</v>
      </c>
      <c r="BM14">
        <f>VLOOKUP($A14,Metrics!R$3:W$220,6,FALSE)</f>
        <v>0.57547169811320698</v>
      </c>
      <c r="BN14">
        <f>VLOOKUP($A14,Metrics!Z$3:AE$220,6,FALSE)</f>
        <v>0.45539906103286298</v>
      </c>
      <c r="BO14">
        <f>VLOOKUP($A14,Metrics!AH$3:AM$220,6,FALSE)</f>
        <v>0.57276995305164302</v>
      </c>
      <c r="BP14">
        <f>VLOOKUP($A14,Metrics!AP$3:AU$220,6,FALSE)</f>
        <v>0.53051643192488196</v>
      </c>
      <c r="BQ14">
        <f>VLOOKUP($A14,Metrics!AX$3:BC$220,6,FALSE)</f>
        <v>0.37558685446009299</v>
      </c>
    </row>
    <row r="15" spans="1:69" x14ac:dyDescent="0.2">
      <c r="A15" t="s">
        <v>22</v>
      </c>
      <c r="B15">
        <f>VLOOKUP($A15,Metrics!B$3:G$220,2,FALSE)</f>
        <v>9.5354401058030391E-3</v>
      </c>
      <c r="C15">
        <f>VLOOKUP($A15,Metrics!J$3:O$220,2,FALSE)</f>
        <v>7.5281009998869799E-3</v>
      </c>
      <c r="D15">
        <f>VLOOKUP($A15,Metrics!R$3:W$220,2,FALSE)</f>
        <v>9.8414868411813902E-3</v>
      </c>
      <c r="E15">
        <f>VLOOKUP($A15,Metrics!Z$3:AE$220,2,FALSE)</f>
        <v>1.0087675834977499E-2</v>
      </c>
      <c r="F15">
        <f>VLOOKUP($A15,Metrics!AH$3:AM$220,2,FALSE)</f>
        <v>8.6625347822727097E-3</v>
      </c>
      <c r="G15">
        <f>VLOOKUP($A15,Metrics!AP$3:AU$220,2,FALSE)</f>
        <v>9.0880056620895305E-3</v>
      </c>
      <c r="H15">
        <f>VLOOKUP($A15,Metrics!AX$3:BC$220,2,FALSE)</f>
        <v>6.8251088251633897E-3</v>
      </c>
      <c r="U15" t="s">
        <v>22</v>
      </c>
      <c r="V15">
        <f>VLOOKUP($A15,Metrics!B$3:G$220,3,FALSE)</f>
        <v>0.30775510204081602</v>
      </c>
      <c r="W15">
        <f>VLOOKUP($A15,Metrics!J$3:O$220,3,FALSE)</f>
        <v>0.35038363171355402</v>
      </c>
      <c r="X15">
        <f>VLOOKUP($A15,Metrics!R$3:W$220,3,FALSE)</f>
        <v>0.35579937304075199</v>
      </c>
      <c r="Y15">
        <f>VLOOKUP($A15,Metrics!Z$3:AE$220,3,FALSE)</f>
        <v>0.33505450372920198</v>
      </c>
      <c r="Z15">
        <f>VLOOKUP($A15,Metrics!AH$3:AM$220,3,FALSE)</f>
        <v>0.35501355013550101</v>
      </c>
      <c r="AA15">
        <f>VLOOKUP($A15,Metrics!AP$3:AU$220,3,FALSE)</f>
        <v>0.346281240590183</v>
      </c>
      <c r="AB15">
        <f>VLOOKUP($A15,Metrics!AX$3:BC$220,3,FALSE)</f>
        <v>0.32352941176470501</v>
      </c>
      <c r="AP15" t="s">
        <v>22</v>
      </c>
      <c r="AQ15">
        <f>VLOOKUP($A15,Metrics!B$3:G$220,5,FALSE)</f>
        <v>50</v>
      </c>
      <c r="AR15">
        <f>VLOOKUP($A15,Metrics!J$3:O$220,5,FALSE)</f>
        <v>69</v>
      </c>
      <c r="AS15">
        <f>VLOOKUP($A15,Metrics!R$3:W$220,5,FALSE)</f>
        <v>88</v>
      </c>
      <c r="AT15">
        <f>VLOOKUP($A15,Metrics!Z$3:AE$220,5,FALSE)</f>
        <v>84</v>
      </c>
      <c r="AU15">
        <f>VLOOKUP($A15,Metrics!AH$3:AM$220,5,FALSE)</f>
        <v>82</v>
      </c>
      <c r="AV15">
        <f>VLOOKUP($A15,Metrics!AP$3:AU$220,5,FALSE)</f>
        <v>82</v>
      </c>
      <c r="AW15">
        <f>VLOOKUP($A15,Metrics!AX$3:BC$220,5,FALSE)</f>
        <v>68</v>
      </c>
      <c r="BJ15" t="s">
        <v>22</v>
      </c>
      <c r="BK15">
        <f>VLOOKUP($A15,Metrics!B$3:G$220,6,FALSE)</f>
        <v>0.238095238095238</v>
      </c>
      <c r="BL15">
        <f>VLOOKUP($A15,Metrics!J$3:O$220,6,FALSE)</f>
        <v>0.323943661971831</v>
      </c>
      <c r="BM15">
        <f>VLOOKUP($A15,Metrics!R$3:W$220,6,FALSE)</f>
        <v>0.41509433962264097</v>
      </c>
      <c r="BN15">
        <f>VLOOKUP($A15,Metrics!Z$3:AE$220,6,FALSE)</f>
        <v>0.39436619718309801</v>
      </c>
      <c r="BO15">
        <f>VLOOKUP($A15,Metrics!AH$3:AM$220,6,FALSE)</f>
        <v>0.38497652582159603</v>
      </c>
      <c r="BP15">
        <f>VLOOKUP($A15,Metrics!AP$3:AU$220,6,FALSE)</f>
        <v>0.38497652582159603</v>
      </c>
      <c r="BQ15">
        <f>VLOOKUP($A15,Metrics!AX$3:BC$220,6,FALSE)</f>
        <v>0.31924882629107898</v>
      </c>
    </row>
    <row r="16" spans="1:69" x14ac:dyDescent="0.2">
      <c r="A16" t="s">
        <v>23</v>
      </c>
      <c r="B16">
        <f>VLOOKUP($A16,Metrics!B$3:G$220,2,FALSE)</f>
        <v>6.4247240372624099E-3</v>
      </c>
      <c r="C16">
        <f>VLOOKUP($A16,Metrics!J$3:O$220,2,FALSE)</f>
        <v>6.7809072852361898E-3</v>
      </c>
      <c r="D16">
        <f>VLOOKUP($A16,Metrics!R$3:W$220,2,FALSE)</f>
        <v>7.8302593772628104E-3</v>
      </c>
      <c r="E16">
        <f>VLOOKUP($A16,Metrics!Z$3:AE$220,2,FALSE)</f>
        <v>6.0342082695699602E-3</v>
      </c>
      <c r="F16">
        <f>VLOOKUP($A16,Metrics!AH$3:AM$220,2,FALSE)</f>
        <v>5.8412957500836504E-3</v>
      </c>
      <c r="G16">
        <f>VLOOKUP($A16,Metrics!AP$3:AU$220,2,FALSE)</f>
        <v>4.8777832363017196E-3</v>
      </c>
      <c r="H16">
        <f>VLOOKUP($A16,Metrics!AX$3:BC$220,2,FALSE)</f>
        <v>3.6664180240031999E-3</v>
      </c>
      <c r="U16" t="s">
        <v>23</v>
      </c>
      <c r="V16">
        <f>VLOOKUP($A16,Metrics!B$3:G$220,3,FALSE)</f>
        <v>0.34274509803921499</v>
      </c>
      <c r="W16">
        <f>VLOOKUP($A16,Metrics!J$3:O$220,3,FALSE)</f>
        <v>0.329455314648334</v>
      </c>
      <c r="X16">
        <f>VLOOKUP($A16,Metrics!R$3:W$220,3,FALSE)</f>
        <v>0.37593984962406002</v>
      </c>
      <c r="Y16">
        <f>VLOOKUP($A16,Metrics!Z$3:AE$220,3,FALSE)</f>
        <v>0.34108867427568001</v>
      </c>
      <c r="Z16">
        <f>VLOOKUP($A16,Metrics!AH$3:AM$220,3,FALSE)</f>
        <v>0.361374943464495</v>
      </c>
      <c r="AA16">
        <f>VLOOKUP($A16,Metrics!AP$3:AU$220,3,FALSE)</f>
        <v>0.40041407867494799</v>
      </c>
      <c r="AB16">
        <f>VLOOKUP($A16,Metrics!AX$3:BC$220,3,FALSE)</f>
        <v>0.32078431372548999</v>
      </c>
      <c r="AP16" t="s">
        <v>23</v>
      </c>
      <c r="AQ16">
        <f>VLOOKUP($A16,Metrics!B$3:G$220,5,FALSE)</f>
        <v>51</v>
      </c>
      <c r="AR16">
        <f>VLOOKUP($A16,Metrics!J$3:O$220,5,FALSE)</f>
        <v>62</v>
      </c>
      <c r="AS16">
        <f>VLOOKUP($A16,Metrics!R$3:W$220,5,FALSE)</f>
        <v>77</v>
      </c>
      <c r="AT16">
        <f>VLOOKUP($A16,Metrics!Z$3:AE$220,5,FALSE)</f>
        <v>68</v>
      </c>
      <c r="AU16">
        <f>VLOOKUP($A16,Metrics!AH$3:AM$220,5,FALSE)</f>
        <v>67</v>
      </c>
      <c r="AV16">
        <f>VLOOKUP($A16,Metrics!AP$3:AU$220,5,FALSE)</f>
        <v>70</v>
      </c>
      <c r="AW16">
        <f>VLOOKUP($A16,Metrics!AX$3:BC$220,5,FALSE)</f>
        <v>51</v>
      </c>
      <c r="BJ16" t="s">
        <v>23</v>
      </c>
      <c r="BK16">
        <f>VLOOKUP($A16,Metrics!B$3:G$220,6,FALSE)</f>
        <v>0.24285714285714199</v>
      </c>
      <c r="BL16">
        <f>VLOOKUP($A16,Metrics!J$3:O$220,6,FALSE)</f>
        <v>0.29107981220657198</v>
      </c>
      <c r="BM16">
        <f>VLOOKUP($A16,Metrics!R$3:W$220,6,FALSE)</f>
        <v>0.36320754716981102</v>
      </c>
      <c r="BN16">
        <f>VLOOKUP($A16,Metrics!Z$3:AE$220,6,FALSE)</f>
        <v>0.31924882629107898</v>
      </c>
      <c r="BO16">
        <f>VLOOKUP($A16,Metrics!AH$3:AM$220,6,FALSE)</f>
        <v>0.31455399061032802</v>
      </c>
      <c r="BP16">
        <f>VLOOKUP($A16,Metrics!AP$3:AU$220,6,FALSE)</f>
        <v>0.32863849765258202</v>
      </c>
      <c r="BQ16">
        <f>VLOOKUP($A16,Metrics!AX$3:BC$220,6,FALSE)</f>
        <v>0.23943661971830901</v>
      </c>
    </row>
    <row r="17" spans="1:69" x14ac:dyDescent="0.2">
      <c r="A17" t="s">
        <v>24</v>
      </c>
      <c r="B17">
        <f>VLOOKUP($A17,Metrics!B$3:G$220,2,FALSE)</f>
        <v>7.2924623402159303E-4</v>
      </c>
      <c r="C17">
        <f>VLOOKUP($A17,Metrics!J$3:O$220,2,FALSE)</f>
        <v>2.7937033085786E-3</v>
      </c>
      <c r="D17">
        <f>VLOOKUP($A17,Metrics!R$3:W$220,2,FALSE)</f>
        <v>3.5301386995447298E-3</v>
      </c>
      <c r="E17">
        <f>VLOOKUP($A17,Metrics!Z$3:AE$220,2,FALSE)</f>
        <v>3.3517713981769202E-3</v>
      </c>
      <c r="F17">
        <f>VLOOKUP($A17,Metrics!AH$3:AM$220,2,FALSE)</f>
        <v>4.1734662936546802E-3</v>
      </c>
      <c r="G17">
        <f>VLOOKUP($A17,Metrics!AP$3:AU$220,2,FALSE)</f>
        <v>4.7560266179296103E-3</v>
      </c>
      <c r="H17">
        <f>VLOOKUP($A17,Metrics!AX$3:BC$220,2,FALSE)</f>
        <v>3.4714979066704701E-3</v>
      </c>
      <c r="U17" t="s">
        <v>24</v>
      </c>
      <c r="V17">
        <f>VLOOKUP($A17,Metrics!B$3:G$220,3,FALSE)</f>
        <v>0.4</v>
      </c>
      <c r="W17">
        <f>VLOOKUP($A17,Metrics!J$3:O$220,3,FALSE)</f>
        <v>0.32523616734143002</v>
      </c>
      <c r="X17">
        <f>VLOOKUP($A17,Metrics!R$3:W$220,3,FALSE)</f>
        <v>0.37272727272727202</v>
      </c>
      <c r="Y17">
        <f>VLOOKUP($A17,Metrics!Z$3:AE$220,3,FALSE)</f>
        <v>0.31436699857752398</v>
      </c>
      <c r="Z17">
        <f>VLOOKUP($A17,Metrics!AH$3:AM$220,3,FALSE)</f>
        <v>0.349170437405731</v>
      </c>
      <c r="AA17">
        <f>VLOOKUP($A17,Metrics!AP$3:AU$220,3,FALSE)</f>
        <v>0.40045248868778199</v>
      </c>
      <c r="AB17">
        <f>VLOOKUP($A17,Metrics!AX$3:BC$220,3,FALSE)</f>
        <v>0.376811594202898</v>
      </c>
      <c r="AP17" t="s">
        <v>24</v>
      </c>
      <c r="AQ17">
        <f>VLOOKUP($A17,Metrics!B$3:G$220,5,FALSE)</f>
        <v>21</v>
      </c>
      <c r="AR17">
        <f>VLOOKUP($A17,Metrics!J$3:O$220,5,FALSE)</f>
        <v>39</v>
      </c>
      <c r="AS17">
        <f>VLOOKUP($A17,Metrics!R$3:W$220,5,FALSE)</f>
        <v>45</v>
      </c>
      <c r="AT17">
        <f>VLOOKUP($A17,Metrics!Z$3:AE$220,5,FALSE)</f>
        <v>38</v>
      </c>
      <c r="AU17">
        <f>VLOOKUP($A17,Metrics!AH$3:AM$220,5,FALSE)</f>
        <v>52</v>
      </c>
      <c r="AV17">
        <f>VLOOKUP($A17,Metrics!AP$3:AU$220,5,FALSE)</f>
        <v>52</v>
      </c>
      <c r="AW17">
        <f>VLOOKUP($A17,Metrics!AX$3:BC$220,5,FALSE)</f>
        <v>46</v>
      </c>
      <c r="BJ17" t="s">
        <v>24</v>
      </c>
      <c r="BK17">
        <f>VLOOKUP($A17,Metrics!B$3:G$220,6,FALSE)</f>
        <v>0.1</v>
      </c>
      <c r="BL17">
        <f>VLOOKUP($A17,Metrics!J$3:O$220,6,FALSE)</f>
        <v>0.183098591549295</v>
      </c>
      <c r="BM17">
        <f>VLOOKUP($A17,Metrics!R$3:W$220,6,FALSE)</f>
        <v>0.21226415094339601</v>
      </c>
      <c r="BN17">
        <f>VLOOKUP($A17,Metrics!Z$3:AE$220,6,FALSE)</f>
        <v>0.17840375586854401</v>
      </c>
      <c r="BO17">
        <f>VLOOKUP($A17,Metrics!AH$3:AM$220,6,FALSE)</f>
        <v>0.244131455399061</v>
      </c>
      <c r="BP17">
        <f>VLOOKUP($A17,Metrics!AP$3:AU$220,6,FALSE)</f>
        <v>0.244131455399061</v>
      </c>
      <c r="BQ17">
        <f>VLOOKUP($A17,Metrics!AX$3:BC$220,6,FALSE)</f>
        <v>0.215962441314554</v>
      </c>
    </row>
    <row r="18" spans="1:69" x14ac:dyDescent="0.2">
      <c r="A18" t="s">
        <v>25</v>
      </c>
      <c r="B18">
        <f>VLOOKUP($A18,Metrics!B$3:G$220,2,FALSE)</f>
        <v>2.0817193967792701E-3</v>
      </c>
      <c r="C18">
        <f>VLOOKUP($A18,Metrics!J$3:O$220,2,FALSE)</f>
        <v>2.8648748555245699E-3</v>
      </c>
      <c r="D18">
        <f>VLOOKUP($A18,Metrics!R$3:W$220,2,FALSE)</f>
        <v>3.69710876904352E-3</v>
      </c>
      <c r="E18">
        <f>VLOOKUP($A18,Metrics!Z$3:AE$220,2,FALSE)</f>
        <v>3.3606325402478101E-3</v>
      </c>
      <c r="F18">
        <f>VLOOKUP($A18,Metrics!AH$3:AM$220,2,FALSE)</f>
        <v>2.9869030885160998E-3</v>
      </c>
      <c r="G18">
        <f>VLOOKUP($A18,Metrics!AP$3:AU$220,2,FALSE)</f>
        <v>2.6649845191149498E-3</v>
      </c>
      <c r="H18">
        <f>VLOOKUP($A18,Metrics!AX$3:BC$220,2,FALSE)</f>
        <v>3.26414850507216E-3</v>
      </c>
      <c r="U18" t="s">
        <v>25</v>
      </c>
      <c r="V18">
        <f>VLOOKUP($A18,Metrics!B$3:G$220,3,FALSE)</f>
        <v>0.34199134199134201</v>
      </c>
      <c r="W18">
        <f>VLOOKUP($A18,Metrics!J$3:O$220,3,FALSE)</f>
        <v>0.417299824663939</v>
      </c>
      <c r="X18">
        <f>VLOOKUP($A18,Metrics!R$3:W$220,3,FALSE)</f>
        <v>0.463223787167449</v>
      </c>
      <c r="Y18">
        <f>VLOOKUP($A18,Metrics!Z$3:AE$220,3,FALSE)</f>
        <v>0.39152542372881299</v>
      </c>
      <c r="Z18">
        <f>VLOOKUP($A18,Metrics!AH$3:AM$220,3,FALSE)</f>
        <v>0.46676587301587302</v>
      </c>
      <c r="AA18">
        <f>VLOOKUP($A18,Metrics!AP$3:AU$220,3,FALSE)</f>
        <v>0.417508417508417</v>
      </c>
      <c r="AB18">
        <f>VLOOKUP($A18,Metrics!AX$3:BC$220,3,FALSE)</f>
        <v>0.42410714285714202</v>
      </c>
      <c r="AP18" t="s">
        <v>25</v>
      </c>
      <c r="AQ18">
        <f>VLOOKUP($A18,Metrics!B$3:G$220,5,FALSE)</f>
        <v>22</v>
      </c>
      <c r="AR18">
        <f>VLOOKUP($A18,Metrics!J$3:O$220,5,FALSE)</f>
        <v>59</v>
      </c>
      <c r="AS18">
        <f>VLOOKUP($A18,Metrics!R$3:W$220,5,FALSE)</f>
        <v>72</v>
      </c>
      <c r="AT18">
        <f>VLOOKUP($A18,Metrics!Z$3:AE$220,5,FALSE)</f>
        <v>60</v>
      </c>
      <c r="AU18">
        <f>VLOOKUP($A18,Metrics!AH$3:AM$220,5,FALSE)</f>
        <v>64</v>
      </c>
      <c r="AV18">
        <f>VLOOKUP($A18,Metrics!AP$3:AU$220,5,FALSE)</f>
        <v>55</v>
      </c>
      <c r="AW18">
        <f>VLOOKUP($A18,Metrics!AX$3:BC$220,5,FALSE)</f>
        <v>64</v>
      </c>
      <c r="BJ18" t="s">
        <v>25</v>
      </c>
      <c r="BK18">
        <f>VLOOKUP($A18,Metrics!B$3:G$220,6,FALSE)</f>
        <v>0.104761904761904</v>
      </c>
      <c r="BL18">
        <f>VLOOKUP($A18,Metrics!J$3:O$220,6,FALSE)</f>
        <v>0.27699530516431897</v>
      </c>
      <c r="BM18">
        <f>VLOOKUP($A18,Metrics!R$3:W$220,6,FALSE)</f>
        <v>0.339622641509433</v>
      </c>
      <c r="BN18">
        <f>VLOOKUP($A18,Metrics!Z$3:AE$220,6,FALSE)</f>
        <v>0.28169014084506999</v>
      </c>
      <c r="BO18">
        <f>VLOOKUP($A18,Metrics!AH$3:AM$220,6,FALSE)</f>
        <v>0.30046948356807501</v>
      </c>
      <c r="BP18">
        <f>VLOOKUP($A18,Metrics!AP$3:AU$220,6,FALSE)</f>
        <v>0.25821596244131401</v>
      </c>
      <c r="BQ18">
        <f>VLOOKUP($A18,Metrics!AX$3:BC$220,6,FALSE)</f>
        <v>0.30046948356807501</v>
      </c>
    </row>
    <row r="19" spans="1:69" x14ac:dyDescent="0.2">
      <c r="A19" t="s">
        <v>26</v>
      </c>
      <c r="B19">
        <f>VLOOKUP($A19,Metrics!B$3:G$220,2,FALSE)</f>
        <v>1.4901410438409801E-3</v>
      </c>
      <c r="C19">
        <f>VLOOKUP($A19,Metrics!J$3:O$220,2,FALSE)</f>
        <v>2.2700717207331301E-3</v>
      </c>
      <c r="D19">
        <f>VLOOKUP($A19,Metrics!R$3:W$220,2,FALSE)</f>
        <v>3.4569581048484099E-3</v>
      </c>
      <c r="E19">
        <f>VLOOKUP($A19,Metrics!Z$3:AE$220,2,FALSE)</f>
        <v>3.1984219165204402E-3</v>
      </c>
      <c r="F19">
        <f>VLOOKUP($A19,Metrics!AH$3:AM$220,2,FALSE)</f>
        <v>3.7800014939593702E-3</v>
      </c>
      <c r="G19">
        <f>VLOOKUP($A19,Metrics!AP$3:AU$220,2,FALSE)</f>
        <v>2.5809017204135899E-3</v>
      </c>
      <c r="H19">
        <f>VLOOKUP($A19,Metrics!AX$3:BC$220,2,FALSE)</f>
        <v>3.4542977849068802E-3</v>
      </c>
      <c r="U19" t="s">
        <v>26</v>
      </c>
      <c r="V19">
        <f>VLOOKUP($A19,Metrics!B$3:G$220,3,FALSE)</f>
        <v>0.33333333333333298</v>
      </c>
      <c r="W19">
        <f>VLOOKUP($A19,Metrics!J$3:O$220,3,FALSE)</f>
        <v>0.43178519593613901</v>
      </c>
      <c r="X19">
        <f>VLOOKUP($A19,Metrics!R$3:W$220,3,FALSE)</f>
        <v>0.40774349667271598</v>
      </c>
      <c r="Y19">
        <f>VLOOKUP($A19,Metrics!Z$3:AE$220,3,FALSE)</f>
        <v>0.40853302162478</v>
      </c>
      <c r="Z19">
        <f>VLOOKUP($A19,Metrics!AH$3:AM$220,3,FALSE)</f>
        <v>0.43509615384615302</v>
      </c>
      <c r="AA19">
        <f>VLOOKUP($A19,Metrics!AP$3:AU$220,3,FALSE)</f>
        <v>0.43831168831168799</v>
      </c>
      <c r="AB19">
        <f>VLOOKUP($A19,Metrics!AX$3:BC$220,3,FALSE)</f>
        <v>0.40163934426229497</v>
      </c>
      <c r="AP19" t="s">
        <v>26</v>
      </c>
      <c r="AQ19">
        <f>VLOOKUP($A19,Metrics!B$3:G$220,5,FALSE)</f>
        <v>25</v>
      </c>
      <c r="AR19">
        <f>VLOOKUP($A19,Metrics!J$3:O$220,5,FALSE)</f>
        <v>53</v>
      </c>
      <c r="AS19">
        <f>VLOOKUP($A19,Metrics!R$3:W$220,5,FALSE)</f>
        <v>58</v>
      </c>
      <c r="AT19">
        <f>VLOOKUP($A19,Metrics!Z$3:AE$220,5,FALSE)</f>
        <v>59</v>
      </c>
      <c r="AU19">
        <f>VLOOKUP($A19,Metrics!AH$3:AM$220,5,FALSE)</f>
        <v>65</v>
      </c>
      <c r="AV19">
        <f>VLOOKUP($A19,Metrics!AP$3:AU$220,5,FALSE)</f>
        <v>56</v>
      </c>
      <c r="AW19">
        <f>VLOOKUP($A19,Metrics!AX$3:BC$220,5,FALSE)</f>
        <v>61</v>
      </c>
      <c r="BJ19" t="s">
        <v>26</v>
      </c>
      <c r="BK19">
        <f>VLOOKUP($A19,Metrics!B$3:G$220,6,FALSE)</f>
        <v>0.119047619047619</v>
      </c>
      <c r="BL19">
        <f>VLOOKUP($A19,Metrics!J$3:O$220,6,FALSE)</f>
        <v>0.248826291079812</v>
      </c>
      <c r="BM19">
        <f>VLOOKUP($A19,Metrics!R$3:W$220,6,FALSE)</f>
        <v>0.27358490566037702</v>
      </c>
      <c r="BN19">
        <f>VLOOKUP($A19,Metrics!Z$3:AE$220,6,FALSE)</f>
        <v>0.27699530516431897</v>
      </c>
      <c r="BO19">
        <f>VLOOKUP($A19,Metrics!AH$3:AM$220,6,FALSE)</f>
        <v>0.30516431924882598</v>
      </c>
      <c r="BP19">
        <f>VLOOKUP($A19,Metrics!AP$3:AU$220,6,FALSE)</f>
        <v>0.26291079812206503</v>
      </c>
      <c r="BQ19">
        <f>VLOOKUP($A19,Metrics!AX$3:BC$220,6,FALSE)</f>
        <v>0.28638497652582101</v>
      </c>
    </row>
    <row r="20" spans="1:69" x14ac:dyDescent="0.2">
      <c r="A20" t="s">
        <v>27</v>
      </c>
      <c r="B20">
        <f>VLOOKUP($A20,Metrics!B$3:G$220,2,FALSE)</f>
        <v>1.4170396980495501E-2</v>
      </c>
      <c r="C20">
        <f>VLOOKUP($A20,Metrics!J$3:O$220,2,FALSE)</f>
        <v>2.65010541866761E-3</v>
      </c>
      <c r="D20">
        <f>VLOOKUP($A20,Metrics!R$3:W$220,2,FALSE)</f>
        <v>8.5457103173498007E-3</v>
      </c>
      <c r="E20">
        <f>VLOOKUP($A20,Metrics!Z$3:AE$220,2,FALSE)</f>
        <v>6.0273646583841297E-3</v>
      </c>
      <c r="F20">
        <f>VLOOKUP($A20,Metrics!AH$3:AM$220,2,FALSE)</f>
        <v>6.6124790922926198E-3</v>
      </c>
      <c r="G20">
        <f>VLOOKUP($A20,Metrics!AP$3:AU$220,2,FALSE)</f>
        <v>6.7403455286850801E-3</v>
      </c>
      <c r="H20">
        <f>VLOOKUP($A20,Metrics!AX$3:BC$220,2,FALSE)</f>
        <v>6.2343737578924698E-3</v>
      </c>
      <c r="U20" t="s">
        <v>27</v>
      </c>
      <c r="V20">
        <f>VLOOKUP($A20,Metrics!B$3:G$220,3,FALSE)</f>
        <v>0.27888687235329701</v>
      </c>
      <c r="W20">
        <f>VLOOKUP($A20,Metrics!J$3:O$220,3,FALSE)</f>
        <v>0.41111111111111098</v>
      </c>
      <c r="X20">
        <f>VLOOKUP($A20,Metrics!R$3:W$220,3,FALSE)</f>
        <v>0.33447488584474799</v>
      </c>
      <c r="Y20">
        <f>VLOOKUP($A20,Metrics!Z$3:AE$220,3,FALSE)</f>
        <v>0.33169398907103798</v>
      </c>
      <c r="Z20">
        <f>VLOOKUP($A20,Metrics!AH$3:AM$220,3,FALSE)</f>
        <v>0.362732919254658</v>
      </c>
      <c r="AA20">
        <f>VLOOKUP($A20,Metrics!AP$3:AU$220,3,FALSE)</f>
        <v>0.34233176838810597</v>
      </c>
      <c r="AB20">
        <f>VLOOKUP($A20,Metrics!AX$3:BC$220,3,FALSE)</f>
        <v>0.33986013986013902</v>
      </c>
      <c r="AP20" t="s">
        <v>27</v>
      </c>
      <c r="AQ20">
        <f>VLOOKUP($A20,Metrics!B$3:G$220,5,FALSE)</f>
        <v>58</v>
      </c>
      <c r="AR20">
        <f>VLOOKUP($A20,Metrics!J$3:O$220,5,FALSE)</f>
        <v>45</v>
      </c>
      <c r="AS20">
        <f>VLOOKUP($A20,Metrics!R$3:W$220,5,FALSE)</f>
        <v>73</v>
      </c>
      <c r="AT20">
        <f>VLOOKUP($A20,Metrics!Z$3:AE$220,5,FALSE)</f>
        <v>61</v>
      </c>
      <c r="AU20">
        <f>VLOOKUP($A20,Metrics!AH$3:AM$220,5,FALSE)</f>
        <v>70</v>
      </c>
      <c r="AV20">
        <f>VLOOKUP($A20,Metrics!AP$3:AU$220,5,FALSE)</f>
        <v>72</v>
      </c>
      <c r="AW20">
        <f>VLOOKUP($A20,Metrics!AX$3:BC$220,5,FALSE)</f>
        <v>66</v>
      </c>
      <c r="BJ20" t="s">
        <v>27</v>
      </c>
      <c r="BK20">
        <f>VLOOKUP($A20,Metrics!B$3:G$220,6,FALSE)</f>
        <v>0.27619047619047599</v>
      </c>
      <c r="BL20">
        <f>VLOOKUP($A20,Metrics!J$3:O$220,6,FALSE)</f>
        <v>0.21126760563380201</v>
      </c>
      <c r="BM20">
        <f>VLOOKUP($A20,Metrics!R$3:W$220,6,FALSE)</f>
        <v>0.34433962264150902</v>
      </c>
      <c r="BN20">
        <f>VLOOKUP($A20,Metrics!Z$3:AE$220,6,FALSE)</f>
        <v>0.28638497652582101</v>
      </c>
      <c r="BO20">
        <f>VLOOKUP($A20,Metrics!AH$3:AM$220,6,FALSE)</f>
        <v>0.32863849765258202</v>
      </c>
      <c r="BP20">
        <f>VLOOKUP($A20,Metrics!AP$3:AU$220,6,FALSE)</f>
        <v>0.338028169014084</v>
      </c>
      <c r="BQ20">
        <f>VLOOKUP($A20,Metrics!AX$3:BC$220,6,FALSE)</f>
        <v>0.309859154929577</v>
      </c>
    </row>
    <row r="21" spans="1:69" x14ac:dyDescent="0.2">
      <c r="A21" t="s">
        <v>28</v>
      </c>
      <c r="B21">
        <f>VLOOKUP($A21,Metrics!B$3:G$220,2,FALSE)</f>
        <v>4.62018172500694E-3</v>
      </c>
      <c r="C21">
        <f>VLOOKUP($A21,Metrics!J$3:O$220,2,FALSE)</f>
        <v>4.5732379450270904E-3</v>
      </c>
      <c r="D21">
        <f>VLOOKUP($A21,Metrics!R$3:W$220,2,FALSE)</f>
        <v>1.81907616823642E-3</v>
      </c>
      <c r="E21">
        <f>VLOOKUP($A21,Metrics!Z$3:AE$220,2,FALSE)</f>
        <v>3.31515214168678E-3</v>
      </c>
      <c r="F21">
        <f>VLOOKUP($A21,Metrics!AH$3:AM$220,2,FALSE)</f>
        <v>3.9729264307212502E-3</v>
      </c>
      <c r="G21">
        <f>VLOOKUP($A21,Metrics!AP$3:AU$220,2,FALSE)</f>
        <v>3.7393988156755298E-3</v>
      </c>
      <c r="H21">
        <f>VLOOKUP($A21,Metrics!AX$3:BC$220,2,FALSE)</f>
        <v>2.9784663877569601E-3</v>
      </c>
      <c r="U21" t="s">
        <v>28</v>
      </c>
      <c r="V21">
        <f>VLOOKUP($A21,Metrics!B$3:G$220,3,FALSE)</f>
        <v>0.35121951219512099</v>
      </c>
      <c r="W21">
        <f>VLOOKUP($A21,Metrics!J$3:O$220,3,FALSE)</f>
        <v>0.33098039215686198</v>
      </c>
      <c r="X21">
        <f>VLOOKUP($A21,Metrics!R$3:W$220,3,FALSE)</f>
        <v>0.37398373983739802</v>
      </c>
      <c r="Y21">
        <f>VLOOKUP($A21,Metrics!Z$3:AE$220,3,FALSE)</f>
        <v>0.30048309178743898</v>
      </c>
      <c r="Z21">
        <f>VLOOKUP($A21,Metrics!AH$3:AM$220,3,FALSE)</f>
        <v>0.331313131313131</v>
      </c>
      <c r="AA21">
        <f>VLOOKUP($A21,Metrics!AP$3:AU$220,3,FALSE)</f>
        <v>0.39041496201052001</v>
      </c>
      <c r="AB21">
        <f>VLOOKUP($A21,Metrics!AX$3:BC$220,3,FALSE)</f>
        <v>0.36617749825296902</v>
      </c>
      <c r="AP21" t="s">
        <v>28</v>
      </c>
      <c r="AQ21">
        <f>VLOOKUP($A21,Metrics!B$3:G$220,5,FALSE)</f>
        <v>41</v>
      </c>
      <c r="AR21">
        <f>VLOOKUP($A21,Metrics!J$3:O$220,5,FALSE)</f>
        <v>51</v>
      </c>
      <c r="AS21">
        <f>VLOOKUP($A21,Metrics!R$3:W$220,5,FALSE)</f>
        <v>42</v>
      </c>
      <c r="AT21">
        <f>VLOOKUP($A21,Metrics!Z$3:AE$220,5,FALSE)</f>
        <v>46</v>
      </c>
      <c r="AU21">
        <f>VLOOKUP($A21,Metrics!AH$3:AM$220,5,FALSE)</f>
        <v>55</v>
      </c>
      <c r="AV21">
        <f>VLOOKUP($A21,Metrics!AP$3:AU$220,5,FALSE)</f>
        <v>59</v>
      </c>
      <c r="AW21">
        <f>VLOOKUP($A21,Metrics!AX$3:BC$220,5,FALSE)</f>
        <v>54</v>
      </c>
      <c r="BJ21" t="s">
        <v>28</v>
      </c>
      <c r="BK21">
        <f>VLOOKUP($A21,Metrics!B$3:G$220,6,FALSE)</f>
        <v>0.19523809523809499</v>
      </c>
      <c r="BL21">
        <f>VLOOKUP($A21,Metrics!J$3:O$220,6,FALSE)</f>
        <v>0.23943661971830901</v>
      </c>
      <c r="BM21">
        <f>VLOOKUP($A21,Metrics!R$3:W$220,6,FALSE)</f>
        <v>0.19811320754716899</v>
      </c>
      <c r="BN21">
        <f>VLOOKUP($A21,Metrics!Z$3:AE$220,6,FALSE)</f>
        <v>0.215962441314554</v>
      </c>
      <c r="BO21">
        <f>VLOOKUP($A21,Metrics!AH$3:AM$220,6,FALSE)</f>
        <v>0.25821596244131401</v>
      </c>
      <c r="BP21">
        <f>VLOOKUP($A21,Metrics!AP$3:AU$220,6,FALSE)</f>
        <v>0.27699530516431897</v>
      </c>
      <c r="BQ21">
        <f>VLOOKUP($A21,Metrics!AX$3:BC$220,6,FALSE)</f>
        <v>0.25352112676056299</v>
      </c>
    </row>
    <row r="22" spans="1:69" x14ac:dyDescent="0.2">
      <c r="A22" t="s">
        <v>29</v>
      </c>
      <c r="B22">
        <f>VLOOKUP($A22,Metrics!B$3:G$220,2,FALSE)</f>
        <v>8.2110059597935107E-3</v>
      </c>
      <c r="C22">
        <f>VLOOKUP($A22,Metrics!J$3:O$220,2,FALSE)</f>
        <v>7.40343756952713E-3</v>
      </c>
      <c r="D22">
        <f>VLOOKUP($A22,Metrics!R$3:W$220,2,FALSE)</f>
        <v>3.59326539100693E-3</v>
      </c>
      <c r="E22">
        <f>VLOOKUP($A22,Metrics!Z$3:AE$220,2,FALSE)</f>
        <v>4.3675291663102904E-3</v>
      </c>
      <c r="F22">
        <f>VLOOKUP($A22,Metrics!AH$3:AM$220,2,FALSE)</f>
        <v>4.9657526460636899E-3</v>
      </c>
      <c r="G22">
        <f>VLOOKUP($A22,Metrics!AP$3:AU$220,2,FALSE)</f>
        <v>3.7013907769192999E-3</v>
      </c>
      <c r="H22">
        <f>VLOOKUP($A22,Metrics!AX$3:BC$220,2,FALSE)</f>
        <v>4.4219690166606897E-3</v>
      </c>
      <c r="U22" t="s">
        <v>29</v>
      </c>
      <c r="V22">
        <f>VLOOKUP($A22,Metrics!B$3:G$220,3,FALSE)</f>
        <v>0.33454281567489103</v>
      </c>
      <c r="W22">
        <f>VLOOKUP($A22,Metrics!J$3:O$220,3,FALSE)</f>
        <v>0.35593220338983</v>
      </c>
      <c r="X22">
        <f>VLOOKUP($A22,Metrics!R$3:W$220,3,FALSE)</f>
        <v>0.43363299841353697</v>
      </c>
      <c r="Y22">
        <f>VLOOKUP($A22,Metrics!Z$3:AE$220,3,FALSE)</f>
        <v>0.38914490527393703</v>
      </c>
      <c r="Z22">
        <f>VLOOKUP($A22,Metrics!AH$3:AM$220,3,FALSE)</f>
        <v>0.38551031200423003</v>
      </c>
      <c r="AA22">
        <f>VLOOKUP($A22,Metrics!AP$3:AU$220,3,FALSE)</f>
        <v>0.41666666666666602</v>
      </c>
      <c r="AB22">
        <f>VLOOKUP($A22,Metrics!AX$3:BC$220,3,FALSE)</f>
        <v>0.39859525899912202</v>
      </c>
      <c r="AP22" t="s">
        <v>29</v>
      </c>
      <c r="AQ22">
        <f>VLOOKUP($A22,Metrics!B$3:G$220,5,FALSE)</f>
        <v>53</v>
      </c>
      <c r="AR22">
        <f>VLOOKUP($A22,Metrics!J$3:O$220,5,FALSE)</f>
        <v>60</v>
      </c>
      <c r="AS22">
        <f>VLOOKUP($A22,Metrics!R$3:W$220,5,FALSE)</f>
        <v>62</v>
      </c>
      <c r="AT22">
        <f>VLOOKUP($A22,Metrics!Z$3:AE$220,5,FALSE)</f>
        <v>63</v>
      </c>
      <c r="AU22">
        <f>VLOOKUP($A22,Metrics!AH$3:AM$220,5,FALSE)</f>
        <v>62</v>
      </c>
      <c r="AV22">
        <f>VLOOKUP($A22,Metrics!AP$3:AU$220,5,FALSE)</f>
        <v>64</v>
      </c>
      <c r="AW22">
        <f>VLOOKUP($A22,Metrics!AX$3:BC$220,5,FALSE)</f>
        <v>68</v>
      </c>
      <c r="BJ22" t="s">
        <v>29</v>
      </c>
      <c r="BK22">
        <f>VLOOKUP($A22,Metrics!B$3:G$220,6,FALSE)</f>
        <v>0.25238095238095198</v>
      </c>
      <c r="BL22">
        <f>VLOOKUP($A22,Metrics!J$3:O$220,6,FALSE)</f>
        <v>0.28169014084506999</v>
      </c>
      <c r="BM22">
        <f>VLOOKUP($A22,Metrics!R$3:W$220,6,FALSE)</f>
        <v>0.29245283018867901</v>
      </c>
      <c r="BN22">
        <f>VLOOKUP($A22,Metrics!Z$3:AE$220,6,FALSE)</f>
        <v>0.29577464788732299</v>
      </c>
      <c r="BO22">
        <f>VLOOKUP($A22,Metrics!AH$3:AM$220,6,FALSE)</f>
        <v>0.29107981220657198</v>
      </c>
      <c r="BP22">
        <f>VLOOKUP($A22,Metrics!AP$3:AU$220,6,FALSE)</f>
        <v>0.30046948356807501</v>
      </c>
      <c r="BQ22">
        <f>VLOOKUP($A22,Metrics!AX$3:BC$220,6,FALSE)</f>
        <v>0.31924882629107898</v>
      </c>
    </row>
    <row r="23" spans="1:69" x14ac:dyDescent="0.2">
      <c r="A23" t="s">
        <v>30</v>
      </c>
      <c r="B23">
        <f>VLOOKUP($A23,Metrics!B$3:G$220,2,FALSE)</f>
        <v>3.5797715883112802E-3</v>
      </c>
      <c r="C23">
        <f>VLOOKUP($A23,Metrics!J$3:O$220,2,FALSE)</f>
        <v>2.4116624530100398E-3</v>
      </c>
      <c r="D23">
        <f>VLOOKUP($A23,Metrics!R$3:W$220,2,FALSE)</f>
        <v>2.0433973050233501E-3</v>
      </c>
      <c r="E23">
        <f>VLOOKUP($A23,Metrics!Z$3:AE$220,2,FALSE)</f>
        <v>1.25744506867927E-3</v>
      </c>
      <c r="F23">
        <f>VLOOKUP($A23,Metrics!AH$3:AM$220,2,FALSE)</f>
        <v>2.19453030073461E-3</v>
      </c>
      <c r="G23">
        <f>VLOOKUP($A23,Metrics!AP$3:AU$220,2,FALSE)</f>
        <v>2.1864991941408598E-3</v>
      </c>
      <c r="H23">
        <f>VLOOKUP($A23,Metrics!AX$3:BC$220,2,FALSE)</f>
        <v>1.7207623665198601E-3</v>
      </c>
      <c r="U23" t="s">
        <v>30</v>
      </c>
      <c r="V23">
        <f>VLOOKUP($A23,Metrics!B$3:G$220,3,FALSE)</f>
        <v>0.34022988505747098</v>
      </c>
      <c r="W23">
        <f>VLOOKUP($A23,Metrics!J$3:O$220,3,FALSE)</f>
        <v>0.352226720647773</v>
      </c>
      <c r="X23">
        <f>VLOOKUP($A23,Metrics!R$3:W$220,3,FALSE)</f>
        <v>0.44040404040404002</v>
      </c>
      <c r="Y23">
        <f>VLOOKUP($A23,Metrics!Z$3:AE$220,3,FALSE)</f>
        <v>0.42780026990553299</v>
      </c>
      <c r="Z23">
        <f>VLOOKUP($A23,Metrics!AH$3:AM$220,3,FALSE)</f>
        <v>0.352226720647773</v>
      </c>
      <c r="AA23">
        <f>VLOOKUP($A23,Metrics!AP$3:AU$220,3,FALSE)</f>
        <v>0.42183163737280199</v>
      </c>
      <c r="AB23">
        <f>VLOOKUP($A23,Metrics!AX$3:BC$220,3,FALSE)</f>
        <v>0.43128964059196601</v>
      </c>
      <c r="AP23" t="s">
        <v>30</v>
      </c>
      <c r="AQ23">
        <f>VLOOKUP($A23,Metrics!B$3:G$220,5,FALSE)</f>
        <v>30</v>
      </c>
      <c r="AR23">
        <f>VLOOKUP($A23,Metrics!J$3:O$220,5,FALSE)</f>
        <v>39</v>
      </c>
      <c r="AS23">
        <f>VLOOKUP($A23,Metrics!R$3:W$220,5,FALSE)</f>
        <v>45</v>
      </c>
      <c r="AT23">
        <f>VLOOKUP($A23,Metrics!Z$3:AE$220,5,FALSE)</f>
        <v>39</v>
      </c>
      <c r="AU23">
        <f>VLOOKUP($A23,Metrics!AH$3:AM$220,5,FALSE)</f>
        <v>39</v>
      </c>
      <c r="AV23">
        <f>VLOOKUP($A23,Metrics!AP$3:AU$220,5,FALSE)</f>
        <v>47</v>
      </c>
      <c r="AW23">
        <f>VLOOKUP($A23,Metrics!AX$3:BC$220,5,FALSE)</f>
        <v>44</v>
      </c>
      <c r="BJ23" t="s">
        <v>30</v>
      </c>
      <c r="BK23">
        <f>VLOOKUP($A23,Metrics!B$3:G$220,6,FALSE)</f>
        <v>0.14285714285714199</v>
      </c>
      <c r="BL23">
        <f>VLOOKUP($A23,Metrics!J$3:O$220,6,FALSE)</f>
        <v>0.183098591549295</v>
      </c>
      <c r="BM23">
        <f>VLOOKUP($A23,Metrics!R$3:W$220,6,FALSE)</f>
        <v>0.21226415094339601</v>
      </c>
      <c r="BN23">
        <f>VLOOKUP($A23,Metrics!Z$3:AE$220,6,FALSE)</f>
        <v>0.183098591549295</v>
      </c>
      <c r="BO23">
        <f>VLOOKUP($A23,Metrics!AH$3:AM$220,6,FALSE)</f>
        <v>0.183098591549295</v>
      </c>
      <c r="BP23">
        <f>VLOOKUP($A23,Metrics!AP$3:AU$220,6,FALSE)</f>
        <v>0.22065727699530499</v>
      </c>
      <c r="BQ23">
        <f>VLOOKUP($A23,Metrics!AX$3:BC$220,6,FALSE)</f>
        <v>0.20657276995305099</v>
      </c>
    </row>
    <row r="24" spans="1:69" x14ac:dyDescent="0.2">
      <c r="A24" t="s">
        <v>31</v>
      </c>
      <c r="B24">
        <f>VLOOKUP($A24,Metrics!B$3:G$220,2,FALSE)</f>
        <v>1.9789021354858199E-2</v>
      </c>
      <c r="C24">
        <f>VLOOKUP($A24,Metrics!J$3:O$220,2,FALSE)</f>
        <v>4.1293991808895904E-3</v>
      </c>
      <c r="D24">
        <f>VLOOKUP($A24,Metrics!R$3:W$220,2,FALSE)</f>
        <v>9.7444791823648597E-3</v>
      </c>
      <c r="E24">
        <f>VLOOKUP($A24,Metrics!Z$3:AE$220,2,FALSE)</f>
        <v>8.61990095371723E-3</v>
      </c>
      <c r="F24">
        <f>VLOOKUP($A24,Metrics!AH$3:AM$220,2,FALSE)</f>
        <v>6.4473547341462696E-3</v>
      </c>
      <c r="G24">
        <f>VLOOKUP($A24,Metrics!AP$3:AU$220,2,FALSE)</f>
        <v>8.60155576436826E-3</v>
      </c>
      <c r="H24">
        <f>VLOOKUP($A24,Metrics!AX$3:BC$220,2,FALSE)</f>
        <v>8.0228706459024007E-3</v>
      </c>
      <c r="U24" t="s">
        <v>31</v>
      </c>
      <c r="V24">
        <f>VLOOKUP($A24,Metrics!B$3:G$220,3,FALSE)</f>
        <v>0.29405405405405399</v>
      </c>
      <c r="W24">
        <f>VLOOKUP($A24,Metrics!J$3:O$220,3,FALSE)</f>
        <v>0.41220238095237999</v>
      </c>
      <c r="X24">
        <f>VLOOKUP($A24,Metrics!R$3:W$220,3,FALSE)</f>
        <v>0.37583533814488101</v>
      </c>
      <c r="Y24">
        <f>VLOOKUP($A24,Metrics!Z$3:AE$220,3,FALSE)</f>
        <v>0.33832833832833797</v>
      </c>
      <c r="Z24">
        <f>VLOOKUP($A24,Metrics!AH$3:AM$220,3,FALSE)</f>
        <v>0.39573820395738202</v>
      </c>
      <c r="AA24">
        <f>VLOOKUP($A24,Metrics!AP$3:AU$220,3,FALSE)</f>
        <v>0.36170886075949299</v>
      </c>
      <c r="AB24">
        <f>VLOOKUP($A24,Metrics!AX$3:BC$220,3,FALSE)</f>
        <v>0.32876712328767099</v>
      </c>
      <c r="AP24" t="s">
        <v>31</v>
      </c>
      <c r="AQ24">
        <f>VLOOKUP($A24,Metrics!B$3:G$220,5,FALSE)</f>
        <v>75</v>
      </c>
      <c r="AR24">
        <f>VLOOKUP($A24,Metrics!J$3:O$220,5,FALSE)</f>
        <v>64</v>
      </c>
      <c r="AS24">
        <f>VLOOKUP($A24,Metrics!R$3:W$220,5,FALSE)</f>
        <v>87</v>
      </c>
      <c r="AT24">
        <f>VLOOKUP($A24,Metrics!Z$3:AE$220,5,FALSE)</f>
        <v>78</v>
      </c>
      <c r="AU24">
        <f>VLOOKUP($A24,Metrics!AH$3:AM$220,5,FALSE)</f>
        <v>73</v>
      </c>
      <c r="AV24">
        <f>VLOOKUP($A24,Metrics!AP$3:AU$220,5,FALSE)</f>
        <v>80</v>
      </c>
      <c r="AW24">
        <f>VLOOKUP($A24,Metrics!AX$3:BC$220,5,FALSE)</f>
        <v>74</v>
      </c>
      <c r="BJ24" t="s">
        <v>31</v>
      </c>
      <c r="BK24">
        <f>VLOOKUP($A24,Metrics!B$3:G$220,6,FALSE)</f>
        <v>0.35714285714285698</v>
      </c>
      <c r="BL24">
        <f>VLOOKUP($A24,Metrics!J$3:O$220,6,FALSE)</f>
        <v>0.30046948356807501</v>
      </c>
      <c r="BM24">
        <f>VLOOKUP($A24,Metrics!R$3:W$220,6,FALSE)</f>
        <v>0.410377358490566</v>
      </c>
      <c r="BN24">
        <f>VLOOKUP($A24,Metrics!Z$3:AE$220,6,FALSE)</f>
        <v>0.36619718309859101</v>
      </c>
      <c r="BO24">
        <f>VLOOKUP($A24,Metrics!AH$3:AM$220,6,FALSE)</f>
        <v>0.34272300469483502</v>
      </c>
      <c r="BP24">
        <f>VLOOKUP($A24,Metrics!AP$3:AU$220,6,FALSE)</f>
        <v>0.37558685446009299</v>
      </c>
      <c r="BQ24">
        <f>VLOOKUP($A24,Metrics!AX$3:BC$220,6,FALSE)</f>
        <v>0.34741784037558598</v>
      </c>
    </row>
    <row r="25" spans="1:69" x14ac:dyDescent="0.2">
      <c r="A25" t="s">
        <v>32</v>
      </c>
      <c r="B25">
        <f>VLOOKUP($A25,Metrics!B$3:G$220,2,FALSE)</f>
        <v>1.50505765095821E-2</v>
      </c>
      <c r="C25">
        <f>VLOOKUP($A25,Metrics!J$3:O$220,2,FALSE)</f>
        <v>5.1919729591185897E-3</v>
      </c>
      <c r="D25">
        <f>VLOOKUP($A25,Metrics!R$3:W$220,2,FALSE)</f>
        <v>7.8732626526372695E-3</v>
      </c>
      <c r="E25">
        <f>VLOOKUP($A25,Metrics!Z$3:AE$220,2,FALSE)</f>
        <v>5.54422763124208E-3</v>
      </c>
      <c r="F25">
        <f>VLOOKUP($A25,Metrics!AH$3:AM$220,2,FALSE)</f>
        <v>7.2324599694499397E-3</v>
      </c>
      <c r="G25">
        <f>VLOOKUP($A25,Metrics!AP$3:AU$220,2,FALSE)</f>
        <v>6.3943371240006196E-3</v>
      </c>
      <c r="H25">
        <f>VLOOKUP($A25,Metrics!AX$3:BC$220,2,FALSE)</f>
        <v>4.8068808534371702E-3</v>
      </c>
      <c r="U25" t="s">
        <v>32</v>
      </c>
      <c r="V25">
        <f>VLOOKUP($A25,Metrics!B$3:G$220,3,FALSE)</f>
        <v>0.230443974630021</v>
      </c>
      <c r="W25">
        <f>VLOOKUP($A25,Metrics!J$3:O$220,3,FALSE)</f>
        <v>0.33551020408163201</v>
      </c>
      <c r="X25">
        <f>VLOOKUP($A25,Metrics!R$3:W$220,3,FALSE)</f>
        <v>0.361771561771561</v>
      </c>
      <c r="Y25">
        <f>VLOOKUP($A25,Metrics!Z$3:AE$220,3,FALSE)</f>
        <v>0.32769423558897198</v>
      </c>
      <c r="Z25">
        <f>VLOOKUP($A25,Metrics!AH$3:AM$220,3,FALSE)</f>
        <v>0.31699939503932201</v>
      </c>
      <c r="AA25">
        <f>VLOOKUP($A25,Metrics!AP$3:AU$220,3,FALSE)</f>
        <v>0.32142857142857101</v>
      </c>
      <c r="AB25">
        <f>VLOOKUP($A25,Metrics!AX$3:BC$220,3,FALSE)</f>
        <v>0.34039215686274499</v>
      </c>
      <c r="AP25" t="s">
        <v>32</v>
      </c>
      <c r="AQ25">
        <f>VLOOKUP($A25,Metrics!B$3:G$220,5,FALSE)</f>
        <v>44</v>
      </c>
      <c r="AR25">
        <f>VLOOKUP($A25,Metrics!J$3:O$220,5,FALSE)</f>
        <v>50</v>
      </c>
      <c r="AS25">
        <f>VLOOKUP($A25,Metrics!R$3:W$220,5,FALSE)</f>
        <v>66</v>
      </c>
      <c r="AT25">
        <f>VLOOKUP($A25,Metrics!Z$3:AE$220,5,FALSE)</f>
        <v>57</v>
      </c>
      <c r="AU25">
        <f>VLOOKUP($A25,Metrics!AH$3:AM$220,5,FALSE)</f>
        <v>58</v>
      </c>
      <c r="AV25">
        <f>VLOOKUP($A25,Metrics!AP$3:AU$220,5,FALSE)</f>
        <v>56</v>
      </c>
      <c r="AW25">
        <f>VLOOKUP($A25,Metrics!AX$3:BC$220,5,FALSE)</f>
        <v>51</v>
      </c>
      <c r="BJ25" t="s">
        <v>32</v>
      </c>
      <c r="BK25">
        <f>VLOOKUP($A25,Metrics!B$3:G$220,6,FALSE)</f>
        <v>0.209523809523809</v>
      </c>
      <c r="BL25">
        <f>VLOOKUP($A25,Metrics!J$3:O$220,6,FALSE)</f>
        <v>0.23474178403755799</v>
      </c>
      <c r="BM25">
        <f>VLOOKUP($A25,Metrics!R$3:W$220,6,FALSE)</f>
        <v>0.31132075471698101</v>
      </c>
      <c r="BN25">
        <f>VLOOKUP($A25,Metrics!Z$3:AE$220,6,FALSE)</f>
        <v>0.26760563380281599</v>
      </c>
      <c r="BO25">
        <f>VLOOKUP($A25,Metrics!AH$3:AM$220,6,FALSE)</f>
        <v>0.27230046948356801</v>
      </c>
      <c r="BP25">
        <f>VLOOKUP($A25,Metrics!AP$3:AU$220,6,FALSE)</f>
        <v>0.26291079812206503</v>
      </c>
      <c r="BQ25">
        <f>VLOOKUP($A25,Metrics!AX$3:BC$220,6,FALSE)</f>
        <v>0.23943661971830901</v>
      </c>
    </row>
    <row r="26" spans="1:69" x14ac:dyDescent="0.2">
      <c r="A26" t="s">
        <v>33</v>
      </c>
      <c r="B26">
        <f>VLOOKUP($A26,Metrics!B$3:G$220,2,FALSE)</f>
        <v>2.2158798569817999E-2</v>
      </c>
      <c r="C26">
        <f>VLOOKUP($A26,Metrics!J$3:O$220,2,FALSE)</f>
        <v>2.3408020047981501E-3</v>
      </c>
      <c r="D26">
        <f>VLOOKUP($A26,Metrics!R$3:W$220,2,FALSE)</f>
        <v>8.3538451926256693E-3</v>
      </c>
      <c r="E26">
        <f>VLOOKUP($A26,Metrics!Z$3:AE$220,2,FALSE)</f>
        <v>7.2236518986711499E-3</v>
      </c>
      <c r="F26">
        <f>VLOOKUP($A26,Metrics!AH$3:AM$220,2,FALSE)</f>
        <v>7.5308145873834199E-3</v>
      </c>
      <c r="G26">
        <f>VLOOKUP($A26,Metrics!AP$3:AU$220,2,FALSE)</f>
        <v>6.0292211973252798E-3</v>
      </c>
      <c r="H26">
        <f>VLOOKUP($A26,Metrics!AX$3:BC$220,2,FALSE)</f>
        <v>5.4719542479508502E-3</v>
      </c>
      <c r="U26" t="s">
        <v>33</v>
      </c>
      <c r="V26">
        <f>VLOOKUP($A26,Metrics!B$3:G$220,3,FALSE)</f>
        <v>0.28115942028985502</v>
      </c>
      <c r="W26">
        <f>VLOOKUP($A26,Metrics!J$3:O$220,3,FALSE)</f>
        <v>0.45224489795918299</v>
      </c>
      <c r="X26">
        <f>VLOOKUP($A26,Metrics!R$3:W$220,3,FALSE)</f>
        <v>0.36430236430236401</v>
      </c>
      <c r="Y26">
        <f>VLOOKUP($A26,Metrics!Z$3:AE$220,3,FALSE)</f>
        <v>0.343271221532091</v>
      </c>
      <c r="Z26">
        <f>VLOOKUP($A26,Metrics!AH$3:AM$220,3,FALSE)</f>
        <v>0.35142469470827598</v>
      </c>
      <c r="AA26">
        <f>VLOOKUP($A26,Metrics!AP$3:AU$220,3,FALSE)</f>
        <v>0.39466864124398299</v>
      </c>
      <c r="AB26">
        <f>VLOOKUP($A26,Metrics!AX$3:BC$220,3,FALSE)</f>
        <v>0.322444041137326</v>
      </c>
      <c r="AP26" t="s">
        <v>33</v>
      </c>
      <c r="AQ26">
        <f>VLOOKUP($A26,Metrics!B$3:G$220,5,FALSE)</f>
        <v>70</v>
      </c>
      <c r="AR26">
        <f>VLOOKUP($A26,Metrics!J$3:O$220,5,FALSE)</f>
        <v>50</v>
      </c>
      <c r="AS26">
        <f>VLOOKUP($A26,Metrics!R$3:W$220,5,FALSE)</f>
        <v>78</v>
      </c>
      <c r="AT26">
        <f>VLOOKUP($A26,Metrics!Z$3:AE$220,5,FALSE)</f>
        <v>70</v>
      </c>
      <c r="AU26">
        <f>VLOOKUP($A26,Metrics!AH$3:AM$220,5,FALSE)</f>
        <v>67</v>
      </c>
      <c r="AV26">
        <f>VLOOKUP($A26,Metrics!AP$3:AU$220,5,FALSE)</f>
        <v>74</v>
      </c>
      <c r="AW26">
        <f>VLOOKUP($A26,Metrics!AX$3:BC$220,5,FALSE)</f>
        <v>58</v>
      </c>
      <c r="BJ26" t="s">
        <v>33</v>
      </c>
      <c r="BK26">
        <f>VLOOKUP($A26,Metrics!B$3:G$220,6,FALSE)</f>
        <v>0.33333333333333298</v>
      </c>
      <c r="BL26">
        <f>VLOOKUP($A26,Metrics!J$3:O$220,6,FALSE)</f>
        <v>0.23474178403755799</v>
      </c>
      <c r="BM26">
        <f>VLOOKUP($A26,Metrics!R$3:W$220,6,FALSE)</f>
        <v>0.36792452830188599</v>
      </c>
      <c r="BN26">
        <f>VLOOKUP($A26,Metrics!Z$3:AE$220,6,FALSE)</f>
        <v>0.32863849765258202</v>
      </c>
      <c r="BO26">
        <f>VLOOKUP($A26,Metrics!AH$3:AM$220,6,FALSE)</f>
        <v>0.31455399061032802</v>
      </c>
      <c r="BP26">
        <f>VLOOKUP($A26,Metrics!AP$3:AU$220,6,FALSE)</f>
        <v>0.34741784037558598</v>
      </c>
      <c r="BQ26">
        <f>VLOOKUP($A26,Metrics!AX$3:BC$220,6,FALSE)</f>
        <v>0.27230046948356801</v>
      </c>
    </row>
    <row r="27" spans="1:69" x14ac:dyDescent="0.2">
      <c r="A27" t="s">
        <v>34</v>
      </c>
      <c r="B27">
        <f>VLOOKUP($A27,Metrics!B$3:G$220,2,FALSE)</f>
        <v>6.0086170898963603E-3</v>
      </c>
      <c r="C27">
        <f>VLOOKUP($A27,Metrics!J$3:O$220,2,FALSE)</f>
        <v>4.8977117631208303E-3</v>
      </c>
      <c r="D27">
        <f>VLOOKUP($A27,Metrics!R$3:W$220,2,FALSE)</f>
        <v>4.5380410606956001E-3</v>
      </c>
      <c r="E27">
        <f>VLOOKUP($A27,Metrics!Z$3:AE$220,2,FALSE)</f>
        <v>2.9526886704481698E-3</v>
      </c>
      <c r="F27">
        <f>VLOOKUP($A27,Metrics!AH$3:AM$220,2,FALSE)</f>
        <v>4.6877041006474999E-3</v>
      </c>
      <c r="G27">
        <f>VLOOKUP($A27,Metrics!AP$3:AU$220,2,FALSE)</f>
        <v>5.2728726757732399E-3</v>
      </c>
      <c r="H27">
        <f>VLOOKUP($A27,Metrics!AX$3:BC$220,2,FALSE)</f>
        <v>3.00171674346117E-3</v>
      </c>
      <c r="U27" t="s">
        <v>34</v>
      </c>
      <c r="V27">
        <f>VLOOKUP($A27,Metrics!B$3:G$220,3,FALSE)</f>
        <v>0.34747474747474699</v>
      </c>
      <c r="W27">
        <f>VLOOKUP($A27,Metrics!J$3:O$220,3,FALSE)</f>
        <v>0.36902356902356898</v>
      </c>
      <c r="X27">
        <f>VLOOKUP($A27,Metrics!R$3:W$220,3,FALSE)</f>
        <v>0.404547858276044</v>
      </c>
      <c r="Y27">
        <f>VLOOKUP($A27,Metrics!Z$3:AE$220,3,FALSE)</f>
        <v>0.37234042553191399</v>
      </c>
      <c r="Z27">
        <f>VLOOKUP($A27,Metrics!AH$3:AM$220,3,FALSE)</f>
        <v>0.402732240437158</v>
      </c>
      <c r="AA27">
        <f>VLOOKUP($A27,Metrics!AP$3:AU$220,3,FALSE)</f>
        <v>0.40196078431372501</v>
      </c>
      <c r="AB27">
        <f>VLOOKUP($A27,Metrics!AX$3:BC$220,3,FALSE)</f>
        <v>0.38823529411764701</v>
      </c>
      <c r="AP27" t="s">
        <v>34</v>
      </c>
      <c r="AQ27">
        <f>VLOOKUP($A27,Metrics!B$3:G$220,5,FALSE)</f>
        <v>45</v>
      </c>
      <c r="AR27">
        <f>VLOOKUP($A27,Metrics!J$3:O$220,5,FALSE)</f>
        <v>55</v>
      </c>
      <c r="AS27">
        <f>VLOOKUP($A27,Metrics!R$3:W$220,5,FALSE)</f>
        <v>62</v>
      </c>
      <c r="AT27">
        <f>VLOOKUP($A27,Metrics!Z$3:AE$220,5,FALSE)</f>
        <v>48</v>
      </c>
      <c r="AU27">
        <f>VLOOKUP($A27,Metrics!AH$3:AM$220,5,FALSE)</f>
        <v>61</v>
      </c>
      <c r="AV27">
        <f>VLOOKUP($A27,Metrics!AP$3:AU$220,5,FALSE)</f>
        <v>69</v>
      </c>
      <c r="AW27">
        <f>VLOOKUP($A27,Metrics!AX$3:BC$220,5,FALSE)</f>
        <v>51</v>
      </c>
      <c r="BJ27" t="s">
        <v>34</v>
      </c>
      <c r="BK27">
        <f>VLOOKUP($A27,Metrics!B$3:G$220,6,FALSE)</f>
        <v>0.214285714285714</v>
      </c>
      <c r="BL27">
        <f>VLOOKUP($A27,Metrics!J$3:O$220,6,FALSE)</f>
        <v>0.25821596244131401</v>
      </c>
      <c r="BM27">
        <f>VLOOKUP($A27,Metrics!R$3:W$220,6,FALSE)</f>
        <v>0.29245283018867901</v>
      </c>
      <c r="BN27">
        <f>VLOOKUP($A27,Metrics!Z$3:AE$220,6,FALSE)</f>
        <v>0.22535211267605601</v>
      </c>
      <c r="BO27">
        <f>VLOOKUP($A27,Metrics!AH$3:AM$220,6,FALSE)</f>
        <v>0.28638497652582101</v>
      </c>
      <c r="BP27">
        <f>VLOOKUP($A27,Metrics!AP$3:AU$220,6,FALSE)</f>
        <v>0.323943661971831</v>
      </c>
      <c r="BQ27">
        <f>VLOOKUP($A27,Metrics!AX$3:BC$220,6,FALSE)</f>
        <v>0.23943661971830901</v>
      </c>
    </row>
    <row r="28" spans="1:69" x14ac:dyDescent="0.2">
      <c r="A28" t="s">
        <v>35</v>
      </c>
      <c r="B28">
        <f>VLOOKUP($A28,Metrics!B$3:G$220,2,FALSE)</f>
        <v>2.4460465811622402E-3</v>
      </c>
      <c r="C28">
        <f>VLOOKUP($A28,Metrics!J$3:O$220,2,FALSE)</f>
        <v>3.5940780541275702E-3</v>
      </c>
      <c r="D28">
        <f>VLOOKUP($A28,Metrics!R$3:W$220,2,FALSE)</f>
        <v>3.6775511895415598E-3</v>
      </c>
      <c r="E28">
        <f>VLOOKUP($A28,Metrics!Z$3:AE$220,2,FALSE)</f>
        <v>2.38626198158554E-3</v>
      </c>
      <c r="F28">
        <f>VLOOKUP($A28,Metrics!AH$3:AM$220,2,FALSE)</f>
        <v>3.29446746242375E-3</v>
      </c>
      <c r="G28">
        <f>VLOOKUP($A28,Metrics!AP$3:AU$220,2,FALSE)</f>
        <v>2.9010477976593499E-3</v>
      </c>
      <c r="H28">
        <f>VLOOKUP($A28,Metrics!AX$3:BC$220,2,FALSE)</f>
        <v>2.56167054736582E-3</v>
      </c>
      <c r="U28" t="s">
        <v>35</v>
      </c>
      <c r="V28">
        <f>VLOOKUP($A28,Metrics!B$3:G$220,3,FALSE)</f>
        <v>0.35144927536231801</v>
      </c>
      <c r="W28">
        <f>VLOOKUP($A28,Metrics!J$3:O$220,3,FALSE)</f>
        <v>0.24384236453201899</v>
      </c>
      <c r="X28">
        <f>VLOOKUP($A28,Metrics!R$3:W$220,3,FALSE)</f>
        <v>0.33712121212121199</v>
      </c>
      <c r="Y28">
        <f>VLOOKUP($A28,Metrics!Z$3:AE$220,3,FALSE)</f>
        <v>0.31264367816091898</v>
      </c>
      <c r="Z28">
        <f>VLOOKUP($A28,Metrics!AH$3:AM$220,3,FALSE)</f>
        <v>0.32386363636363602</v>
      </c>
      <c r="AA28">
        <f>VLOOKUP($A28,Metrics!AP$3:AU$220,3,FALSE)</f>
        <v>0.32442067736185298</v>
      </c>
      <c r="AB28">
        <f>VLOOKUP($A28,Metrics!AX$3:BC$220,3,FALSE)</f>
        <v>0.31854838709677402</v>
      </c>
      <c r="AP28" t="s">
        <v>35</v>
      </c>
      <c r="AQ28">
        <f>VLOOKUP($A28,Metrics!B$3:G$220,5,FALSE)</f>
        <v>24</v>
      </c>
      <c r="AR28">
        <f>VLOOKUP($A28,Metrics!J$3:O$220,5,FALSE)</f>
        <v>29</v>
      </c>
      <c r="AS28">
        <f>VLOOKUP($A28,Metrics!R$3:W$220,5,FALSE)</f>
        <v>33</v>
      </c>
      <c r="AT28">
        <f>VLOOKUP($A28,Metrics!Z$3:AE$220,5,FALSE)</f>
        <v>30</v>
      </c>
      <c r="AU28">
        <f>VLOOKUP($A28,Metrics!AH$3:AM$220,5,FALSE)</f>
        <v>33</v>
      </c>
      <c r="AV28">
        <f>VLOOKUP($A28,Metrics!AP$3:AU$220,5,FALSE)</f>
        <v>34</v>
      </c>
      <c r="AW28">
        <f>VLOOKUP($A28,Metrics!AX$3:BC$220,5,FALSE)</f>
        <v>32</v>
      </c>
      <c r="BJ28" t="s">
        <v>35</v>
      </c>
      <c r="BK28">
        <f>VLOOKUP($A28,Metrics!B$3:G$220,6,FALSE)</f>
        <v>0.114285714285714</v>
      </c>
      <c r="BL28">
        <f>VLOOKUP($A28,Metrics!J$3:O$220,6,FALSE)</f>
        <v>0.136150234741784</v>
      </c>
      <c r="BM28">
        <f>VLOOKUP($A28,Metrics!R$3:W$220,6,FALSE)</f>
        <v>0.15566037735849</v>
      </c>
      <c r="BN28">
        <f>VLOOKUP($A28,Metrics!Z$3:AE$220,6,FALSE)</f>
        <v>0.140845070422535</v>
      </c>
      <c r="BO28">
        <f>VLOOKUP($A28,Metrics!AH$3:AM$220,6,FALSE)</f>
        <v>0.154929577464788</v>
      </c>
      <c r="BP28">
        <f>VLOOKUP($A28,Metrics!AP$3:AU$220,6,FALSE)</f>
        <v>0.15962441314553899</v>
      </c>
      <c r="BQ28">
        <f>VLOOKUP($A28,Metrics!AX$3:BC$220,6,FALSE)</f>
        <v>0.15023474178403701</v>
      </c>
    </row>
    <row r="29" spans="1:69" x14ac:dyDescent="0.2">
      <c r="A29" t="s">
        <v>36</v>
      </c>
      <c r="B29">
        <f>VLOOKUP($A29,Metrics!B$3:G$220,2,FALSE)</f>
        <v>5.3905171892738302E-3</v>
      </c>
      <c r="C29">
        <f>VLOOKUP($A29,Metrics!J$3:O$220,2,FALSE)</f>
        <v>7.8378477605653002E-3</v>
      </c>
      <c r="D29">
        <f>VLOOKUP($A29,Metrics!R$3:W$220,2,FALSE)</f>
        <v>5.2359300427354E-3</v>
      </c>
      <c r="E29">
        <f>VLOOKUP($A29,Metrics!Z$3:AE$220,2,FALSE)</f>
        <v>5.8854731455680199E-3</v>
      </c>
      <c r="F29">
        <f>VLOOKUP($A29,Metrics!AH$3:AM$220,2,FALSE)</f>
        <v>5.3076875509633203E-3</v>
      </c>
      <c r="G29">
        <f>VLOOKUP($A29,Metrics!AP$3:AU$220,2,FALSE)</f>
        <v>5.5281215843624703E-3</v>
      </c>
      <c r="H29">
        <f>VLOOKUP($A29,Metrics!AX$3:BC$220,2,FALSE)</f>
        <v>6.0940897671337901E-3</v>
      </c>
      <c r="U29" t="s">
        <v>36</v>
      </c>
      <c r="V29">
        <f>VLOOKUP($A29,Metrics!B$3:G$220,3,FALSE)</f>
        <v>0.33449477351916301</v>
      </c>
      <c r="W29">
        <f>VLOOKUP($A29,Metrics!J$3:O$220,3,FALSE)</f>
        <v>0.31794871794871699</v>
      </c>
      <c r="X29">
        <f>VLOOKUP($A29,Metrics!R$3:W$220,3,FALSE)</f>
        <v>0.38834498834498798</v>
      </c>
      <c r="Y29">
        <f>VLOOKUP($A29,Metrics!Z$3:AE$220,3,FALSE)</f>
        <v>0.34102216191768397</v>
      </c>
      <c r="Z29">
        <f>VLOOKUP($A29,Metrics!AH$3:AM$220,3,FALSE)</f>
        <v>0.34424603174603102</v>
      </c>
      <c r="AA29">
        <f>VLOOKUP($A29,Metrics!AP$3:AU$220,3,FALSE)</f>
        <v>0.35483870967741898</v>
      </c>
      <c r="AB29">
        <f>VLOOKUP($A29,Metrics!AX$3:BC$220,3,FALSE)</f>
        <v>0.336057692307692</v>
      </c>
      <c r="AP29" t="s">
        <v>36</v>
      </c>
      <c r="AQ29">
        <f>VLOOKUP($A29,Metrics!B$3:G$220,5,FALSE)</f>
        <v>42</v>
      </c>
      <c r="AR29">
        <f>VLOOKUP($A29,Metrics!J$3:O$220,5,FALSE)</f>
        <v>66</v>
      </c>
      <c r="AS29">
        <f>VLOOKUP($A29,Metrics!R$3:W$220,5,FALSE)</f>
        <v>66</v>
      </c>
      <c r="AT29">
        <f>VLOOKUP($A29,Metrics!Z$3:AE$220,5,FALSE)</f>
        <v>67</v>
      </c>
      <c r="AU29">
        <f>VLOOKUP($A29,Metrics!AH$3:AM$220,5,FALSE)</f>
        <v>64</v>
      </c>
      <c r="AV29">
        <f>VLOOKUP($A29,Metrics!AP$3:AU$220,5,FALSE)</f>
        <v>62</v>
      </c>
      <c r="AW29">
        <f>VLOOKUP($A29,Metrics!AX$3:BC$220,5,FALSE)</f>
        <v>65</v>
      </c>
      <c r="BJ29" t="s">
        <v>36</v>
      </c>
      <c r="BK29">
        <f>VLOOKUP($A29,Metrics!B$3:G$220,6,FALSE)</f>
        <v>0.2</v>
      </c>
      <c r="BL29">
        <f>VLOOKUP($A29,Metrics!J$3:O$220,6,FALSE)</f>
        <v>0.309859154929577</v>
      </c>
      <c r="BM29">
        <f>VLOOKUP($A29,Metrics!R$3:W$220,6,FALSE)</f>
        <v>0.31132075471698101</v>
      </c>
      <c r="BN29">
        <f>VLOOKUP($A29,Metrics!Z$3:AE$220,6,FALSE)</f>
        <v>0.31455399061032802</v>
      </c>
      <c r="BO29">
        <f>VLOOKUP($A29,Metrics!AH$3:AM$220,6,FALSE)</f>
        <v>0.30046948356807501</v>
      </c>
      <c r="BP29">
        <f>VLOOKUP($A29,Metrics!AP$3:AU$220,6,FALSE)</f>
        <v>0.29107981220657198</v>
      </c>
      <c r="BQ29">
        <f>VLOOKUP($A29,Metrics!AX$3:BC$220,6,FALSE)</f>
        <v>0.30516431924882598</v>
      </c>
    </row>
    <row r="30" spans="1:69" x14ac:dyDescent="0.2">
      <c r="A30" t="s">
        <v>37</v>
      </c>
      <c r="B30">
        <f>VLOOKUP($A30,Metrics!B$3:G$220,2,FALSE)</f>
        <v>1.2634083722150101E-3</v>
      </c>
      <c r="C30">
        <f>VLOOKUP($A30,Metrics!J$3:O$220,2,FALSE)</f>
        <v>1.8385444593855E-3</v>
      </c>
      <c r="D30">
        <f>VLOOKUP($A30,Metrics!R$3:W$220,2,FALSE)</f>
        <v>1.9670201812427199E-3</v>
      </c>
      <c r="E30">
        <f>VLOOKUP($A30,Metrics!Z$3:AE$220,2,FALSE)</f>
        <v>1.3118862607125401E-3</v>
      </c>
      <c r="F30">
        <f>VLOOKUP($A30,Metrics!AH$3:AM$220,2,FALSE)</f>
        <v>1.3986323149412999E-3</v>
      </c>
      <c r="G30">
        <f>VLOOKUP($A30,Metrics!AP$3:AU$220,2,FALSE)</f>
        <v>6.4547954095378602E-4</v>
      </c>
      <c r="H30">
        <f>VLOOKUP($A30,Metrics!AX$3:BC$220,2,FALSE)</f>
        <v>1.4439532454587701E-3</v>
      </c>
      <c r="U30" t="s">
        <v>37</v>
      </c>
      <c r="V30">
        <f>VLOOKUP($A30,Metrics!B$3:G$220,3,FALSE)</f>
        <v>0.43304843304843299</v>
      </c>
      <c r="W30">
        <f>VLOOKUP($A30,Metrics!J$3:O$220,3,FALSE)</f>
        <v>0.41998149861239498</v>
      </c>
      <c r="X30">
        <f>VLOOKUP($A30,Metrics!R$3:W$220,3,FALSE)</f>
        <v>0.49224489795918303</v>
      </c>
      <c r="Y30">
        <f>VLOOKUP($A30,Metrics!Z$3:AE$220,3,FALSE)</f>
        <v>0.45883940620782698</v>
      </c>
      <c r="Z30">
        <f>VLOOKUP($A30,Metrics!AH$3:AM$220,3,FALSE)</f>
        <v>0.47386759581881499</v>
      </c>
      <c r="AA30">
        <f>VLOOKUP($A30,Metrics!AP$3:AU$220,3,FALSE)</f>
        <v>0.50201612903225801</v>
      </c>
      <c r="AB30">
        <f>VLOOKUP($A30,Metrics!AX$3:BC$220,3,FALSE)</f>
        <v>0.44075304540420801</v>
      </c>
      <c r="AP30" t="s">
        <v>37</v>
      </c>
      <c r="AQ30">
        <f>VLOOKUP($A30,Metrics!B$3:G$220,5,FALSE)</f>
        <v>27</v>
      </c>
      <c r="AR30">
        <f>VLOOKUP($A30,Metrics!J$3:O$220,5,FALSE)</f>
        <v>47</v>
      </c>
      <c r="AS30">
        <f>VLOOKUP($A30,Metrics!R$3:W$220,5,FALSE)</f>
        <v>50</v>
      </c>
      <c r="AT30">
        <f>VLOOKUP($A30,Metrics!Z$3:AE$220,5,FALSE)</f>
        <v>39</v>
      </c>
      <c r="AU30">
        <f>VLOOKUP($A30,Metrics!AH$3:AM$220,5,FALSE)</f>
        <v>42</v>
      </c>
      <c r="AV30">
        <f>VLOOKUP($A30,Metrics!AP$3:AU$220,5,FALSE)</f>
        <v>32</v>
      </c>
      <c r="AW30">
        <f>VLOOKUP($A30,Metrics!AX$3:BC$220,5,FALSE)</f>
        <v>43</v>
      </c>
      <c r="BJ30" t="s">
        <v>37</v>
      </c>
      <c r="BK30">
        <f>VLOOKUP($A30,Metrics!B$3:G$220,6,FALSE)</f>
        <v>0.128571428571428</v>
      </c>
      <c r="BL30">
        <f>VLOOKUP($A30,Metrics!J$3:O$220,6,FALSE)</f>
        <v>0.22065727699530499</v>
      </c>
      <c r="BM30">
        <f>VLOOKUP($A30,Metrics!R$3:W$220,6,FALSE)</f>
        <v>0.23584905660377301</v>
      </c>
      <c r="BN30">
        <f>VLOOKUP($A30,Metrics!Z$3:AE$220,6,FALSE)</f>
        <v>0.183098591549295</v>
      </c>
      <c r="BO30">
        <f>VLOOKUP($A30,Metrics!AH$3:AM$220,6,FALSE)</f>
        <v>0.19718309859154901</v>
      </c>
      <c r="BP30">
        <f>VLOOKUP($A30,Metrics!AP$3:AU$220,6,FALSE)</f>
        <v>0.15023474178403701</v>
      </c>
      <c r="BQ30">
        <f>VLOOKUP($A30,Metrics!AX$3:BC$220,6,FALSE)</f>
        <v>0.2018779342723</v>
      </c>
    </row>
    <row r="31" spans="1:69" x14ac:dyDescent="0.2">
      <c r="A31" t="s">
        <v>38</v>
      </c>
      <c r="B31">
        <f>VLOOKUP($A31,Metrics!B$3:G$220,2,FALSE)</f>
        <v>1.03732581954624E-2</v>
      </c>
      <c r="C31">
        <f>VLOOKUP($A31,Metrics!J$3:O$220,2,FALSE)</f>
        <v>7.5080788403990304E-3</v>
      </c>
      <c r="D31">
        <f>VLOOKUP($A31,Metrics!R$3:W$220,2,FALSE)</f>
        <v>1.3365365851488299E-4</v>
      </c>
      <c r="E31">
        <f>VLOOKUP($A31,Metrics!Z$3:AE$220,2,FALSE)</f>
        <v>4.9483105213672203E-3</v>
      </c>
      <c r="F31">
        <f>VLOOKUP($A31,Metrics!AH$3:AM$220,2,FALSE)</f>
        <v>5.6978705161893498E-3</v>
      </c>
      <c r="G31">
        <f>VLOOKUP($A31,Metrics!AP$3:AU$220,2,FALSE)</f>
        <v>5.4826125857510696E-3</v>
      </c>
      <c r="H31">
        <f>VLOOKUP($A31,Metrics!AX$3:BC$220,2,FALSE)</f>
        <v>3.7908198576320699E-3</v>
      </c>
      <c r="U31" t="s">
        <v>38</v>
      </c>
      <c r="V31">
        <f>VLOOKUP($A31,Metrics!B$3:G$220,3,FALSE)</f>
        <v>0.224021592442645</v>
      </c>
      <c r="W31">
        <f>VLOOKUP($A31,Metrics!J$3:O$220,3,FALSE)</f>
        <v>0.25716928769657699</v>
      </c>
      <c r="X31">
        <f>VLOOKUP($A31,Metrics!R$3:W$220,3,FALSE)</f>
        <v>0.36363636363636298</v>
      </c>
      <c r="Y31">
        <f>VLOOKUP($A31,Metrics!Z$3:AE$220,3,FALSE)</f>
        <v>0.29879740980573499</v>
      </c>
      <c r="Z31">
        <f>VLOOKUP($A31,Metrics!AH$3:AM$220,3,FALSE)</f>
        <v>0.263636363636363</v>
      </c>
      <c r="AA31">
        <f>VLOOKUP($A31,Metrics!AP$3:AU$220,3,FALSE)</f>
        <v>0.28723404255319102</v>
      </c>
      <c r="AB31">
        <f>VLOOKUP($A31,Metrics!AX$3:BC$220,3,FALSE)</f>
        <v>0.31010101010100999</v>
      </c>
      <c r="AP31" t="s">
        <v>38</v>
      </c>
      <c r="AQ31">
        <f>VLOOKUP($A31,Metrics!B$3:G$220,5,FALSE)</f>
        <v>39</v>
      </c>
      <c r="AR31">
        <f>VLOOKUP($A31,Metrics!J$3:O$220,5,FALSE)</f>
        <v>47</v>
      </c>
      <c r="AS31">
        <f>VLOOKUP($A31,Metrics!R$3:W$220,5,FALSE)</f>
        <v>12</v>
      </c>
      <c r="AT31">
        <f>VLOOKUP($A31,Metrics!Z$3:AE$220,5,FALSE)</f>
        <v>47</v>
      </c>
      <c r="AU31">
        <f>VLOOKUP($A31,Metrics!AH$3:AM$220,5,FALSE)</f>
        <v>45</v>
      </c>
      <c r="AV31">
        <f>VLOOKUP($A31,Metrics!AP$3:AU$220,5,FALSE)</f>
        <v>48</v>
      </c>
      <c r="AW31">
        <f>VLOOKUP($A31,Metrics!AX$3:BC$220,5,FALSE)</f>
        <v>45</v>
      </c>
      <c r="BJ31" t="s">
        <v>38</v>
      </c>
      <c r="BK31">
        <f>VLOOKUP($A31,Metrics!B$3:G$220,6,FALSE)</f>
        <v>0.185714285714285</v>
      </c>
      <c r="BL31">
        <f>VLOOKUP($A31,Metrics!J$3:O$220,6,FALSE)</f>
        <v>0.22065727699530499</v>
      </c>
      <c r="BM31">
        <f>VLOOKUP($A31,Metrics!R$3:W$220,6,FALSE)</f>
        <v>5.6603773584905599E-2</v>
      </c>
      <c r="BN31">
        <f>VLOOKUP($A31,Metrics!Z$3:AE$220,6,FALSE)</f>
        <v>0.22065727699530499</v>
      </c>
      <c r="BO31">
        <f>VLOOKUP($A31,Metrics!AH$3:AM$220,6,FALSE)</f>
        <v>0.21126760563380201</v>
      </c>
      <c r="BP31">
        <f>VLOOKUP($A31,Metrics!AP$3:AU$220,6,FALSE)</f>
        <v>0.22535211267605601</v>
      </c>
      <c r="BQ31">
        <f>VLOOKUP($A31,Metrics!AX$3:BC$220,6,FALSE)</f>
        <v>0.21126760563380201</v>
      </c>
    </row>
    <row r="32" spans="1:69" x14ac:dyDescent="0.2">
      <c r="A32" t="s">
        <v>39</v>
      </c>
      <c r="B32">
        <f>VLOOKUP($A32,Metrics!B$3:G$220,2,FALSE)</f>
        <v>7.1307142760105701E-3</v>
      </c>
      <c r="C32">
        <f>VLOOKUP($A32,Metrics!J$3:O$220,2,FALSE)</f>
        <v>2.1060931717403202E-3</v>
      </c>
      <c r="D32">
        <f>VLOOKUP($A32,Metrics!R$3:W$220,2,FALSE)</f>
        <v>5.1804346491996301E-3</v>
      </c>
      <c r="E32">
        <f>VLOOKUP($A32,Metrics!Z$3:AE$220,2,FALSE)</f>
        <v>5.30425856231251E-3</v>
      </c>
      <c r="F32">
        <f>VLOOKUP($A32,Metrics!AH$3:AM$220,2,FALSE)</f>
        <v>4.6488621508568202E-3</v>
      </c>
      <c r="G32">
        <f>VLOOKUP($A32,Metrics!AP$3:AU$220,2,FALSE)</f>
        <v>4.8192720118207097E-3</v>
      </c>
      <c r="H32">
        <f>VLOOKUP($A32,Metrics!AX$3:BC$220,2,FALSE)</f>
        <v>4.2683658880504002E-3</v>
      </c>
      <c r="U32" t="s">
        <v>39</v>
      </c>
      <c r="V32">
        <f>VLOOKUP($A32,Metrics!B$3:G$220,3,FALSE)</f>
        <v>0.36779448621553801</v>
      </c>
      <c r="W32">
        <f>VLOOKUP($A32,Metrics!J$3:O$220,3,FALSE)</f>
        <v>0.44419306184011997</v>
      </c>
      <c r="X32">
        <f>VLOOKUP($A32,Metrics!R$3:W$220,3,FALSE)</f>
        <v>0.450767841011743</v>
      </c>
      <c r="Y32">
        <f>VLOOKUP($A32,Metrics!Z$3:AE$220,3,FALSE)</f>
        <v>0.365671641791044</v>
      </c>
      <c r="Z32">
        <f>VLOOKUP($A32,Metrics!AH$3:AM$220,3,FALSE)</f>
        <v>0.400271370420624</v>
      </c>
      <c r="AA32">
        <f>VLOOKUP($A32,Metrics!AP$3:AU$220,3,FALSE)</f>
        <v>0.4</v>
      </c>
      <c r="AB32">
        <f>VLOOKUP($A32,Metrics!AX$3:BC$220,3,FALSE)</f>
        <v>0.40605794556628599</v>
      </c>
      <c r="AP32" t="s">
        <v>39</v>
      </c>
      <c r="AQ32">
        <f>VLOOKUP($A32,Metrics!B$3:G$220,5,FALSE)</f>
        <v>57</v>
      </c>
      <c r="AR32">
        <f>VLOOKUP($A32,Metrics!J$3:O$220,5,FALSE)</f>
        <v>52</v>
      </c>
      <c r="AS32">
        <f>VLOOKUP($A32,Metrics!R$3:W$220,5,FALSE)</f>
        <v>82</v>
      </c>
      <c r="AT32">
        <f>VLOOKUP($A32,Metrics!Z$3:AE$220,5,FALSE)</f>
        <v>68</v>
      </c>
      <c r="AU32">
        <f>VLOOKUP($A32,Metrics!AH$3:AM$220,5,FALSE)</f>
        <v>67</v>
      </c>
      <c r="AV32">
        <f>VLOOKUP($A32,Metrics!AP$3:AU$220,5,FALSE)</f>
        <v>65</v>
      </c>
      <c r="AW32">
        <f>VLOOKUP($A32,Metrics!AX$3:BC$220,5,FALSE)</f>
        <v>68</v>
      </c>
      <c r="BJ32" t="s">
        <v>39</v>
      </c>
      <c r="BK32">
        <f>VLOOKUP($A32,Metrics!B$3:G$220,6,FALSE)</f>
        <v>0.27142857142857102</v>
      </c>
      <c r="BL32">
        <f>VLOOKUP($A32,Metrics!J$3:O$220,6,FALSE)</f>
        <v>0.244131455399061</v>
      </c>
      <c r="BM32">
        <f>VLOOKUP($A32,Metrics!R$3:W$220,6,FALSE)</f>
        <v>0.38679245283018798</v>
      </c>
      <c r="BN32">
        <f>VLOOKUP($A32,Metrics!Z$3:AE$220,6,FALSE)</f>
        <v>0.31924882629107898</v>
      </c>
      <c r="BO32">
        <f>VLOOKUP($A32,Metrics!AH$3:AM$220,6,FALSE)</f>
        <v>0.31455399061032802</v>
      </c>
      <c r="BP32">
        <f>VLOOKUP($A32,Metrics!AP$3:AU$220,6,FALSE)</f>
        <v>0.30516431924882598</v>
      </c>
      <c r="BQ32">
        <f>VLOOKUP($A32,Metrics!AX$3:BC$220,6,FALSE)</f>
        <v>0.31924882629107898</v>
      </c>
    </row>
    <row r="33" spans="1:69" x14ac:dyDescent="0.2">
      <c r="A33" t="s">
        <v>40</v>
      </c>
      <c r="B33">
        <f>VLOOKUP($A33,Metrics!B$3:G$220,2,FALSE)</f>
        <v>1.49636430419825E-4</v>
      </c>
      <c r="C33">
        <f>VLOOKUP($A33,Metrics!J$3:O$220,2,FALSE)</f>
        <v>8.8391853467691898E-4</v>
      </c>
      <c r="D33">
        <f>VLOOKUP($A33,Metrics!R$3:W$220,2,FALSE)</f>
        <v>6.7757418992364703E-4</v>
      </c>
      <c r="E33">
        <f>VLOOKUP($A33,Metrics!Z$3:AE$220,2,FALSE)</f>
        <v>5.6219621912915498E-4</v>
      </c>
      <c r="F33">
        <f>VLOOKUP($A33,Metrics!AH$3:AM$220,2,FALSE)</f>
        <v>5.35903662086612E-4</v>
      </c>
      <c r="G33">
        <f>VLOOKUP($A33,Metrics!AP$3:AU$220,2,FALSE)</f>
        <v>4.6287721713359099E-4</v>
      </c>
      <c r="H33">
        <f>VLOOKUP($A33,Metrics!AX$3:BC$220,2,FALSE)</f>
        <v>4.8733688810410002E-4</v>
      </c>
      <c r="U33" t="s">
        <v>40</v>
      </c>
      <c r="V33">
        <f>VLOOKUP($A33,Metrics!B$3:G$220,3,FALSE)</f>
        <v>0.48888888888888798</v>
      </c>
      <c r="W33">
        <f>VLOOKUP($A33,Metrics!J$3:O$220,3,FALSE)</f>
        <v>0.27142857142857102</v>
      </c>
      <c r="X33">
        <f>VLOOKUP($A33,Metrics!R$3:W$220,3,FALSE)</f>
        <v>0.41125541125541099</v>
      </c>
      <c r="Y33">
        <f>VLOOKUP($A33,Metrics!Z$3:AE$220,3,FALSE)</f>
        <v>0.434782608695652</v>
      </c>
      <c r="Z33">
        <f>VLOOKUP($A33,Metrics!AH$3:AM$220,3,FALSE)</f>
        <v>0.4</v>
      </c>
      <c r="AA33">
        <f>VLOOKUP($A33,Metrics!AP$3:AU$220,3,FALSE)</f>
        <v>0.46753246753246702</v>
      </c>
      <c r="AB33">
        <f>VLOOKUP($A33,Metrics!AX$3:BC$220,3,FALSE)</f>
        <v>0.44285714285714201</v>
      </c>
      <c r="AP33" t="s">
        <v>40</v>
      </c>
      <c r="AQ33">
        <f>VLOOKUP($A33,Metrics!B$3:G$220,5,FALSE)</f>
        <v>10</v>
      </c>
      <c r="AR33">
        <f>VLOOKUP($A33,Metrics!J$3:O$220,5,FALSE)</f>
        <v>21</v>
      </c>
      <c r="AS33">
        <f>VLOOKUP($A33,Metrics!R$3:W$220,5,FALSE)</f>
        <v>22</v>
      </c>
      <c r="AT33">
        <f>VLOOKUP($A33,Metrics!Z$3:AE$220,5,FALSE)</f>
        <v>23</v>
      </c>
      <c r="AU33">
        <f>VLOOKUP($A33,Metrics!AH$3:AM$220,5,FALSE)</f>
        <v>21</v>
      </c>
      <c r="AV33">
        <f>VLOOKUP($A33,Metrics!AP$3:AU$220,5,FALSE)</f>
        <v>22</v>
      </c>
      <c r="AW33">
        <f>VLOOKUP($A33,Metrics!AX$3:BC$220,5,FALSE)</f>
        <v>21</v>
      </c>
      <c r="BJ33" t="s">
        <v>40</v>
      </c>
      <c r="BK33">
        <f>VLOOKUP($A33,Metrics!B$3:G$220,6,FALSE)</f>
        <v>4.7619047619047603E-2</v>
      </c>
      <c r="BL33">
        <f>VLOOKUP($A33,Metrics!J$3:O$220,6,FALSE)</f>
        <v>9.85915492957746E-2</v>
      </c>
      <c r="BM33">
        <f>VLOOKUP($A33,Metrics!R$3:W$220,6,FALSE)</f>
        <v>0.10377358490565999</v>
      </c>
      <c r="BN33">
        <f>VLOOKUP($A33,Metrics!Z$3:AE$220,6,FALSE)</f>
        <v>0.107981220657277</v>
      </c>
      <c r="BO33">
        <f>VLOOKUP($A33,Metrics!AH$3:AM$220,6,FALSE)</f>
        <v>9.85915492957746E-2</v>
      </c>
      <c r="BP33">
        <f>VLOOKUP($A33,Metrics!AP$3:AU$220,6,FALSE)</f>
        <v>0.10328638497652499</v>
      </c>
      <c r="BQ33">
        <f>VLOOKUP($A33,Metrics!AX$3:BC$220,6,FALSE)</f>
        <v>9.85915492957746E-2</v>
      </c>
    </row>
    <row r="34" spans="1:69" x14ac:dyDescent="0.2">
      <c r="A34" t="s">
        <v>41</v>
      </c>
      <c r="B34">
        <f>VLOOKUP($A34,Metrics!B$3:G$220,2,FALSE)</f>
        <v>1.90426500757007E-5</v>
      </c>
      <c r="C34">
        <f>VLOOKUP($A34,Metrics!J$3:O$220,2,FALSE)</f>
        <v>4.99721789901091E-4</v>
      </c>
      <c r="D34">
        <f>VLOOKUP($A34,Metrics!R$3:W$220,2,FALSE)</f>
        <v>1.7256514664266899E-4</v>
      </c>
      <c r="E34">
        <f>VLOOKUP($A34,Metrics!Z$3:AE$220,2,FALSE)</f>
        <v>3.2318848893500899E-4</v>
      </c>
      <c r="F34">
        <f>VLOOKUP($A34,Metrics!AH$3:AM$220,2,FALSE)</f>
        <v>4.0735458170043198E-4</v>
      </c>
      <c r="G34">
        <f>VLOOKUP($A34,Metrics!AP$3:AU$220,2,FALSE)</f>
        <v>3.9930871716521401E-4</v>
      </c>
      <c r="H34">
        <f>VLOOKUP($A34,Metrics!AX$3:BC$220,2,FALSE)</f>
        <v>3.1369131013876E-4</v>
      </c>
      <c r="U34" t="s">
        <v>41</v>
      </c>
      <c r="V34">
        <f>VLOOKUP($A34,Metrics!B$3:G$220,3,FALSE)</f>
        <v>0.5</v>
      </c>
      <c r="W34">
        <f>VLOOKUP($A34,Metrics!J$3:O$220,3,FALSE)</f>
        <v>0.35294117647058798</v>
      </c>
      <c r="X34">
        <f>VLOOKUP($A34,Metrics!R$3:W$220,3,FALSE)</f>
        <v>0.39560439560439498</v>
      </c>
      <c r="Y34">
        <f>VLOOKUP($A34,Metrics!Z$3:AE$220,3,FALSE)</f>
        <v>0.41176470588235198</v>
      </c>
      <c r="Z34">
        <f>VLOOKUP($A34,Metrics!AH$3:AM$220,3,FALSE)</f>
        <v>0.37908496732026098</v>
      </c>
      <c r="AA34">
        <f>VLOOKUP($A34,Metrics!AP$3:AU$220,3,FALSE)</f>
        <v>0.40833333333333299</v>
      </c>
      <c r="AB34">
        <f>VLOOKUP($A34,Metrics!AX$3:BC$220,3,FALSE)</f>
        <v>0.375</v>
      </c>
      <c r="AP34" t="s">
        <v>41</v>
      </c>
      <c r="AQ34">
        <f>VLOOKUP($A34,Metrics!B$3:G$220,5,FALSE)</f>
        <v>5</v>
      </c>
      <c r="AR34">
        <f>VLOOKUP($A34,Metrics!J$3:O$220,5,FALSE)</f>
        <v>18</v>
      </c>
      <c r="AS34">
        <f>VLOOKUP($A34,Metrics!R$3:W$220,5,FALSE)</f>
        <v>14</v>
      </c>
      <c r="AT34">
        <f>VLOOKUP($A34,Metrics!Z$3:AE$220,5,FALSE)</f>
        <v>17</v>
      </c>
      <c r="AU34">
        <f>VLOOKUP($A34,Metrics!AH$3:AM$220,5,FALSE)</f>
        <v>18</v>
      </c>
      <c r="AV34">
        <f>VLOOKUP($A34,Metrics!AP$3:AU$220,5,FALSE)</f>
        <v>16</v>
      </c>
      <c r="AW34">
        <f>VLOOKUP($A34,Metrics!AX$3:BC$220,5,FALSE)</f>
        <v>17</v>
      </c>
      <c r="BJ34" t="s">
        <v>41</v>
      </c>
      <c r="BK34">
        <f>VLOOKUP($A34,Metrics!B$3:G$220,6,FALSE)</f>
        <v>2.3809523809523801E-2</v>
      </c>
      <c r="BL34">
        <f>VLOOKUP($A34,Metrics!J$3:O$220,6,FALSE)</f>
        <v>8.4507042253521097E-2</v>
      </c>
      <c r="BM34">
        <f>VLOOKUP($A34,Metrics!R$3:W$220,6,FALSE)</f>
        <v>6.6037735849056603E-2</v>
      </c>
      <c r="BN34">
        <f>VLOOKUP($A34,Metrics!Z$3:AE$220,6,FALSE)</f>
        <v>7.9812206572769898E-2</v>
      </c>
      <c r="BO34">
        <f>VLOOKUP($A34,Metrics!AH$3:AM$220,6,FALSE)</f>
        <v>8.4507042253521097E-2</v>
      </c>
      <c r="BP34">
        <f>VLOOKUP($A34,Metrics!AP$3:AU$220,6,FALSE)</f>
        <v>7.5117370892018698E-2</v>
      </c>
      <c r="BQ34">
        <f>VLOOKUP($A34,Metrics!AX$3:BC$220,6,FALSE)</f>
        <v>7.9812206572769898E-2</v>
      </c>
    </row>
    <row r="35" spans="1:69" x14ac:dyDescent="0.2">
      <c r="A35" t="s">
        <v>42</v>
      </c>
      <c r="B35">
        <f>VLOOKUP($A35,Metrics!B$3:G$220,2,FALSE)</f>
        <v>3.27684355115426E-3</v>
      </c>
      <c r="C35">
        <f>VLOOKUP($A35,Metrics!J$3:O$220,2,FALSE)</f>
        <v>1.93116107848287E-3</v>
      </c>
      <c r="D35">
        <f>VLOOKUP($A35,Metrics!R$3:W$220,2,FALSE)</f>
        <v>9.9843812883559295E-4</v>
      </c>
      <c r="E35">
        <f>VLOOKUP($A35,Metrics!Z$3:AE$220,2,FALSE)</f>
        <v>1.3789290385766699E-3</v>
      </c>
      <c r="F35">
        <f>VLOOKUP($A35,Metrics!AH$3:AM$220,2,FALSE)</f>
        <v>1.5035955526230399E-3</v>
      </c>
      <c r="G35">
        <f>VLOOKUP($A35,Metrics!AP$3:AU$220,2,FALSE)</f>
        <v>1.3326770548620099E-3</v>
      </c>
      <c r="H35">
        <f>VLOOKUP($A35,Metrics!AX$3:BC$220,2,FALSE)</f>
        <v>1.43670475682346E-3</v>
      </c>
      <c r="U35" t="s">
        <v>42</v>
      </c>
      <c r="V35">
        <f>VLOOKUP($A35,Metrics!B$3:G$220,3,FALSE)</f>
        <v>0.37076648841354698</v>
      </c>
      <c r="W35">
        <f>VLOOKUP($A35,Metrics!J$3:O$220,3,FALSE)</f>
        <v>0.39390243902438998</v>
      </c>
      <c r="X35">
        <f>VLOOKUP($A35,Metrics!R$3:W$220,3,FALSE)</f>
        <v>0.37903225806451601</v>
      </c>
      <c r="Y35">
        <f>VLOOKUP($A35,Metrics!Z$3:AE$220,3,FALSE)</f>
        <v>0.43049932523616702</v>
      </c>
      <c r="Z35">
        <f>VLOOKUP($A35,Metrics!AH$3:AM$220,3,FALSE)</f>
        <v>0.41585365853658501</v>
      </c>
      <c r="AA35">
        <f>VLOOKUP($A35,Metrics!AP$3:AU$220,3,FALSE)</f>
        <v>0.45182724252491602</v>
      </c>
      <c r="AB35">
        <f>VLOOKUP($A35,Metrics!AX$3:BC$220,3,FALSE)</f>
        <v>0.40769230769230702</v>
      </c>
      <c r="AP35" t="s">
        <v>42</v>
      </c>
      <c r="AQ35">
        <f>VLOOKUP($A35,Metrics!B$3:G$220,5,FALSE)</f>
        <v>34</v>
      </c>
      <c r="AR35">
        <f>VLOOKUP($A35,Metrics!J$3:O$220,5,FALSE)</f>
        <v>41</v>
      </c>
      <c r="AS35">
        <f>VLOOKUP($A35,Metrics!R$3:W$220,5,FALSE)</f>
        <v>32</v>
      </c>
      <c r="AT35">
        <f>VLOOKUP($A35,Metrics!Z$3:AE$220,5,FALSE)</f>
        <v>39</v>
      </c>
      <c r="AU35">
        <f>VLOOKUP($A35,Metrics!AH$3:AM$220,5,FALSE)</f>
        <v>41</v>
      </c>
      <c r="AV35">
        <f>VLOOKUP($A35,Metrics!AP$3:AU$220,5,FALSE)</f>
        <v>43</v>
      </c>
      <c r="AW35">
        <f>VLOOKUP($A35,Metrics!AX$3:BC$220,5,FALSE)</f>
        <v>40</v>
      </c>
      <c r="BJ35" t="s">
        <v>42</v>
      </c>
      <c r="BK35">
        <f>VLOOKUP($A35,Metrics!B$3:G$220,6,FALSE)</f>
        <v>0.161904761904761</v>
      </c>
      <c r="BL35">
        <f>VLOOKUP($A35,Metrics!J$3:O$220,6,FALSE)</f>
        <v>0.19248826291079801</v>
      </c>
      <c r="BM35">
        <f>VLOOKUP($A35,Metrics!R$3:W$220,6,FALSE)</f>
        <v>0.15094339622641501</v>
      </c>
      <c r="BN35">
        <f>VLOOKUP($A35,Metrics!Z$3:AE$220,6,FALSE)</f>
        <v>0.183098591549295</v>
      </c>
      <c r="BO35">
        <f>VLOOKUP($A35,Metrics!AH$3:AM$220,6,FALSE)</f>
        <v>0.19248826291079801</v>
      </c>
      <c r="BP35">
        <f>VLOOKUP($A35,Metrics!AP$3:AU$220,6,FALSE)</f>
        <v>0.2018779342723</v>
      </c>
      <c r="BQ35">
        <f>VLOOKUP($A35,Metrics!AX$3:BC$220,6,FALSE)</f>
        <v>0.187793427230046</v>
      </c>
    </row>
    <row r="36" spans="1:69" x14ac:dyDescent="0.2">
      <c r="A36" t="s">
        <v>43</v>
      </c>
      <c r="B36">
        <f>VLOOKUP($A36,Metrics!B$3:G$220,2,FALSE)</f>
        <v>9.7533403385737004E-4</v>
      </c>
      <c r="C36">
        <f>VLOOKUP($A36,Metrics!J$3:O$220,2,FALSE)</f>
        <v>2.49197008796532E-3</v>
      </c>
      <c r="D36">
        <f>VLOOKUP($A36,Metrics!R$3:W$220,2,FALSE)</f>
        <v>1.5164361576225601E-3</v>
      </c>
      <c r="E36">
        <f>VLOOKUP($A36,Metrics!Z$3:AE$220,2,FALSE)</f>
        <v>1.5375088255423601E-3</v>
      </c>
      <c r="F36">
        <f>VLOOKUP($A36,Metrics!AH$3:AM$220,2,FALSE)</f>
        <v>2.0762732904319099E-3</v>
      </c>
      <c r="G36">
        <f>VLOOKUP($A36,Metrics!AP$3:AU$220,2,FALSE)</f>
        <v>1.3934970249651099E-3</v>
      </c>
      <c r="H36">
        <f>VLOOKUP($A36,Metrics!AX$3:BC$220,2,FALSE)</f>
        <v>1.7012349502153099E-3</v>
      </c>
      <c r="U36" t="s">
        <v>43</v>
      </c>
      <c r="V36">
        <f>VLOOKUP($A36,Metrics!B$3:G$220,3,FALSE)</f>
        <v>0.35</v>
      </c>
      <c r="W36">
        <f>VLOOKUP($A36,Metrics!J$3:O$220,3,FALSE)</f>
        <v>0.35079365079364999</v>
      </c>
      <c r="X36">
        <f>VLOOKUP($A36,Metrics!R$3:W$220,3,FALSE)</f>
        <v>0.379831932773109</v>
      </c>
      <c r="Y36">
        <f>VLOOKUP($A36,Metrics!Z$3:AE$220,3,FALSE)</f>
        <v>0.376470588235294</v>
      </c>
      <c r="Z36">
        <f>VLOOKUP($A36,Metrics!AH$3:AM$220,3,FALSE)</f>
        <v>0.38589743589743503</v>
      </c>
      <c r="AA36">
        <f>VLOOKUP($A36,Metrics!AP$3:AU$220,3,FALSE)</f>
        <v>0.42857142857142799</v>
      </c>
      <c r="AB36">
        <f>VLOOKUP($A36,Metrics!AX$3:BC$220,3,FALSE)</f>
        <v>0.40485829959514102</v>
      </c>
      <c r="AP36" t="s">
        <v>43</v>
      </c>
      <c r="AQ36">
        <f>VLOOKUP($A36,Metrics!B$3:G$220,5,FALSE)</f>
        <v>16</v>
      </c>
      <c r="AR36">
        <f>VLOOKUP($A36,Metrics!J$3:O$220,5,FALSE)</f>
        <v>36</v>
      </c>
      <c r="AS36">
        <f>VLOOKUP($A36,Metrics!R$3:W$220,5,FALSE)</f>
        <v>35</v>
      </c>
      <c r="AT36">
        <f>VLOOKUP($A36,Metrics!Z$3:AE$220,5,FALSE)</f>
        <v>35</v>
      </c>
      <c r="AU36">
        <f>VLOOKUP($A36,Metrics!AH$3:AM$220,5,FALSE)</f>
        <v>40</v>
      </c>
      <c r="AV36">
        <f>VLOOKUP($A36,Metrics!AP$3:AU$220,5,FALSE)</f>
        <v>36</v>
      </c>
      <c r="AW36">
        <f>VLOOKUP($A36,Metrics!AX$3:BC$220,5,FALSE)</f>
        <v>39</v>
      </c>
      <c r="BJ36" t="s">
        <v>43</v>
      </c>
      <c r="BK36">
        <f>VLOOKUP($A36,Metrics!B$3:G$220,6,FALSE)</f>
        <v>7.6190476190476197E-2</v>
      </c>
      <c r="BL36">
        <f>VLOOKUP($A36,Metrics!J$3:O$220,6,FALSE)</f>
        <v>0.169014084507042</v>
      </c>
      <c r="BM36">
        <f>VLOOKUP($A36,Metrics!R$3:W$220,6,FALSE)</f>
        <v>0.165094339622641</v>
      </c>
      <c r="BN36">
        <f>VLOOKUP($A36,Metrics!Z$3:AE$220,6,FALSE)</f>
        <v>0.16431924882629101</v>
      </c>
      <c r="BO36">
        <f>VLOOKUP($A36,Metrics!AH$3:AM$220,6,FALSE)</f>
        <v>0.187793427230046</v>
      </c>
      <c r="BP36">
        <f>VLOOKUP($A36,Metrics!AP$3:AU$220,6,FALSE)</f>
        <v>0.169014084507042</v>
      </c>
      <c r="BQ36">
        <f>VLOOKUP($A36,Metrics!AX$3:BC$220,6,FALSE)</f>
        <v>0.183098591549295</v>
      </c>
    </row>
    <row r="37" spans="1:69" x14ac:dyDescent="0.2">
      <c r="A37" t="s">
        <v>44</v>
      </c>
      <c r="B37">
        <f>VLOOKUP($A37,Metrics!B$3:G$220,2,FALSE)</f>
        <v>1.15955733049431E-2</v>
      </c>
      <c r="C37">
        <f>VLOOKUP($A37,Metrics!J$3:O$220,2,FALSE)</f>
        <v>2.50738022102722E-3</v>
      </c>
      <c r="D37">
        <f>VLOOKUP($A37,Metrics!R$3:W$220,2,FALSE)</f>
        <v>8.7312763461555795E-3</v>
      </c>
      <c r="E37">
        <f>VLOOKUP($A37,Metrics!Z$3:AE$220,2,FALSE)</f>
        <v>9.2586903972989697E-3</v>
      </c>
      <c r="F37">
        <f>VLOOKUP($A37,Metrics!AH$3:AM$220,2,FALSE)</f>
        <v>8.0397819502422106E-3</v>
      </c>
      <c r="G37">
        <f>VLOOKUP($A37,Metrics!AP$3:AU$220,2,FALSE)</f>
        <v>1.13062055278178E-2</v>
      </c>
      <c r="H37">
        <f>VLOOKUP($A37,Metrics!AX$3:BC$220,2,FALSE)</f>
        <v>9.4328596319847996E-3</v>
      </c>
      <c r="U37" t="s">
        <v>44</v>
      </c>
      <c r="V37">
        <f>VLOOKUP($A37,Metrics!B$3:G$220,3,FALSE)</f>
        <v>0.331168831168831</v>
      </c>
      <c r="W37">
        <f>VLOOKUP($A37,Metrics!J$3:O$220,3,FALSE)</f>
        <v>0.47134238310708898</v>
      </c>
      <c r="X37">
        <f>VLOOKUP($A37,Metrics!R$3:W$220,3,FALSE)</f>
        <v>0.38245094409477898</v>
      </c>
      <c r="Y37">
        <f>VLOOKUP($A37,Metrics!Z$3:AE$220,3,FALSE)</f>
        <v>0.313078470824949</v>
      </c>
      <c r="Z37">
        <f>VLOOKUP($A37,Metrics!AH$3:AM$220,3,FALSE)</f>
        <v>0.36263318112633097</v>
      </c>
      <c r="AA37">
        <f>VLOOKUP($A37,Metrics!AP$3:AU$220,3,FALSE)</f>
        <v>0.37027579162410601</v>
      </c>
      <c r="AB37">
        <f>VLOOKUP($A37,Metrics!AX$3:BC$220,3,FALSE)</f>
        <v>0.35473684210526302</v>
      </c>
      <c r="AP37" t="s">
        <v>44</v>
      </c>
      <c r="AQ37">
        <f>VLOOKUP($A37,Metrics!B$3:G$220,5,FALSE)</f>
        <v>56</v>
      </c>
      <c r="AR37">
        <f>VLOOKUP($A37,Metrics!J$3:O$220,5,FALSE)</f>
        <v>52</v>
      </c>
      <c r="AS37">
        <f>VLOOKUP($A37,Metrics!R$3:W$220,5,FALSE)</f>
        <v>74</v>
      </c>
      <c r="AT37">
        <f>VLOOKUP($A37,Metrics!Z$3:AE$220,5,FALSE)</f>
        <v>71</v>
      </c>
      <c r="AU37">
        <f>VLOOKUP($A37,Metrics!AH$3:AM$220,5,FALSE)</f>
        <v>73</v>
      </c>
      <c r="AV37">
        <f>VLOOKUP($A37,Metrics!AP$3:AU$220,5,FALSE)</f>
        <v>89</v>
      </c>
      <c r="AW37">
        <f>VLOOKUP($A37,Metrics!AX$3:BC$220,5,FALSE)</f>
        <v>76</v>
      </c>
      <c r="BJ37" t="s">
        <v>44</v>
      </c>
      <c r="BK37">
        <f>VLOOKUP($A37,Metrics!B$3:G$220,6,FALSE)</f>
        <v>0.266666666666666</v>
      </c>
      <c r="BL37">
        <f>VLOOKUP($A37,Metrics!J$3:O$220,6,FALSE)</f>
        <v>0.244131455399061</v>
      </c>
      <c r="BM37">
        <f>VLOOKUP($A37,Metrics!R$3:W$220,6,FALSE)</f>
        <v>0.349056603773584</v>
      </c>
      <c r="BN37">
        <f>VLOOKUP($A37,Metrics!Z$3:AE$220,6,FALSE)</f>
        <v>0.33333333333333298</v>
      </c>
      <c r="BO37">
        <f>VLOOKUP($A37,Metrics!AH$3:AM$220,6,FALSE)</f>
        <v>0.34272300469483502</v>
      </c>
      <c r="BP37">
        <f>VLOOKUP($A37,Metrics!AP$3:AU$220,6,FALSE)</f>
        <v>0.417840375586854</v>
      </c>
      <c r="BQ37">
        <f>VLOOKUP($A37,Metrics!AX$3:BC$220,6,FALSE)</f>
        <v>0.35680751173708902</v>
      </c>
    </row>
    <row r="38" spans="1:69" x14ac:dyDescent="0.2">
      <c r="A38" t="s">
        <v>45</v>
      </c>
      <c r="B38">
        <f>VLOOKUP($A38,Metrics!B$3:G$220,2,FALSE)</f>
        <v>8.3666554713277396E-3</v>
      </c>
      <c r="C38">
        <f>VLOOKUP($A38,Metrics!J$3:O$220,2,FALSE)</f>
        <v>6.3523744371626299E-3</v>
      </c>
      <c r="D38">
        <f>VLOOKUP($A38,Metrics!R$3:W$220,2,FALSE)</f>
        <v>4.5342854010000802E-3</v>
      </c>
      <c r="E38">
        <f>VLOOKUP($A38,Metrics!Z$3:AE$220,2,FALSE)</f>
        <v>4.81201182401674E-3</v>
      </c>
      <c r="F38">
        <f>VLOOKUP($A38,Metrics!AH$3:AM$220,2,FALSE)</f>
        <v>4.8225105666103102E-3</v>
      </c>
      <c r="G38">
        <f>VLOOKUP($A38,Metrics!AP$3:AU$220,2,FALSE)</f>
        <v>2.78496493102352E-3</v>
      </c>
      <c r="H38">
        <f>VLOOKUP($A38,Metrics!AX$3:BC$220,2,FALSE)</f>
        <v>4.4138692711503096E-3</v>
      </c>
      <c r="U38" t="s">
        <v>45</v>
      </c>
      <c r="V38">
        <f>VLOOKUP($A38,Metrics!B$3:G$220,3,FALSE)</f>
        <v>0.27094474153297599</v>
      </c>
      <c r="W38">
        <f>VLOOKUP($A38,Metrics!J$3:O$220,3,FALSE)</f>
        <v>0.296768707482993</v>
      </c>
      <c r="X38">
        <f>VLOOKUP($A38,Metrics!R$3:W$220,3,FALSE)</f>
        <v>0.32624113475177302</v>
      </c>
      <c r="Y38">
        <f>VLOOKUP($A38,Metrics!Z$3:AE$220,3,FALSE)</f>
        <v>0.32624113475177302</v>
      </c>
      <c r="Z38">
        <f>VLOOKUP($A38,Metrics!AH$3:AM$220,3,FALSE)</f>
        <v>0.35372549019607802</v>
      </c>
      <c r="AA38">
        <f>VLOOKUP($A38,Metrics!AP$3:AU$220,3,FALSE)</f>
        <v>0.37763012181616801</v>
      </c>
      <c r="AB38">
        <f>VLOOKUP($A38,Metrics!AX$3:BC$220,3,FALSE)</f>
        <v>0.32839962997224698</v>
      </c>
      <c r="AP38" t="s">
        <v>45</v>
      </c>
      <c r="AQ38">
        <f>VLOOKUP($A38,Metrics!B$3:G$220,5,FALSE)</f>
        <v>34</v>
      </c>
      <c r="AR38">
        <f>VLOOKUP($A38,Metrics!J$3:O$220,5,FALSE)</f>
        <v>49</v>
      </c>
      <c r="AS38">
        <f>VLOOKUP($A38,Metrics!R$3:W$220,5,FALSE)</f>
        <v>48</v>
      </c>
      <c r="AT38">
        <f>VLOOKUP($A38,Metrics!Z$3:AE$220,5,FALSE)</f>
        <v>48</v>
      </c>
      <c r="AU38">
        <f>VLOOKUP($A38,Metrics!AH$3:AM$220,5,FALSE)</f>
        <v>51</v>
      </c>
      <c r="AV38">
        <f>VLOOKUP($A38,Metrics!AP$3:AU$220,5,FALSE)</f>
        <v>43</v>
      </c>
      <c r="AW38">
        <f>VLOOKUP($A38,Metrics!AX$3:BC$220,5,FALSE)</f>
        <v>47</v>
      </c>
      <c r="BJ38" t="s">
        <v>45</v>
      </c>
      <c r="BK38">
        <f>VLOOKUP($A38,Metrics!B$3:G$220,6,FALSE)</f>
        <v>0.161904761904761</v>
      </c>
      <c r="BL38">
        <f>VLOOKUP($A38,Metrics!J$3:O$220,6,FALSE)</f>
        <v>0.230046948356807</v>
      </c>
      <c r="BM38">
        <f>VLOOKUP($A38,Metrics!R$3:W$220,6,FALSE)</f>
        <v>0.22641509433962201</v>
      </c>
      <c r="BN38">
        <f>VLOOKUP($A38,Metrics!Z$3:AE$220,6,FALSE)</f>
        <v>0.22535211267605601</v>
      </c>
      <c r="BO38">
        <f>VLOOKUP($A38,Metrics!AH$3:AM$220,6,FALSE)</f>
        <v>0.23943661971830901</v>
      </c>
      <c r="BP38">
        <f>VLOOKUP($A38,Metrics!AP$3:AU$220,6,FALSE)</f>
        <v>0.2018779342723</v>
      </c>
      <c r="BQ38">
        <f>VLOOKUP($A38,Metrics!AX$3:BC$220,6,FALSE)</f>
        <v>0.22065727699530499</v>
      </c>
    </row>
    <row r="39" spans="1:69" x14ac:dyDescent="0.2">
      <c r="A39" t="s">
        <v>46</v>
      </c>
      <c r="B39">
        <f>VLOOKUP($A39,Metrics!B$3:G$220,2,FALSE)</f>
        <v>1.1415312699149501E-2</v>
      </c>
      <c r="C39">
        <f>VLOOKUP($A39,Metrics!J$3:O$220,2,FALSE)</f>
        <v>3.9564974038984397E-3</v>
      </c>
      <c r="D39">
        <f>VLOOKUP($A39,Metrics!R$3:W$220,2,FALSE)</f>
        <v>7.94361560411346E-3</v>
      </c>
      <c r="E39">
        <f>VLOOKUP($A39,Metrics!Z$3:AE$220,2,FALSE)</f>
        <v>7.6785253999983403E-3</v>
      </c>
      <c r="F39">
        <f>VLOOKUP($A39,Metrics!AH$3:AM$220,2,FALSE)</f>
        <v>5.90690876821126E-3</v>
      </c>
      <c r="G39">
        <f>VLOOKUP($A39,Metrics!AP$3:AU$220,2,FALSE)</f>
        <v>6.8664670554612903E-3</v>
      </c>
      <c r="H39">
        <f>VLOOKUP($A39,Metrics!AX$3:BC$220,2,FALSE)</f>
        <v>6.0836558518968303E-3</v>
      </c>
      <c r="U39" t="s">
        <v>46</v>
      </c>
      <c r="V39">
        <f>VLOOKUP($A39,Metrics!B$3:G$220,3,FALSE)</f>
        <v>0.28229317851959301</v>
      </c>
      <c r="W39">
        <f>VLOOKUP($A39,Metrics!J$3:O$220,3,FALSE)</f>
        <v>0.39265536723163802</v>
      </c>
      <c r="X39">
        <f>VLOOKUP($A39,Metrics!R$3:W$220,3,FALSE)</f>
        <v>0.36946702800361297</v>
      </c>
      <c r="Y39">
        <f>VLOOKUP($A39,Metrics!Z$3:AE$220,3,FALSE)</f>
        <v>0.35348101265822701</v>
      </c>
      <c r="Z39">
        <f>VLOOKUP($A39,Metrics!AH$3:AM$220,3,FALSE)</f>
        <v>0.37183868762816102</v>
      </c>
      <c r="AA39">
        <f>VLOOKUP($A39,Metrics!AP$3:AU$220,3,FALSE)</f>
        <v>0.35064935064934999</v>
      </c>
      <c r="AB39">
        <f>VLOOKUP($A39,Metrics!AX$3:BC$220,3,FALSE)</f>
        <v>0.34037267080745298</v>
      </c>
      <c r="AP39" t="s">
        <v>46</v>
      </c>
      <c r="AQ39">
        <f>VLOOKUP($A39,Metrics!B$3:G$220,5,FALSE)</f>
        <v>53</v>
      </c>
      <c r="AR39">
        <f>VLOOKUP($A39,Metrics!J$3:O$220,5,FALSE)</f>
        <v>60</v>
      </c>
      <c r="AS39">
        <f>VLOOKUP($A39,Metrics!R$3:W$220,5,FALSE)</f>
        <v>82</v>
      </c>
      <c r="AT39">
        <f>VLOOKUP($A39,Metrics!Z$3:AE$220,5,FALSE)</f>
        <v>80</v>
      </c>
      <c r="AU39">
        <f>VLOOKUP($A39,Metrics!AH$3:AM$220,5,FALSE)</f>
        <v>77</v>
      </c>
      <c r="AV39">
        <f>VLOOKUP($A39,Metrics!AP$3:AU$220,5,FALSE)</f>
        <v>77</v>
      </c>
      <c r="AW39">
        <f>VLOOKUP($A39,Metrics!AX$3:BC$220,5,FALSE)</f>
        <v>70</v>
      </c>
      <c r="BJ39" t="s">
        <v>46</v>
      </c>
      <c r="BK39">
        <f>VLOOKUP($A39,Metrics!B$3:G$220,6,FALSE)</f>
        <v>0.25238095238095198</v>
      </c>
      <c r="BL39">
        <f>VLOOKUP($A39,Metrics!J$3:O$220,6,FALSE)</f>
        <v>0.28169014084506999</v>
      </c>
      <c r="BM39">
        <f>VLOOKUP($A39,Metrics!R$3:W$220,6,FALSE)</f>
        <v>0.38679245283018798</v>
      </c>
      <c r="BN39">
        <f>VLOOKUP($A39,Metrics!Z$3:AE$220,6,FALSE)</f>
        <v>0.37558685446009299</v>
      </c>
      <c r="BO39">
        <f>VLOOKUP($A39,Metrics!AH$3:AM$220,6,FALSE)</f>
        <v>0.36150234741783999</v>
      </c>
      <c r="BP39">
        <f>VLOOKUP($A39,Metrics!AP$3:AU$220,6,FALSE)</f>
        <v>0.36150234741783999</v>
      </c>
      <c r="BQ39">
        <f>VLOOKUP($A39,Metrics!AX$3:BC$220,6,FALSE)</f>
        <v>0.32863849765258202</v>
      </c>
    </row>
    <row r="40" spans="1:69" x14ac:dyDescent="0.2">
      <c r="A40" t="s">
        <v>47</v>
      </c>
      <c r="B40">
        <f>VLOOKUP($A40,Metrics!B$3:G$220,2,FALSE)</f>
        <v>7.7773842119665901E-3</v>
      </c>
      <c r="C40">
        <f>VLOOKUP($A40,Metrics!J$3:O$220,2,FALSE)</f>
        <v>2.45793172450903E-3</v>
      </c>
      <c r="D40">
        <f>VLOOKUP($A40,Metrics!R$3:W$220,2,FALSE)</f>
        <v>6.1229261866723103E-3</v>
      </c>
      <c r="E40">
        <f>VLOOKUP($A40,Metrics!Z$3:AE$220,2,FALSE)</f>
        <v>3.1345692471656298E-3</v>
      </c>
      <c r="F40">
        <f>VLOOKUP($A40,Metrics!AH$3:AM$220,2,FALSE)</f>
        <v>3.0934255788925501E-3</v>
      </c>
      <c r="G40">
        <f>VLOOKUP($A40,Metrics!AP$3:AU$220,2,FALSE)</f>
        <v>5.2070116468739096E-3</v>
      </c>
      <c r="H40">
        <f>VLOOKUP($A40,Metrics!AX$3:BC$220,2,FALSE)</f>
        <v>3.4003092008897799E-3</v>
      </c>
      <c r="U40" t="s">
        <v>47</v>
      </c>
      <c r="V40">
        <f>VLOOKUP($A40,Metrics!B$3:G$220,3,FALSE)</f>
        <v>0.36156862745098001</v>
      </c>
      <c r="W40">
        <f>VLOOKUP($A40,Metrics!J$3:O$220,3,FALSE)</f>
        <v>0.460087082728592</v>
      </c>
      <c r="X40">
        <f>VLOOKUP($A40,Metrics!R$3:W$220,3,FALSE)</f>
        <v>0.39332748024582898</v>
      </c>
      <c r="Y40">
        <f>VLOOKUP($A40,Metrics!Z$3:AE$220,3,FALSE)</f>
        <v>0.39622641509433898</v>
      </c>
      <c r="Z40">
        <f>VLOOKUP($A40,Metrics!AH$3:AM$220,3,FALSE)</f>
        <v>0.43557168784028999</v>
      </c>
      <c r="AA40">
        <f>VLOOKUP($A40,Metrics!AP$3:AU$220,3,FALSE)</f>
        <v>0.40606060606060601</v>
      </c>
      <c r="AB40">
        <f>VLOOKUP($A40,Metrics!AX$3:BC$220,3,FALSE)</f>
        <v>0.34863945578231198</v>
      </c>
      <c r="AP40" t="s">
        <v>47</v>
      </c>
      <c r="AQ40">
        <f>VLOOKUP($A40,Metrics!B$3:G$220,5,FALSE)</f>
        <v>51</v>
      </c>
      <c r="AR40">
        <f>VLOOKUP($A40,Metrics!J$3:O$220,5,FALSE)</f>
        <v>53</v>
      </c>
      <c r="AS40">
        <f>VLOOKUP($A40,Metrics!R$3:W$220,5,FALSE)</f>
        <v>68</v>
      </c>
      <c r="AT40">
        <f>VLOOKUP($A40,Metrics!Z$3:AE$220,5,FALSE)</f>
        <v>54</v>
      </c>
      <c r="AU40">
        <f>VLOOKUP($A40,Metrics!AH$3:AM$220,5,FALSE)</f>
        <v>58</v>
      </c>
      <c r="AV40">
        <f>VLOOKUP($A40,Metrics!AP$3:AU$220,5,FALSE)</f>
        <v>66</v>
      </c>
      <c r="AW40">
        <f>VLOOKUP($A40,Metrics!AX$3:BC$220,5,FALSE)</f>
        <v>49</v>
      </c>
      <c r="BJ40" t="s">
        <v>47</v>
      </c>
      <c r="BK40">
        <f>VLOOKUP($A40,Metrics!B$3:G$220,6,FALSE)</f>
        <v>0.24285714285714199</v>
      </c>
      <c r="BL40">
        <f>VLOOKUP($A40,Metrics!J$3:O$220,6,FALSE)</f>
        <v>0.248826291079812</v>
      </c>
      <c r="BM40">
        <f>VLOOKUP($A40,Metrics!R$3:W$220,6,FALSE)</f>
        <v>0.320754716981132</v>
      </c>
      <c r="BN40">
        <f>VLOOKUP($A40,Metrics!Z$3:AE$220,6,FALSE)</f>
        <v>0.25352112676056299</v>
      </c>
      <c r="BO40">
        <f>VLOOKUP($A40,Metrics!AH$3:AM$220,6,FALSE)</f>
        <v>0.27230046948356801</v>
      </c>
      <c r="BP40">
        <f>VLOOKUP($A40,Metrics!AP$3:AU$220,6,FALSE)</f>
        <v>0.309859154929577</v>
      </c>
      <c r="BQ40">
        <f>VLOOKUP($A40,Metrics!AX$3:BC$220,6,FALSE)</f>
        <v>0.230046948356807</v>
      </c>
    </row>
    <row r="41" spans="1:69" x14ac:dyDescent="0.2">
      <c r="A41" t="s">
        <v>48</v>
      </c>
      <c r="B41">
        <f>VLOOKUP($A41,Metrics!B$3:G$220,2,FALSE)</f>
        <v>1.25416387784528E-2</v>
      </c>
      <c r="C41">
        <f>VLOOKUP($A41,Metrics!J$3:O$220,2,FALSE)</f>
        <v>2.2397222930060899E-3</v>
      </c>
      <c r="D41">
        <f>VLOOKUP($A41,Metrics!R$3:W$220,2,FALSE)</f>
        <v>7.0327258361691904E-3</v>
      </c>
      <c r="E41">
        <f>VLOOKUP($A41,Metrics!Z$3:AE$220,2,FALSE)</f>
        <v>4.56573385178326E-3</v>
      </c>
      <c r="F41">
        <f>VLOOKUP($A41,Metrics!AH$3:AM$220,2,FALSE)</f>
        <v>4.1817958063155997E-3</v>
      </c>
      <c r="G41">
        <f>VLOOKUP($A41,Metrics!AP$3:AU$220,2,FALSE)</f>
        <v>6.19855778547503E-3</v>
      </c>
      <c r="H41">
        <f>VLOOKUP($A41,Metrics!AX$3:BC$220,2,FALSE)</f>
        <v>3.9244269430517703E-3</v>
      </c>
      <c r="U41" t="s">
        <v>48</v>
      </c>
      <c r="V41">
        <f>VLOOKUP($A41,Metrics!B$3:G$220,3,FALSE)</f>
        <v>0.34480874316939802</v>
      </c>
      <c r="W41">
        <f>VLOOKUP($A41,Metrics!J$3:O$220,3,FALSE)</f>
        <v>0.46867167919799402</v>
      </c>
      <c r="X41">
        <f>VLOOKUP($A41,Metrics!R$3:W$220,3,FALSE)</f>
        <v>0.420642648490749</v>
      </c>
      <c r="Y41">
        <f>VLOOKUP($A41,Metrics!Z$3:AE$220,3,FALSE)</f>
        <v>0.39947322212467001</v>
      </c>
      <c r="Z41">
        <f>VLOOKUP($A41,Metrics!AH$3:AM$220,3,FALSE)</f>
        <v>0.43989769820971802</v>
      </c>
      <c r="AA41">
        <f>VLOOKUP($A41,Metrics!AP$3:AU$220,3,FALSE)</f>
        <v>0.39629629629629598</v>
      </c>
      <c r="AB41">
        <f>VLOOKUP($A41,Metrics!AX$3:BC$220,3,FALSE)</f>
        <v>0.34935064935064902</v>
      </c>
      <c r="AP41" t="s">
        <v>48</v>
      </c>
      <c r="AQ41">
        <f>VLOOKUP($A41,Metrics!B$3:G$220,5,FALSE)</f>
        <v>61</v>
      </c>
      <c r="AR41">
        <f>VLOOKUP($A41,Metrics!J$3:O$220,5,FALSE)</f>
        <v>57</v>
      </c>
      <c r="AS41">
        <f>VLOOKUP($A41,Metrics!R$3:W$220,5,FALSE)</f>
        <v>79</v>
      </c>
      <c r="AT41">
        <f>VLOOKUP($A41,Metrics!Z$3:AE$220,5,FALSE)</f>
        <v>68</v>
      </c>
      <c r="AU41">
        <f>VLOOKUP($A41,Metrics!AH$3:AM$220,5,FALSE)</f>
        <v>69</v>
      </c>
      <c r="AV41">
        <f>VLOOKUP($A41,Metrics!AP$3:AU$220,5,FALSE)</f>
        <v>81</v>
      </c>
      <c r="AW41">
        <f>VLOOKUP($A41,Metrics!AX$3:BC$220,5,FALSE)</f>
        <v>56</v>
      </c>
      <c r="BJ41" t="s">
        <v>48</v>
      </c>
      <c r="BK41">
        <f>VLOOKUP($A41,Metrics!B$3:G$220,6,FALSE)</f>
        <v>0.29047619047619</v>
      </c>
      <c r="BL41">
        <f>VLOOKUP($A41,Metrics!J$3:O$220,6,FALSE)</f>
        <v>0.26760563380281599</v>
      </c>
      <c r="BM41">
        <f>VLOOKUP($A41,Metrics!R$3:W$220,6,FALSE)</f>
        <v>0.37264150943396201</v>
      </c>
      <c r="BN41">
        <f>VLOOKUP($A41,Metrics!Z$3:AE$220,6,FALSE)</f>
        <v>0.31924882629107898</v>
      </c>
      <c r="BO41">
        <f>VLOOKUP($A41,Metrics!AH$3:AM$220,6,FALSE)</f>
        <v>0.323943661971831</v>
      </c>
      <c r="BP41">
        <f>VLOOKUP($A41,Metrics!AP$3:AU$220,6,FALSE)</f>
        <v>0.38028169014084501</v>
      </c>
      <c r="BQ41">
        <f>VLOOKUP($A41,Metrics!AX$3:BC$220,6,FALSE)</f>
        <v>0.26291079812206503</v>
      </c>
    </row>
    <row r="42" spans="1:69" x14ac:dyDescent="0.2">
      <c r="A42" t="s">
        <v>49</v>
      </c>
      <c r="B42">
        <f>VLOOKUP($A42,Metrics!B$3:G$220,2,FALSE)</f>
        <v>2.6460166567919799E-3</v>
      </c>
      <c r="C42">
        <f>VLOOKUP($A42,Metrics!J$3:O$220,2,FALSE)</f>
        <v>3.2310908790217901E-3</v>
      </c>
      <c r="D42">
        <f>VLOOKUP($A42,Metrics!R$3:W$220,2,FALSE)</f>
        <v>8.3960567746446703E-3</v>
      </c>
      <c r="E42">
        <f>VLOOKUP($A42,Metrics!Z$3:AE$220,2,FALSE)</f>
        <v>6.4210356468746297E-3</v>
      </c>
      <c r="F42">
        <f>VLOOKUP($A42,Metrics!AH$3:AM$220,2,FALSE)</f>
        <v>2.71064790718292E-3</v>
      </c>
      <c r="G42">
        <f>VLOOKUP($A42,Metrics!AP$3:AU$220,2,FALSE)</f>
        <v>5.8274597638803601E-3</v>
      </c>
      <c r="H42">
        <f>VLOOKUP($A42,Metrics!AX$3:BC$220,2,FALSE)</f>
        <v>5.7261096311935697E-3</v>
      </c>
      <c r="U42" t="s">
        <v>49</v>
      </c>
      <c r="V42">
        <f>VLOOKUP($A42,Metrics!B$3:G$220,3,FALSE)</f>
        <v>0.35268817204301001</v>
      </c>
      <c r="W42">
        <f>VLOOKUP($A42,Metrics!J$3:O$220,3,FALSE)</f>
        <v>0.38717483363581301</v>
      </c>
      <c r="X42">
        <f>VLOOKUP($A42,Metrics!R$3:W$220,3,FALSE)</f>
        <v>0.35782638414217299</v>
      </c>
      <c r="Y42">
        <f>VLOOKUP($A42,Metrics!Z$3:AE$220,3,FALSE)</f>
        <v>0.348654244306418</v>
      </c>
      <c r="Z42">
        <f>VLOOKUP($A42,Metrics!AH$3:AM$220,3,FALSE)</f>
        <v>0.45367231638417999</v>
      </c>
      <c r="AA42">
        <f>VLOOKUP($A42,Metrics!AP$3:AU$220,3,FALSE)</f>
        <v>0.35976129582267602</v>
      </c>
      <c r="AB42">
        <f>VLOOKUP($A42,Metrics!AX$3:BC$220,3,FALSE)</f>
        <v>0.36951605608322002</v>
      </c>
      <c r="AP42" t="s">
        <v>49</v>
      </c>
      <c r="AQ42">
        <f>VLOOKUP($A42,Metrics!B$3:G$220,5,FALSE)</f>
        <v>31</v>
      </c>
      <c r="AR42">
        <f>VLOOKUP($A42,Metrics!J$3:O$220,5,FALSE)</f>
        <v>58</v>
      </c>
      <c r="AS42">
        <f>VLOOKUP($A42,Metrics!R$3:W$220,5,FALSE)</f>
        <v>77</v>
      </c>
      <c r="AT42">
        <f>VLOOKUP($A42,Metrics!Z$3:AE$220,5,FALSE)</f>
        <v>70</v>
      </c>
      <c r="AU42">
        <f>VLOOKUP($A42,Metrics!AH$3:AM$220,5,FALSE)</f>
        <v>60</v>
      </c>
      <c r="AV42">
        <f>VLOOKUP($A42,Metrics!AP$3:AU$220,5,FALSE)</f>
        <v>69</v>
      </c>
      <c r="AW42">
        <f>VLOOKUP($A42,Metrics!AX$3:BC$220,5,FALSE)</f>
        <v>67</v>
      </c>
      <c r="BJ42" t="s">
        <v>49</v>
      </c>
      <c r="BK42">
        <f>VLOOKUP($A42,Metrics!B$3:G$220,6,FALSE)</f>
        <v>0.14761904761904701</v>
      </c>
      <c r="BL42">
        <f>VLOOKUP($A42,Metrics!J$3:O$220,6,FALSE)</f>
        <v>0.27230046948356801</v>
      </c>
      <c r="BM42">
        <f>VLOOKUP($A42,Metrics!R$3:W$220,6,FALSE)</f>
        <v>0.36320754716981102</v>
      </c>
      <c r="BN42">
        <f>VLOOKUP($A42,Metrics!Z$3:AE$220,6,FALSE)</f>
        <v>0.32863849765258202</v>
      </c>
      <c r="BO42">
        <f>VLOOKUP($A42,Metrics!AH$3:AM$220,6,FALSE)</f>
        <v>0.28169014084506999</v>
      </c>
      <c r="BP42">
        <f>VLOOKUP($A42,Metrics!AP$3:AU$220,6,FALSE)</f>
        <v>0.323943661971831</v>
      </c>
      <c r="BQ42">
        <f>VLOOKUP($A42,Metrics!AX$3:BC$220,6,FALSE)</f>
        <v>0.31455399061032802</v>
      </c>
    </row>
    <row r="43" spans="1:69" x14ac:dyDescent="0.2">
      <c r="A43" t="s">
        <v>50</v>
      </c>
      <c r="B43">
        <f>VLOOKUP($A43,Metrics!B$3:G$220,2,FALSE)</f>
        <v>7.7749364910826603E-3</v>
      </c>
      <c r="C43">
        <f>VLOOKUP($A43,Metrics!J$3:O$220,2,FALSE)</f>
        <v>4.6703667417224799E-3</v>
      </c>
      <c r="D43">
        <f>VLOOKUP($A43,Metrics!R$3:W$220,2,FALSE)</f>
        <v>6.3828699151903404E-3</v>
      </c>
      <c r="E43">
        <f>VLOOKUP($A43,Metrics!Z$3:AE$220,2,FALSE)</f>
        <v>4.1069767391847698E-3</v>
      </c>
      <c r="F43">
        <f>VLOOKUP($A43,Metrics!AH$3:AM$220,2,FALSE)</f>
        <v>6.1547412399581402E-3</v>
      </c>
      <c r="G43">
        <f>VLOOKUP($A43,Metrics!AP$3:AU$220,2,FALSE)</f>
        <v>4.5445276447191301E-3</v>
      </c>
      <c r="H43">
        <f>VLOOKUP($A43,Metrics!AX$3:BC$220,2,FALSE)</f>
        <v>3.3895789167214798E-3</v>
      </c>
      <c r="U43" t="s">
        <v>50</v>
      </c>
      <c r="V43">
        <f>VLOOKUP($A43,Metrics!B$3:G$220,3,FALSE)</f>
        <v>0.32354996505939898</v>
      </c>
      <c r="W43">
        <f>VLOOKUP($A43,Metrics!J$3:O$220,3,FALSE)</f>
        <v>0.38508158508158502</v>
      </c>
      <c r="X43">
        <f>VLOOKUP($A43,Metrics!R$3:W$220,3,FALSE)</f>
        <v>0.40828157349896399</v>
      </c>
      <c r="Y43">
        <f>VLOOKUP($A43,Metrics!Z$3:AE$220,3,FALSE)</f>
        <v>0.41567460317460297</v>
      </c>
      <c r="Z43">
        <f>VLOOKUP($A43,Metrics!AH$3:AM$220,3,FALSE)</f>
        <v>0.37357330992098298</v>
      </c>
      <c r="AA43">
        <f>VLOOKUP($A43,Metrics!AP$3:AU$220,3,FALSE)</f>
        <v>0.403769841269841</v>
      </c>
      <c r="AB43">
        <f>VLOOKUP($A43,Metrics!AX$3:BC$220,3,FALSE)</f>
        <v>0.36392156862745001</v>
      </c>
      <c r="AP43" t="s">
        <v>50</v>
      </c>
      <c r="AQ43">
        <f>VLOOKUP($A43,Metrics!B$3:G$220,5,FALSE)</f>
        <v>54</v>
      </c>
      <c r="AR43">
        <f>VLOOKUP($A43,Metrics!J$3:O$220,5,FALSE)</f>
        <v>66</v>
      </c>
      <c r="AS43">
        <f>VLOOKUP($A43,Metrics!R$3:W$220,5,FALSE)</f>
        <v>70</v>
      </c>
      <c r="AT43">
        <f>VLOOKUP($A43,Metrics!Z$3:AE$220,5,FALSE)</f>
        <v>64</v>
      </c>
      <c r="AU43">
        <f>VLOOKUP($A43,Metrics!AH$3:AM$220,5,FALSE)</f>
        <v>68</v>
      </c>
      <c r="AV43">
        <f>VLOOKUP($A43,Metrics!AP$3:AU$220,5,FALSE)</f>
        <v>64</v>
      </c>
      <c r="AW43">
        <f>VLOOKUP($A43,Metrics!AX$3:BC$220,5,FALSE)</f>
        <v>51</v>
      </c>
      <c r="BJ43" t="s">
        <v>50</v>
      </c>
      <c r="BK43">
        <f>VLOOKUP($A43,Metrics!B$3:G$220,6,FALSE)</f>
        <v>0.25714285714285701</v>
      </c>
      <c r="BL43">
        <f>VLOOKUP($A43,Metrics!J$3:O$220,6,FALSE)</f>
        <v>0.309859154929577</v>
      </c>
      <c r="BM43">
        <f>VLOOKUP($A43,Metrics!R$3:W$220,6,FALSE)</f>
        <v>0.330188679245283</v>
      </c>
      <c r="BN43">
        <f>VLOOKUP($A43,Metrics!Z$3:AE$220,6,FALSE)</f>
        <v>0.30046948356807501</v>
      </c>
      <c r="BO43">
        <f>VLOOKUP($A43,Metrics!AH$3:AM$220,6,FALSE)</f>
        <v>0.31924882629107898</v>
      </c>
      <c r="BP43">
        <f>VLOOKUP($A43,Metrics!AP$3:AU$220,6,FALSE)</f>
        <v>0.30046948356807501</v>
      </c>
      <c r="BQ43">
        <f>VLOOKUP($A43,Metrics!AX$3:BC$220,6,FALSE)</f>
        <v>0.23943661971830901</v>
      </c>
    </row>
    <row r="44" spans="1:69" x14ac:dyDescent="0.2">
      <c r="A44" t="s">
        <v>51</v>
      </c>
      <c r="B44">
        <f>VLOOKUP($A44,Metrics!B$3:G$220,2,FALSE)</f>
        <v>1.18012368547441E-2</v>
      </c>
      <c r="C44">
        <f>VLOOKUP($A44,Metrics!J$3:O$220,2,FALSE)</f>
        <v>3.5173594586242998E-3</v>
      </c>
      <c r="D44">
        <f>VLOOKUP($A44,Metrics!R$3:W$220,2,FALSE)</f>
        <v>6.9085332148094702E-3</v>
      </c>
      <c r="E44">
        <f>VLOOKUP($A44,Metrics!Z$3:AE$220,2,FALSE)</f>
        <v>7.9991623629601105E-3</v>
      </c>
      <c r="F44">
        <f>VLOOKUP($A44,Metrics!AH$3:AM$220,2,FALSE)</f>
        <v>3.9915829534472201E-3</v>
      </c>
      <c r="G44">
        <f>VLOOKUP($A44,Metrics!AP$3:AU$220,2,FALSE)</f>
        <v>6.0749804810121804E-3</v>
      </c>
      <c r="H44">
        <f>VLOOKUP($A44,Metrics!AX$3:BC$220,2,FALSE)</f>
        <v>5.7944369131927697E-3</v>
      </c>
      <c r="U44" t="s">
        <v>51</v>
      </c>
      <c r="V44">
        <f>VLOOKUP($A44,Metrics!B$3:G$220,3,FALSE)</f>
        <v>0.30712303422756698</v>
      </c>
      <c r="W44">
        <f>VLOOKUP($A44,Metrics!J$3:O$220,3,FALSE)</f>
        <v>0.37725490196078398</v>
      </c>
      <c r="X44">
        <f>VLOOKUP($A44,Metrics!R$3:W$220,3,FALSE)</f>
        <v>0.36557539682539603</v>
      </c>
      <c r="Y44">
        <f>VLOOKUP($A44,Metrics!Z$3:AE$220,3,FALSE)</f>
        <v>0.36035087719298198</v>
      </c>
      <c r="Z44">
        <f>VLOOKUP($A44,Metrics!AH$3:AM$220,3,FALSE)</f>
        <v>0.41585081585081501</v>
      </c>
      <c r="AA44">
        <f>VLOOKUP($A44,Metrics!AP$3:AU$220,3,FALSE)</f>
        <v>0.40532081377151802</v>
      </c>
      <c r="AB44">
        <f>VLOOKUP($A44,Metrics!AX$3:BC$220,3,FALSE)</f>
        <v>0.368151561699948</v>
      </c>
      <c r="AP44" t="s">
        <v>51</v>
      </c>
      <c r="AQ44">
        <f>VLOOKUP($A44,Metrics!B$3:G$220,5,FALSE)</f>
        <v>47</v>
      </c>
      <c r="AR44">
        <f>VLOOKUP($A44,Metrics!J$3:O$220,5,FALSE)</f>
        <v>51</v>
      </c>
      <c r="AS44">
        <f>VLOOKUP($A44,Metrics!R$3:W$220,5,FALSE)</f>
        <v>64</v>
      </c>
      <c r="AT44">
        <f>VLOOKUP($A44,Metrics!Z$3:AE$220,5,FALSE)</f>
        <v>76</v>
      </c>
      <c r="AU44">
        <f>VLOOKUP($A44,Metrics!AH$3:AM$220,5,FALSE)</f>
        <v>66</v>
      </c>
      <c r="AV44">
        <f>VLOOKUP($A44,Metrics!AP$3:AU$220,5,FALSE)</f>
        <v>72</v>
      </c>
      <c r="AW44">
        <f>VLOOKUP($A44,Metrics!AX$3:BC$220,5,FALSE)</f>
        <v>63</v>
      </c>
      <c r="BJ44" t="s">
        <v>51</v>
      </c>
      <c r="BK44">
        <f>VLOOKUP($A44,Metrics!B$3:G$220,6,FALSE)</f>
        <v>0.22380952380952299</v>
      </c>
      <c r="BL44">
        <f>VLOOKUP($A44,Metrics!J$3:O$220,6,FALSE)</f>
        <v>0.23943661971830901</v>
      </c>
      <c r="BM44">
        <f>VLOOKUP($A44,Metrics!R$3:W$220,6,FALSE)</f>
        <v>0.30188679245283001</v>
      </c>
      <c r="BN44">
        <f>VLOOKUP($A44,Metrics!Z$3:AE$220,6,FALSE)</f>
        <v>0.35680751173708902</v>
      </c>
      <c r="BO44">
        <f>VLOOKUP($A44,Metrics!AH$3:AM$220,6,FALSE)</f>
        <v>0.309859154929577</v>
      </c>
      <c r="BP44">
        <f>VLOOKUP($A44,Metrics!AP$3:AU$220,6,FALSE)</f>
        <v>0.338028169014084</v>
      </c>
      <c r="BQ44">
        <f>VLOOKUP($A44,Metrics!AX$3:BC$220,6,FALSE)</f>
        <v>0.29577464788732299</v>
      </c>
    </row>
    <row r="45" spans="1:69" x14ac:dyDescent="0.2">
      <c r="A45" t="s">
        <v>52</v>
      </c>
      <c r="B45">
        <f>VLOOKUP($A45,Metrics!B$3:G$220,2,FALSE)</f>
        <v>1.3136672023753E-2</v>
      </c>
      <c r="C45">
        <f>VLOOKUP($A45,Metrics!J$3:O$220,2,FALSE)</f>
        <v>2.8488713641593401E-3</v>
      </c>
      <c r="D45">
        <f>VLOOKUP($A45,Metrics!R$3:W$220,2,FALSE)</f>
        <v>1.27921057628904E-2</v>
      </c>
      <c r="E45">
        <f>VLOOKUP($A45,Metrics!Z$3:AE$220,2,FALSE)</f>
        <v>1.22274566203488E-2</v>
      </c>
      <c r="F45">
        <f>VLOOKUP($A45,Metrics!AH$3:AM$220,2,FALSE)</f>
        <v>1.11296387117102E-2</v>
      </c>
      <c r="G45">
        <f>VLOOKUP($A45,Metrics!AP$3:AU$220,2,FALSE)</f>
        <v>9.4849454964061799E-3</v>
      </c>
      <c r="H45">
        <f>VLOOKUP($A45,Metrics!AX$3:BC$220,2,FALSE)</f>
        <v>9.3619820570041198E-3</v>
      </c>
      <c r="U45" t="s">
        <v>52</v>
      </c>
      <c r="V45">
        <f>VLOOKUP($A45,Metrics!B$3:G$220,3,FALSE)</f>
        <v>0.30192307692307602</v>
      </c>
      <c r="W45">
        <f>VLOOKUP($A45,Metrics!J$3:O$220,3,FALSE)</f>
        <v>0.39622641509433898</v>
      </c>
      <c r="X45">
        <f>VLOOKUP($A45,Metrics!R$3:W$220,3,FALSE)</f>
        <v>0.36693741041567102</v>
      </c>
      <c r="Y45">
        <f>VLOOKUP($A45,Metrics!Z$3:AE$220,3,FALSE)</f>
        <v>0.31468732071141697</v>
      </c>
      <c r="Z45">
        <f>VLOOKUP($A45,Metrics!AH$3:AM$220,3,FALSE)</f>
        <v>0.34750066827051501</v>
      </c>
      <c r="AA45">
        <f>VLOOKUP($A45,Metrics!AP$3:AU$220,3,FALSE)</f>
        <v>0.35981012658227801</v>
      </c>
      <c r="AB45">
        <f>VLOOKUP($A45,Metrics!AX$3:BC$220,3,FALSE)</f>
        <v>0.34666666666666601</v>
      </c>
      <c r="AP45" t="s">
        <v>52</v>
      </c>
      <c r="AQ45">
        <f>VLOOKUP($A45,Metrics!B$3:G$220,5,FALSE)</f>
        <v>65</v>
      </c>
      <c r="AR45">
        <f>VLOOKUP($A45,Metrics!J$3:O$220,5,FALSE)</f>
        <v>53</v>
      </c>
      <c r="AS45">
        <f>VLOOKUP($A45,Metrics!R$3:W$220,5,FALSE)</f>
        <v>92</v>
      </c>
      <c r="AT45">
        <f>VLOOKUP($A45,Metrics!Z$3:AE$220,5,FALSE)</f>
        <v>84</v>
      </c>
      <c r="AU45">
        <f>VLOOKUP($A45,Metrics!AH$3:AM$220,5,FALSE)</f>
        <v>87</v>
      </c>
      <c r="AV45">
        <f>VLOOKUP($A45,Metrics!AP$3:AU$220,5,FALSE)</f>
        <v>80</v>
      </c>
      <c r="AW45">
        <f>VLOOKUP($A45,Metrics!AX$3:BC$220,5,FALSE)</f>
        <v>76</v>
      </c>
      <c r="BJ45" t="s">
        <v>52</v>
      </c>
      <c r="BK45">
        <f>VLOOKUP($A45,Metrics!B$3:G$220,6,FALSE)</f>
        <v>0.30952380952380898</v>
      </c>
      <c r="BL45">
        <f>VLOOKUP($A45,Metrics!J$3:O$220,6,FALSE)</f>
        <v>0.248826291079812</v>
      </c>
      <c r="BM45">
        <f>VLOOKUP($A45,Metrics!R$3:W$220,6,FALSE)</f>
        <v>0.43396226415094302</v>
      </c>
      <c r="BN45">
        <f>VLOOKUP($A45,Metrics!Z$3:AE$220,6,FALSE)</f>
        <v>0.39436619718309801</v>
      </c>
      <c r="BO45">
        <f>VLOOKUP($A45,Metrics!AH$3:AM$220,6,FALSE)</f>
        <v>0.40845070422535201</v>
      </c>
      <c r="BP45">
        <f>VLOOKUP($A45,Metrics!AP$3:AU$220,6,FALSE)</f>
        <v>0.37558685446009299</v>
      </c>
      <c r="BQ45">
        <f>VLOOKUP($A45,Metrics!AX$3:BC$220,6,FALSE)</f>
        <v>0.35680751173708902</v>
      </c>
    </row>
    <row r="46" spans="1:69" x14ac:dyDescent="0.2">
      <c r="A46" t="s">
        <v>53</v>
      </c>
      <c r="B46">
        <f>VLOOKUP($A46,Metrics!B$3:G$220,2,FALSE)</f>
        <v>2.3564864890192001E-2</v>
      </c>
      <c r="C46">
        <f>VLOOKUP($A46,Metrics!J$3:O$220,2,FALSE)</f>
        <v>1.0153187126848899E-3</v>
      </c>
      <c r="D46">
        <f>VLOOKUP($A46,Metrics!R$3:W$220,2,FALSE)</f>
        <v>1.7918765105384201E-2</v>
      </c>
      <c r="E46">
        <f>VLOOKUP($A46,Metrics!Z$3:AE$220,2,FALSE)</f>
        <v>1.22397792190102E-2</v>
      </c>
      <c r="F46">
        <f>VLOOKUP($A46,Metrics!AH$3:AM$220,2,FALSE)</f>
        <v>1.5228582634729201E-2</v>
      </c>
      <c r="G46">
        <f>VLOOKUP($A46,Metrics!AP$3:AU$220,2,FALSE)</f>
        <v>1.27840056513029E-2</v>
      </c>
      <c r="H46">
        <f>VLOOKUP($A46,Metrics!AX$3:BC$220,2,FALSE)</f>
        <v>1.26937125201651E-2</v>
      </c>
      <c r="U46" t="s">
        <v>53</v>
      </c>
      <c r="V46">
        <f>VLOOKUP($A46,Metrics!B$3:G$220,3,FALSE)</f>
        <v>0.26873706004140702</v>
      </c>
      <c r="W46">
        <f>VLOOKUP($A46,Metrics!J$3:O$220,3,FALSE)</f>
        <v>0.46349206349206301</v>
      </c>
      <c r="X46">
        <f>VLOOKUP($A46,Metrics!R$3:W$220,3,FALSE)</f>
        <v>0.32404040404040402</v>
      </c>
      <c r="Y46">
        <f>VLOOKUP($A46,Metrics!Z$3:AE$220,3,FALSE)</f>
        <v>0.31353987378083698</v>
      </c>
      <c r="Z46">
        <f>VLOOKUP($A46,Metrics!AH$3:AM$220,3,FALSE)</f>
        <v>0.31860682561944798</v>
      </c>
      <c r="AA46">
        <f>VLOOKUP($A46,Metrics!AP$3:AU$220,3,FALSE)</f>
        <v>0.36797312430011198</v>
      </c>
      <c r="AB46">
        <f>VLOOKUP($A46,Metrics!AX$3:BC$220,3,FALSE)</f>
        <v>0.31927710843373402</v>
      </c>
      <c r="AP46" t="s">
        <v>53</v>
      </c>
      <c r="AQ46">
        <f>VLOOKUP($A46,Metrics!B$3:G$220,5,FALSE)</f>
        <v>70</v>
      </c>
      <c r="AR46">
        <f>VLOOKUP($A46,Metrics!J$3:O$220,5,FALSE)</f>
        <v>36</v>
      </c>
      <c r="AS46">
        <f>VLOOKUP($A46,Metrics!R$3:W$220,5,FALSE)</f>
        <v>100</v>
      </c>
      <c r="AT46">
        <f>VLOOKUP($A46,Metrics!Z$3:AE$220,5,FALSE)</f>
        <v>84</v>
      </c>
      <c r="AU46">
        <f>VLOOKUP($A46,Metrics!AH$3:AM$220,5,FALSE)</f>
        <v>93</v>
      </c>
      <c r="AV46">
        <f>VLOOKUP($A46,Metrics!AP$3:AU$220,5,FALSE)</f>
        <v>95</v>
      </c>
      <c r="AW46">
        <f>VLOOKUP($A46,Metrics!AX$3:BC$220,5,FALSE)</f>
        <v>84</v>
      </c>
      <c r="BJ46" t="s">
        <v>53</v>
      </c>
      <c r="BK46">
        <f>VLOOKUP($A46,Metrics!B$3:G$220,6,FALSE)</f>
        <v>0.33333333333333298</v>
      </c>
      <c r="BL46">
        <f>VLOOKUP($A46,Metrics!J$3:O$220,6,FALSE)</f>
        <v>0.169014084507042</v>
      </c>
      <c r="BM46">
        <f>VLOOKUP($A46,Metrics!R$3:W$220,6,FALSE)</f>
        <v>0.47169811320754701</v>
      </c>
      <c r="BN46">
        <f>VLOOKUP($A46,Metrics!Z$3:AE$220,6,FALSE)</f>
        <v>0.39436619718309801</v>
      </c>
      <c r="BO46">
        <f>VLOOKUP($A46,Metrics!AH$3:AM$220,6,FALSE)</f>
        <v>0.43661971830985902</v>
      </c>
      <c r="BP46">
        <f>VLOOKUP($A46,Metrics!AP$3:AU$220,6,FALSE)</f>
        <v>0.446009389671361</v>
      </c>
      <c r="BQ46">
        <f>VLOOKUP($A46,Metrics!AX$3:BC$220,6,FALSE)</f>
        <v>0.39436619718309801</v>
      </c>
    </row>
    <row r="47" spans="1:69" x14ac:dyDescent="0.2">
      <c r="A47" t="s">
        <v>54</v>
      </c>
      <c r="B47">
        <f>VLOOKUP($A47,Metrics!B$3:G$220,2,FALSE)</f>
        <v>9.9349964971168301E-4</v>
      </c>
      <c r="C47">
        <f>VLOOKUP($A47,Metrics!J$3:O$220,2,FALSE)</f>
        <v>2.2697126020867699E-3</v>
      </c>
      <c r="D47">
        <f>VLOOKUP($A47,Metrics!R$3:W$220,2,FALSE)</f>
        <v>8.6626075136901398E-4</v>
      </c>
      <c r="E47">
        <f>VLOOKUP($A47,Metrics!Z$3:AE$220,2,FALSE)</f>
        <v>1.1036336557434399E-3</v>
      </c>
      <c r="F47">
        <f>VLOOKUP($A47,Metrics!AH$3:AM$220,2,FALSE)</f>
        <v>1.3828349531763799E-3</v>
      </c>
      <c r="G47">
        <f>VLOOKUP($A47,Metrics!AP$3:AU$220,2,FALSE)</f>
        <v>1.2294063999553401E-3</v>
      </c>
      <c r="H47">
        <f>VLOOKUP($A47,Metrics!AX$3:BC$220,2,FALSE)</f>
        <v>8.7222583198218098E-4</v>
      </c>
      <c r="U47" t="s">
        <v>54</v>
      </c>
      <c r="V47">
        <f>VLOOKUP($A47,Metrics!B$3:G$220,3,FALSE)</f>
        <v>0.36263736263736202</v>
      </c>
      <c r="W47">
        <f>VLOOKUP($A47,Metrics!J$3:O$220,3,FALSE)</f>
        <v>0.40909090909090901</v>
      </c>
      <c r="X47">
        <f>VLOOKUP($A47,Metrics!R$3:W$220,3,FALSE)</f>
        <v>0.44708994708994698</v>
      </c>
      <c r="Y47">
        <f>VLOOKUP($A47,Metrics!Z$3:AE$220,3,FALSE)</f>
        <v>0.39162561576354599</v>
      </c>
      <c r="Z47">
        <f>VLOOKUP($A47,Metrics!AH$3:AM$220,3,FALSE)</f>
        <v>0.46451612903225797</v>
      </c>
      <c r="AA47">
        <f>VLOOKUP($A47,Metrics!AP$3:AU$220,3,FALSE)</f>
        <v>0.42118226600985198</v>
      </c>
      <c r="AB47">
        <f>VLOOKUP($A47,Metrics!AX$3:BC$220,3,FALSE)</f>
        <v>0.45868945868945799</v>
      </c>
      <c r="AP47" t="s">
        <v>54</v>
      </c>
      <c r="AQ47">
        <f>VLOOKUP($A47,Metrics!B$3:G$220,5,FALSE)</f>
        <v>14</v>
      </c>
      <c r="AR47">
        <f>VLOOKUP($A47,Metrics!J$3:O$220,5,FALSE)</f>
        <v>33</v>
      </c>
      <c r="AS47">
        <f>VLOOKUP($A47,Metrics!R$3:W$220,5,FALSE)</f>
        <v>28</v>
      </c>
      <c r="AT47">
        <f>VLOOKUP($A47,Metrics!Z$3:AE$220,5,FALSE)</f>
        <v>29</v>
      </c>
      <c r="AU47">
        <f>VLOOKUP($A47,Metrics!AH$3:AM$220,5,FALSE)</f>
        <v>31</v>
      </c>
      <c r="AV47">
        <f>VLOOKUP($A47,Metrics!AP$3:AU$220,5,FALSE)</f>
        <v>29</v>
      </c>
      <c r="AW47">
        <f>VLOOKUP($A47,Metrics!AX$3:BC$220,5,FALSE)</f>
        <v>27</v>
      </c>
      <c r="BJ47" t="s">
        <v>54</v>
      </c>
      <c r="BK47">
        <f>VLOOKUP($A47,Metrics!B$3:G$220,6,FALSE)</f>
        <v>6.6666666666666596E-2</v>
      </c>
      <c r="BL47">
        <f>VLOOKUP($A47,Metrics!J$3:O$220,6,FALSE)</f>
        <v>0.154929577464788</v>
      </c>
      <c r="BM47">
        <f>VLOOKUP($A47,Metrics!R$3:W$220,6,FALSE)</f>
        <v>0.13207547169811301</v>
      </c>
      <c r="BN47">
        <f>VLOOKUP($A47,Metrics!Z$3:AE$220,6,FALSE)</f>
        <v>0.136150234741784</v>
      </c>
      <c r="BO47">
        <f>VLOOKUP($A47,Metrics!AH$3:AM$220,6,FALSE)</f>
        <v>0.14553990610328599</v>
      </c>
      <c r="BP47">
        <f>VLOOKUP($A47,Metrics!AP$3:AU$220,6,FALSE)</f>
        <v>0.136150234741784</v>
      </c>
      <c r="BQ47">
        <f>VLOOKUP($A47,Metrics!AX$3:BC$220,6,FALSE)</f>
        <v>0.12676056338028099</v>
      </c>
    </row>
    <row r="48" spans="1:69" x14ac:dyDescent="0.2">
      <c r="A48" t="s">
        <v>55</v>
      </c>
      <c r="B48">
        <f>VLOOKUP($A48,Metrics!B$3:G$220,2,FALSE)</f>
        <v>1.84916405466025E-2</v>
      </c>
      <c r="C48">
        <f>VLOOKUP($A48,Metrics!J$3:O$220,2,FALSE)</f>
        <v>2.3634512403215599E-3</v>
      </c>
      <c r="D48">
        <f>VLOOKUP($A48,Metrics!R$3:W$220,2,FALSE)</f>
        <v>2.08375841813403E-2</v>
      </c>
      <c r="E48">
        <f>VLOOKUP($A48,Metrics!Z$3:AE$220,2,FALSE)</f>
        <v>9.954012875199E-3</v>
      </c>
      <c r="F48">
        <f>VLOOKUP($A48,Metrics!AH$3:AM$220,2,FALSE)</f>
        <v>1.25910691939885E-2</v>
      </c>
      <c r="G48">
        <f>VLOOKUP($A48,Metrics!AP$3:AU$220,2,FALSE)</f>
        <v>1.3407305765048901E-2</v>
      </c>
      <c r="H48">
        <f>VLOOKUP($A48,Metrics!AX$3:BC$220,2,FALSE)</f>
        <v>1.16326812240732E-2</v>
      </c>
      <c r="U48" t="s">
        <v>55</v>
      </c>
      <c r="V48">
        <f>VLOOKUP($A48,Metrics!B$3:G$220,3,FALSE)</f>
        <v>0.24755244755244701</v>
      </c>
      <c r="W48">
        <f>VLOOKUP($A48,Metrics!J$3:O$220,3,FALSE)</f>
        <v>0.46818181818181798</v>
      </c>
      <c r="X48">
        <f>VLOOKUP($A48,Metrics!R$3:W$220,3,FALSE)</f>
        <v>0.30910349601938297</v>
      </c>
      <c r="Y48">
        <f>VLOOKUP($A48,Metrics!Z$3:AE$220,3,FALSE)</f>
        <v>0.34587251828631099</v>
      </c>
      <c r="Z48">
        <f>VLOOKUP($A48,Metrics!AH$3:AM$220,3,FALSE)</f>
        <v>0.34020156774915999</v>
      </c>
      <c r="AA48">
        <f>VLOOKUP($A48,Metrics!AP$3:AU$220,3,FALSE)</f>
        <v>0.333771929824561</v>
      </c>
      <c r="AB48">
        <f>VLOOKUP($A48,Metrics!AX$3:BC$220,3,FALSE)</f>
        <v>0.34041514041513998</v>
      </c>
      <c r="AP48" t="s">
        <v>55</v>
      </c>
      <c r="AQ48">
        <f>VLOOKUP($A48,Metrics!B$3:G$220,5,FALSE)</f>
        <v>66</v>
      </c>
      <c r="AR48">
        <f>VLOOKUP($A48,Metrics!J$3:O$220,5,FALSE)</f>
        <v>56</v>
      </c>
      <c r="AS48">
        <f>VLOOKUP($A48,Metrics!R$3:W$220,5,FALSE)</f>
        <v>108</v>
      </c>
      <c r="AT48">
        <f>VLOOKUP($A48,Metrics!Z$3:AE$220,5,FALSE)</f>
        <v>88</v>
      </c>
      <c r="AU48">
        <f>VLOOKUP($A48,Metrics!AH$3:AM$220,5,FALSE)</f>
        <v>95</v>
      </c>
      <c r="AV48">
        <f>VLOOKUP($A48,Metrics!AP$3:AU$220,5,FALSE)</f>
        <v>96</v>
      </c>
      <c r="AW48">
        <f>VLOOKUP($A48,Metrics!AX$3:BC$220,5,FALSE)</f>
        <v>91</v>
      </c>
      <c r="BJ48" t="s">
        <v>55</v>
      </c>
      <c r="BK48">
        <f>VLOOKUP($A48,Metrics!B$3:G$220,6,FALSE)</f>
        <v>0.314285714285714</v>
      </c>
      <c r="BL48">
        <f>VLOOKUP($A48,Metrics!J$3:O$220,6,FALSE)</f>
        <v>0.26291079812206503</v>
      </c>
      <c r="BM48">
        <f>VLOOKUP($A48,Metrics!R$3:W$220,6,FALSE)</f>
        <v>0.50943396226415005</v>
      </c>
      <c r="BN48">
        <f>VLOOKUP($A48,Metrics!Z$3:AE$220,6,FALSE)</f>
        <v>0.41314553990610298</v>
      </c>
      <c r="BO48">
        <f>VLOOKUP($A48,Metrics!AH$3:AM$220,6,FALSE)</f>
        <v>0.446009389671361</v>
      </c>
      <c r="BP48">
        <f>VLOOKUP($A48,Metrics!AP$3:AU$220,6,FALSE)</f>
        <v>0.45070422535211202</v>
      </c>
      <c r="BQ48">
        <f>VLOOKUP($A48,Metrics!AX$3:BC$220,6,FALSE)</f>
        <v>0.42723004694835598</v>
      </c>
    </row>
    <row r="49" spans="1:69" x14ac:dyDescent="0.2">
      <c r="A49" t="s">
        <v>56</v>
      </c>
      <c r="B49">
        <f>VLOOKUP($A49,Metrics!B$3:G$220,2,FALSE)</f>
        <v>1.4765926147925899E-2</v>
      </c>
      <c r="C49">
        <f>VLOOKUP($A49,Metrics!J$3:O$220,2,FALSE)</f>
        <v>5.5722506232386004E-3</v>
      </c>
      <c r="D49">
        <f>VLOOKUP($A49,Metrics!R$3:W$220,2,FALSE)</f>
        <v>3.9517204903881404E-3</v>
      </c>
      <c r="E49">
        <f>VLOOKUP($A49,Metrics!Z$3:AE$220,2,FALSE)</f>
        <v>2.9232109060599999E-3</v>
      </c>
      <c r="F49">
        <f>VLOOKUP($A49,Metrics!AH$3:AM$220,2,FALSE)</f>
        <v>2.69354667649653E-3</v>
      </c>
      <c r="G49">
        <f>VLOOKUP($A49,Metrics!AP$3:AU$220,2,FALSE)</f>
        <v>1.6692895267515599E-3</v>
      </c>
      <c r="H49">
        <f>VLOOKUP($A49,Metrics!AX$3:BC$220,2,FALSE)</f>
        <v>2.8588267914899201E-3</v>
      </c>
      <c r="U49" t="s">
        <v>56</v>
      </c>
      <c r="V49">
        <f>VLOOKUP($A49,Metrics!B$3:G$220,3,FALSE)</f>
        <v>0.29761904761904701</v>
      </c>
      <c r="W49">
        <f>VLOOKUP($A49,Metrics!J$3:O$220,3,FALSE)</f>
        <v>0.36688311688311598</v>
      </c>
      <c r="X49">
        <f>VLOOKUP($A49,Metrics!R$3:W$220,3,FALSE)</f>
        <v>0.44793850454227802</v>
      </c>
      <c r="Y49">
        <f>VLOOKUP($A49,Metrics!Z$3:AE$220,3,FALSE)</f>
        <v>0.38667900092506902</v>
      </c>
      <c r="Z49">
        <f>VLOOKUP($A49,Metrics!AH$3:AM$220,3,FALSE)</f>
        <v>0.41414141414141398</v>
      </c>
      <c r="AA49">
        <f>VLOOKUP($A49,Metrics!AP$3:AU$220,3,FALSE)</f>
        <v>0.48432055749128899</v>
      </c>
      <c r="AB49">
        <f>VLOOKUP($A49,Metrics!AX$3:BC$220,3,FALSE)</f>
        <v>0.40518038852913901</v>
      </c>
      <c r="AP49" t="s">
        <v>56</v>
      </c>
      <c r="AQ49">
        <f>VLOOKUP($A49,Metrics!B$3:G$220,5,FALSE)</f>
        <v>57</v>
      </c>
      <c r="AR49">
        <f>VLOOKUP($A49,Metrics!J$3:O$220,5,FALSE)</f>
        <v>56</v>
      </c>
      <c r="AS49">
        <f>VLOOKUP($A49,Metrics!R$3:W$220,5,FALSE)</f>
        <v>54</v>
      </c>
      <c r="AT49">
        <f>VLOOKUP($A49,Metrics!Z$3:AE$220,5,FALSE)</f>
        <v>47</v>
      </c>
      <c r="AU49">
        <f>VLOOKUP($A49,Metrics!AH$3:AM$220,5,FALSE)</f>
        <v>45</v>
      </c>
      <c r="AV49">
        <f>VLOOKUP($A49,Metrics!AP$3:AU$220,5,FALSE)</f>
        <v>42</v>
      </c>
      <c r="AW49">
        <f>VLOOKUP($A49,Metrics!AX$3:BC$220,5,FALSE)</f>
        <v>47</v>
      </c>
      <c r="BJ49" t="s">
        <v>56</v>
      </c>
      <c r="BK49">
        <f>VLOOKUP($A49,Metrics!B$3:G$220,6,FALSE)</f>
        <v>0.27142857142857102</v>
      </c>
      <c r="BL49">
        <f>VLOOKUP($A49,Metrics!J$3:O$220,6,FALSE)</f>
        <v>0.26291079812206503</v>
      </c>
      <c r="BM49">
        <f>VLOOKUP($A49,Metrics!R$3:W$220,6,FALSE)</f>
        <v>0.25471698113207503</v>
      </c>
      <c r="BN49">
        <f>VLOOKUP($A49,Metrics!Z$3:AE$220,6,FALSE)</f>
        <v>0.22065727699530499</v>
      </c>
      <c r="BO49">
        <f>VLOOKUP($A49,Metrics!AH$3:AM$220,6,FALSE)</f>
        <v>0.21126760563380201</v>
      </c>
      <c r="BP49">
        <f>VLOOKUP($A49,Metrics!AP$3:AU$220,6,FALSE)</f>
        <v>0.19718309859154901</v>
      </c>
      <c r="BQ49">
        <f>VLOOKUP($A49,Metrics!AX$3:BC$220,6,FALSE)</f>
        <v>0.22065727699530499</v>
      </c>
    </row>
    <row r="50" spans="1:69" x14ac:dyDescent="0.2">
      <c r="A50" t="s">
        <v>57</v>
      </c>
      <c r="B50">
        <f>VLOOKUP($A50,Metrics!B$3:G$220,2,FALSE)</f>
        <v>2.1512473062625199E-3</v>
      </c>
      <c r="C50">
        <f>VLOOKUP($A50,Metrics!J$3:O$220,2,FALSE)</f>
        <v>3.2722908789076998E-3</v>
      </c>
      <c r="D50">
        <f>VLOOKUP($A50,Metrics!R$3:W$220,2,FALSE)</f>
        <v>3.1188074513353202E-3</v>
      </c>
      <c r="E50">
        <f>VLOOKUP($A50,Metrics!Z$3:AE$220,2,FALSE)</f>
        <v>2.1222500949049099E-3</v>
      </c>
      <c r="F50">
        <f>VLOOKUP($A50,Metrics!AH$3:AM$220,2,FALSE)</f>
        <v>3.75114449465439E-3</v>
      </c>
      <c r="G50">
        <f>VLOOKUP($A50,Metrics!AP$3:AU$220,2,FALSE)</f>
        <v>3.6723688819746401E-3</v>
      </c>
      <c r="H50">
        <f>VLOOKUP($A50,Metrics!AX$3:BC$220,2,FALSE)</f>
        <v>3.3755060715214801E-3</v>
      </c>
      <c r="U50" t="s">
        <v>57</v>
      </c>
      <c r="V50">
        <f>VLOOKUP($A50,Metrics!B$3:G$220,3,FALSE)</f>
        <v>0.363218390804597</v>
      </c>
      <c r="W50">
        <f>VLOOKUP($A50,Metrics!J$3:O$220,3,FALSE)</f>
        <v>0.392168322618351</v>
      </c>
      <c r="X50">
        <f>VLOOKUP($A50,Metrics!R$3:W$220,3,FALSE)</f>
        <v>0.36995908825248303</v>
      </c>
      <c r="Y50">
        <f>VLOOKUP($A50,Metrics!Z$3:AE$220,3,FALSE)</f>
        <v>0.382053654024051</v>
      </c>
      <c r="Z50">
        <f>VLOOKUP($A50,Metrics!AH$3:AM$220,3,FALSE)</f>
        <v>0.38789682539682502</v>
      </c>
      <c r="AA50">
        <f>VLOOKUP($A50,Metrics!AP$3:AU$220,3,FALSE)</f>
        <v>0.40660334690185401</v>
      </c>
      <c r="AB50">
        <f>VLOOKUP($A50,Metrics!AX$3:BC$220,3,FALSE)</f>
        <v>0.37941628264208899</v>
      </c>
      <c r="AP50" t="s">
        <v>57</v>
      </c>
      <c r="AQ50">
        <f>VLOOKUP($A50,Metrics!B$3:G$220,5,FALSE)</f>
        <v>30</v>
      </c>
      <c r="AR50">
        <f>VLOOKUP($A50,Metrics!J$3:O$220,5,FALSE)</f>
        <v>59</v>
      </c>
      <c r="AS50">
        <f>VLOOKUP($A50,Metrics!R$3:W$220,5,FALSE)</f>
        <v>59</v>
      </c>
      <c r="AT50">
        <f>VLOOKUP($A50,Metrics!Z$3:AE$220,5,FALSE)</f>
        <v>47</v>
      </c>
      <c r="AU50">
        <f>VLOOKUP($A50,Metrics!AH$3:AM$220,5,FALSE)</f>
        <v>64</v>
      </c>
      <c r="AV50">
        <f>VLOOKUP($A50,Metrics!AP$3:AU$220,5,FALSE)</f>
        <v>67</v>
      </c>
      <c r="AW50">
        <f>VLOOKUP($A50,Metrics!AX$3:BC$220,5,FALSE)</f>
        <v>63</v>
      </c>
      <c r="BJ50" t="s">
        <v>57</v>
      </c>
      <c r="BK50">
        <f>VLOOKUP($A50,Metrics!B$3:G$220,6,FALSE)</f>
        <v>0.14285714285714199</v>
      </c>
      <c r="BL50">
        <f>VLOOKUP($A50,Metrics!J$3:O$220,6,FALSE)</f>
        <v>0.27699530516431897</v>
      </c>
      <c r="BM50">
        <f>VLOOKUP($A50,Metrics!R$3:W$220,6,FALSE)</f>
        <v>0.27830188679245199</v>
      </c>
      <c r="BN50">
        <f>VLOOKUP($A50,Metrics!Z$3:AE$220,6,FALSE)</f>
        <v>0.22065727699530499</v>
      </c>
      <c r="BO50">
        <f>VLOOKUP($A50,Metrics!AH$3:AM$220,6,FALSE)</f>
        <v>0.30046948356807501</v>
      </c>
      <c r="BP50">
        <f>VLOOKUP($A50,Metrics!AP$3:AU$220,6,FALSE)</f>
        <v>0.31455399061032802</v>
      </c>
      <c r="BQ50">
        <f>VLOOKUP($A50,Metrics!AX$3:BC$220,6,FALSE)</f>
        <v>0.29577464788732299</v>
      </c>
    </row>
    <row r="51" spans="1:69" x14ac:dyDescent="0.2">
      <c r="A51" t="s">
        <v>58</v>
      </c>
      <c r="B51">
        <f>VLOOKUP($A51,Metrics!B$3:G$220,2,FALSE)</f>
        <v>3.6579362480442601E-3</v>
      </c>
      <c r="C51">
        <f>VLOOKUP($A51,Metrics!J$3:O$220,2,FALSE)</f>
        <v>4.5991509651122503E-3</v>
      </c>
      <c r="D51">
        <f>VLOOKUP($A51,Metrics!R$3:W$220,2,FALSE)</f>
        <v>4.2133476515465399E-3</v>
      </c>
      <c r="E51">
        <f>VLOOKUP($A51,Metrics!Z$3:AE$220,2,FALSE)</f>
        <v>3.46950728415312E-3</v>
      </c>
      <c r="F51">
        <f>VLOOKUP($A51,Metrics!AH$3:AM$220,2,FALSE)</f>
        <v>2.0234057023216399E-3</v>
      </c>
      <c r="G51">
        <f>VLOOKUP($A51,Metrics!AP$3:AU$220,2,FALSE)</f>
        <v>2.4992544824267099E-3</v>
      </c>
      <c r="H51">
        <f>VLOOKUP($A51,Metrics!AX$3:BC$220,2,FALSE)</f>
        <v>3.12532300548644E-3</v>
      </c>
      <c r="U51" t="s">
        <v>58</v>
      </c>
      <c r="V51">
        <f>VLOOKUP($A51,Metrics!B$3:G$220,3,FALSE)</f>
        <v>0.31818181818181801</v>
      </c>
      <c r="W51">
        <f>VLOOKUP($A51,Metrics!J$3:O$220,3,FALSE)</f>
        <v>0.39398907103825098</v>
      </c>
      <c r="X51">
        <f>VLOOKUP($A51,Metrics!R$3:W$220,3,FALSE)</f>
        <v>0.44034818228366601</v>
      </c>
      <c r="Y51">
        <f>VLOOKUP($A51,Metrics!Z$3:AE$220,3,FALSE)</f>
        <v>0.40471869328493598</v>
      </c>
      <c r="Z51">
        <f>VLOOKUP($A51,Metrics!AH$3:AM$220,3,FALSE)</f>
        <v>0.429292929292929</v>
      </c>
      <c r="AA51">
        <f>VLOOKUP($A51,Metrics!AP$3:AU$220,3,FALSE)</f>
        <v>0.47175141242937801</v>
      </c>
      <c r="AB51">
        <f>VLOOKUP($A51,Metrics!AX$3:BC$220,3,FALSE)</f>
        <v>0.41753246753246698</v>
      </c>
      <c r="AP51" t="s">
        <v>58</v>
      </c>
      <c r="AQ51">
        <f>VLOOKUP($A51,Metrics!B$3:G$220,5,FALSE)</f>
        <v>33</v>
      </c>
      <c r="AR51">
        <f>VLOOKUP($A51,Metrics!J$3:O$220,5,FALSE)</f>
        <v>61</v>
      </c>
      <c r="AS51">
        <f>VLOOKUP($A51,Metrics!R$3:W$220,5,FALSE)</f>
        <v>63</v>
      </c>
      <c r="AT51">
        <f>VLOOKUP($A51,Metrics!Z$3:AE$220,5,FALSE)</f>
        <v>58</v>
      </c>
      <c r="AU51">
        <f>VLOOKUP($A51,Metrics!AH$3:AM$220,5,FALSE)</f>
        <v>45</v>
      </c>
      <c r="AV51">
        <f>VLOOKUP($A51,Metrics!AP$3:AU$220,5,FALSE)</f>
        <v>60</v>
      </c>
      <c r="AW51">
        <f>VLOOKUP($A51,Metrics!AX$3:BC$220,5,FALSE)</f>
        <v>56</v>
      </c>
      <c r="BJ51" t="s">
        <v>58</v>
      </c>
      <c r="BK51">
        <f>VLOOKUP($A51,Metrics!B$3:G$220,6,FALSE)</f>
        <v>0.157142857142857</v>
      </c>
      <c r="BL51">
        <f>VLOOKUP($A51,Metrics!J$3:O$220,6,FALSE)</f>
        <v>0.28638497652582101</v>
      </c>
      <c r="BM51">
        <f>VLOOKUP($A51,Metrics!R$3:W$220,6,FALSE)</f>
        <v>0.29716981132075398</v>
      </c>
      <c r="BN51">
        <f>VLOOKUP($A51,Metrics!Z$3:AE$220,6,FALSE)</f>
        <v>0.27230046948356801</v>
      </c>
      <c r="BO51">
        <f>VLOOKUP($A51,Metrics!AH$3:AM$220,6,FALSE)</f>
        <v>0.21126760563380201</v>
      </c>
      <c r="BP51">
        <f>VLOOKUP($A51,Metrics!AP$3:AU$220,6,FALSE)</f>
        <v>0.28169014084506999</v>
      </c>
      <c r="BQ51">
        <f>VLOOKUP($A51,Metrics!AX$3:BC$220,6,FALSE)</f>
        <v>0.26291079812206503</v>
      </c>
    </row>
    <row r="52" spans="1:69" x14ac:dyDescent="0.2">
      <c r="A52" t="s">
        <v>59</v>
      </c>
      <c r="B52">
        <f>VLOOKUP($A52,Metrics!B$3:G$220,2,FALSE)</f>
        <v>2.00796007529016E-3</v>
      </c>
      <c r="C52">
        <f>VLOOKUP($A52,Metrics!J$3:O$220,2,FALSE)</f>
        <v>4.7359232029852297E-3</v>
      </c>
      <c r="D52">
        <f>VLOOKUP($A52,Metrics!R$3:W$220,2,FALSE)</f>
        <v>4.3704394809039602E-3</v>
      </c>
      <c r="E52">
        <f>VLOOKUP($A52,Metrics!Z$3:AE$220,2,FALSE)</f>
        <v>2.92656615796748E-3</v>
      </c>
      <c r="F52">
        <f>VLOOKUP($A52,Metrics!AH$3:AM$220,2,FALSE)</f>
        <v>2.9853314410650199E-3</v>
      </c>
      <c r="G52">
        <f>VLOOKUP($A52,Metrics!AP$3:AU$220,2,FALSE)</f>
        <v>2.2634050839239E-3</v>
      </c>
      <c r="H52">
        <f>VLOOKUP($A52,Metrics!AX$3:BC$220,2,FALSE)</f>
        <v>2.0852124888791901E-3</v>
      </c>
      <c r="U52" t="s">
        <v>59</v>
      </c>
      <c r="V52">
        <f>VLOOKUP($A52,Metrics!B$3:G$220,3,FALSE)</f>
        <v>0.37566137566137497</v>
      </c>
      <c r="W52">
        <f>VLOOKUP($A52,Metrics!J$3:O$220,3,FALSE)</f>
        <v>0.35536723163841799</v>
      </c>
      <c r="X52">
        <f>VLOOKUP($A52,Metrics!R$3:W$220,3,FALSE)</f>
        <v>0.42349726775956198</v>
      </c>
      <c r="Y52">
        <f>VLOOKUP($A52,Metrics!Z$3:AE$220,3,FALSE)</f>
        <v>0.37782805429864202</v>
      </c>
      <c r="Z52">
        <f>VLOOKUP($A52,Metrics!AH$3:AM$220,3,FALSE)</f>
        <v>0.40251572327044</v>
      </c>
      <c r="AA52">
        <f>VLOOKUP($A52,Metrics!AP$3:AU$220,3,FALSE)</f>
        <v>0.41960784313725402</v>
      </c>
      <c r="AB52">
        <f>VLOOKUP($A52,Metrics!AX$3:BC$220,3,FALSE)</f>
        <v>0.40505050505050499</v>
      </c>
      <c r="AP52" t="s">
        <v>59</v>
      </c>
      <c r="AQ52">
        <f>VLOOKUP($A52,Metrics!B$3:G$220,5,FALSE)</f>
        <v>28</v>
      </c>
      <c r="AR52">
        <f>VLOOKUP($A52,Metrics!J$3:O$220,5,FALSE)</f>
        <v>60</v>
      </c>
      <c r="AS52">
        <f>VLOOKUP($A52,Metrics!R$3:W$220,5,FALSE)</f>
        <v>61</v>
      </c>
      <c r="AT52">
        <f>VLOOKUP($A52,Metrics!Z$3:AE$220,5,FALSE)</f>
        <v>52</v>
      </c>
      <c r="AU52">
        <f>VLOOKUP($A52,Metrics!AH$3:AM$220,5,FALSE)</f>
        <v>54</v>
      </c>
      <c r="AV52">
        <f>VLOOKUP($A52,Metrics!AP$3:AU$220,5,FALSE)</f>
        <v>51</v>
      </c>
      <c r="AW52">
        <f>VLOOKUP($A52,Metrics!AX$3:BC$220,5,FALSE)</f>
        <v>45</v>
      </c>
      <c r="BJ52" t="s">
        <v>59</v>
      </c>
      <c r="BK52">
        <f>VLOOKUP($A52,Metrics!B$3:G$220,6,FALSE)</f>
        <v>0.133333333333333</v>
      </c>
      <c r="BL52">
        <f>VLOOKUP($A52,Metrics!J$3:O$220,6,FALSE)</f>
        <v>0.28169014084506999</v>
      </c>
      <c r="BM52">
        <f>VLOOKUP($A52,Metrics!R$3:W$220,6,FALSE)</f>
        <v>0.28773584905660299</v>
      </c>
      <c r="BN52">
        <f>VLOOKUP($A52,Metrics!Z$3:AE$220,6,FALSE)</f>
        <v>0.244131455399061</v>
      </c>
      <c r="BO52">
        <f>VLOOKUP($A52,Metrics!AH$3:AM$220,6,FALSE)</f>
        <v>0.25352112676056299</v>
      </c>
      <c r="BP52">
        <f>VLOOKUP($A52,Metrics!AP$3:AU$220,6,FALSE)</f>
        <v>0.23943661971830901</v>
      </c>
      <c r="BQ52">
        <f>VLOOKUP($A52,Metrics!AX$3:BC$220,6,FALSE)</f>
        <v>0.21126760563380201</v>
      </c>
    </row>
    <row r="53" spans="1:69" x14ac:dyDescent="0.2">
      <c r="A53" t="s">
        <v>60</v>
      </c>
      <c r="B53">
        <f>VLOOKUP($A53,Metrics!B$3:G$220,2,FALSE)</f>
        <v>8.7745524400393204E-4</v>
      </c>
      <c r="C53">
        <f>VLOOKUP($A53,Metrics!J$3:O$220,2,FALSE)</f>
        <v>5.1012669854578196E-3</v>
      </c>
      <c r="D53">
        <f>VLOOKUP($A53,Metrics!R$3:W$220,2,FALSE)</f>
        <v>9.1608437367528307E-3</v>
      </c>
      <c r="E53">
        <f>VLOOKUP($A53,Metrics!Z$3:AE$220,2,FALSE)</f>
        <v>2.5070233698017302E-3</v>
      </c>
      <c r="F53">
        <f>VLOOKUP($A53,Metrics!AH$3:AM$220,2,FALSE)</f>
        <v>8.8814037195544503E-3</v>
      </c>
      <c r="G53">
        <f>VLOOKUP($A53,Metrics!AP$3:AU$220,2,FALSE)</f>
        <v>6.2299863258424102E-3</v>
      </c>
      <c r="H53">
        <f>VLOOKUP($A53,Metrics!AX$3:BC$220,2,FALSE)</f>
        <v>6.8320644390570699E-3</v>
      </c>
      <c r="U53" t="s">
        <v>60</v>
      </c>
      <c r="V53">
        <f>VLOOKUP($A53,Metrics!B$3:G$220,3,FALSE)</f>
        <v>0.48095238095238002</v>
      </c>
      <c r="W53">
        <f>VLOOKUP($A53,Metrics!J$3:O$220,3,FALSE)</f>
        <v>0.34535519125683001</v>
      </c>
      <c r="X53">
        <f>VLOOKUP($A53,Metrics!R$3:W$220,3,FALSE)</f>
        <v>0.36297786720321901</v>
      </c>
      <c r="Y53">
        <f>VLOOKUP($A53,Metrics!Z$3:AE$220,3,FALSE)</f>
        <v>0.37166085946573701</v>
      </c>
      <c r="Z53">
        <f>VLOOKUP($A53,Metrics!AH$3:AM$220,3,FALSE)</f>
        <v>0.35162423178226498</v>
      </c>
      <c r="AA53">
        <f>VLOOKUP($A53,Metrics!AP$3:AU$220,3,FALSE)</f>
        <v>0.36026936026936002</v>
      </c>
      <c r="AB53">
        <f>VLOOKUP($A53,Metrics!AX$3:BC$220,3,FALSE)</f>
        <v>0.323653962492438</v>
      </c>
      <c r="AP53" t="s">
        <v>60</v>
      </c>
      <c r="AQ53">
        <f>VLOOKUP($A53,Metrics!B$3:G$220,5,FALSE)</f>
        <v>21</v>
      </c>
      <c r="AR53">
        <f>VLOOKUP($A53,Metrics!J$3:O$220,5,FALSE)</f>
        <v>61</v>
      </c>
      <c r="AS53">
        <f>VLOOKUP($A53,Metrics!R$3:W$220,5,FALSE)</f>
        <v>71</v>
      </c>
      <c r="AT53">
        <f>VLOOKUP($A53,Metrics!Z$3:AE$220,5,FALSE)</f>
        <v>42</v>
      </c>
      <c r="AU53">
        <f>VLOOKUP($A53,Metrics!AH$3:AM$220,5,FALSE)</f>
        <v>68</v>
      </c>
      <c r="AV53">
        <f>VLOOKUP($A53,Metrics!AP$3:AU$220,5,FALSE)</f>
        <v>55</v>
      </c>
      <c r="AW53">
        <f>VLOOKUP($A53,Metrics!AX$3:BC$220,5,FALSE)</f>
        <v>58</v>
      </c>
      <c r="BJ53" t="s">
        <v>60</v>
      </c>
      <c r="BK53">
        <f>VLOOKUP($A53,Metrics!B$3:G$220,6,FALSE)</f>
        <v>0.1</v>
      </c>
      <c r="BL53">
        <f>VLOOKUP($A53,Metrics!J$3:O$220,6,FALSE)</f>
        <v>0.28638497652582101</v>
      </c>
      <c r="BM53">
        <f>VLOOKUP($A53,Metrics!R$3:W$220,6,FALSE)</f>
        <v>0.33490566037735803</v>
      </c>
      <c r="BN53">
        <f>VLOOKUP($A53,Metrics!Z$3:AE$220,6,FALSE)</f>
        <v>0.19718309859154901</v>
      </c>
      <c r="BO53">
        <f>VLOOKUP($A53,Metrics!AH$3:AM$220,6,FALSE)</f>
        <v>0.31924882629107898</v>
      </c>
      <c r="BP53">
        <f>VLOOKUP($A53,Metrics!AP$3:AU$220,6,FALSE)</f>
        <v>0.25821596244131401</v>
      </c>
      <c r="BQ53">
        <f>VLOOKUP($A53,Metrics!AX$3:BC$220,6,FALSE)</f>
        <v>0.27230046948356801</v>
      </c>
    </row>
    <row r="54" spans="1:69" x14ac:dyDescent="0.2">
      <c r="A54" t="s">
        <v>61</v>
      </c>
      <c r="B54">
        <f>VLOOKUP($A54,Metrics!B$3:G$220,2,FALSE)</f>
        <v>1.7658436884066401E-3</v>
      </c>
      <c r="C54">
        <f>VLOOKUP($A54,Metrics!J$3:O$220,2,FALSE)</f>
        <v>4.7872345920022203E-3</v>
      </c>
      <c r="D54">
        <f>VLOOKUP($A54,Metrics!R$3:W$220,2,FALSE)</f>
        <v>3.6582503652715002E-3</v>
      </c>
      <c r="E54">
        <f>VLOOKUP($A54,Metrics!Z$3:AE$220,2,FALSE)</f>
        <v>3.1421195051810698E-3</v>
      </c>
      <c r="F54">
        <f>VLOOKUP($A54,Metrics!AH$3:AM$220,2,FALSE)</f>
        <v>5.8309754683660104E-3</v>
      </c>
      <c r="G54">
        <f>VLOOKUP($A54,Metrics!AP$3:AU$220,2,FALSE)</f>
        <v>2.5666743566773701E-3</v>
      </c>
      <c r="H54">
        <f>VLOOKUP($A54,Metrics!AX$3:BC$220,2,FALSE)</f>
        <v>3.51030538746062E-3</v>
      </c>
      <c r="U54" t="s">
        <v>61</v>
      </c>
      <c r="V54">
        <f>VLOOKUP($A54,Metrics!B$3:G$220,3,FALSE)</f>
        <v>0.34153846153846101</v>
      </c>
      <c r="W54">
        <f>VLOOKUP($A54,Metrics!J$3:O$220,3,FALSE)</f>
        <v>0.36712749615975399</v>
      </c>
      <c r="X54">
        <f>VLOOKUP($A54,Metrics!R$3:W$220,3,FALSE)</f>
        <v>0.37532467532467501</v>
      </c>
      <c r="Y54">
        <f>VLOOKUP($A54,Metrics!Z$3:AE$220,3,FALSE)</f>
        <v>0.373864430468204</v>
      </c>
      <c r="Z54">
        <f>VLOOKUP($A54,Metrics!AH$3:AM$220,3,FALSE)</f>
        <v>0.35733099209833102</v>
      </c>
      <c r="AA54">
        <f>VLOOKUP($A54,Metrics!AP$3:AU$220,3,FALSE)</f>
        <v>0.39215686274509798</v>
      </c>
      <c r="AB54">
        <f>VLOOKUP($A54,Metrics!AX$3:BC$220,3,FALSE)</f>
        <v>0.37531328320801999</v>
      </c>
      <c r="AP54" t="s">
        <v>61</v>
      </c>
      <c r="AQ54">
        <f>VLOOKUP($A54,Metrics!B$3:G$220,5,FALSE)</f>
        <v>26</v>
      </c>
      <c r="AR54">
        <f>VLOOKUP($A54,Metrics!J$3:O$220,5,FALSE)</f>
        <v>63</v>
      </c>
      <c r="AS54">
        <f>VLOOKUP($A54,Metrics!R$3:W$220,5,FALSE)</f>
        <v>56</v>
      </c>
      <c r="AT54">
        <f>VLOOKUP($A54,Metrics!Z$3:AE$220,5,FALSE)</f>
        <v>54</v>
      </c>
      <c r="AU54">
        <f>VLOOKUP($A54,Metrics!AH$3:AM$220,5,FALSE)</f>
        <v>68</v>
      </c>
      <c r="AV54">
        <f>VLOOKUP($A54,Metrics!AP$3:AU$220,5,FALSE)</f>
        <v>51</v>
      </c>
      <c r="AW54">
        <f>VLOOKUP($A54,Metrics!AX$3:BC$220,5,FALSE)</f>
        <v>57</v>
      </c>
      <c r="BJ54" t="s">
        <v>61</v>
      </c>
      <c r="BK54">
        <f>VLOOKUP($A54,Metrics!B$3:G$220,6,FALSE)</f>
        <v>0.12380952380952299</v>
      </c>
      <c r="BL54">
        <f>VLOOKUP($A54,Metrics!J$3:O$220,6,FALSE)</f>
        <v>0.29577464788732299</v>
      </c>
      <c r="BM54">
        <f>VLOOKUP($A54,Metrics!R$3:W$220,6,FALSE)</f>
        <v>0.26415094339622602</v>
      </c>
      <c r="BN54">
        <f>VLOOKUP($A54,Metrics!Z$3:AE$220,6,FALSE)</f>
        <v>0.25352112676056299</v>
      </c>
      <c r="BO54">
        <f>VLOOKUP($A54,Metrics!AH$3:AM$220,6,FALSE)</f>
        <v>0.31924882629107898</v>
      </c>
      <c r="BP54">
        <f>VLOOKUP($A54,Metrics!AP$3:AU$220,6,FALSE)</f>
        <v>0.23943661971830901</v>
      </c>
      <c r="BQ54">
        <f>VLOOKUP($A54,Metrics!AX$3:BC$220,6,FALSE)</f>
        <v>0.26760563380281599</v>
      </c>
    </row>
    <row r="55" spans="1:69" x14ac:dyDescent="0.2">
      <c r="A55" t="s">
        <v>62</v>
      </c>
      <c r="B55">
        <f>VLOOKUP($A55,Metrics!B$3:G$220,2,FALSE)</f>
        <v>3.1668867021486498E-3</v>
      </c>
      <c r="C55">
        <f>VLOOKUP($A55,Metrics!J$3:O$220,2,FALSE)</f>
        <v>1.8099162323545301E-3</v>
      </c>
      <c r="D55">
        <f>VLOOKUP($A55,Metrics!R$3:W$220,2,FALSE)</f>
        <v>3.7393417319425302E-3</v>
      </c>
      <c r="E55">
        <f>VLOOKUP($A55,Metrics!Z$3:AE$220,2,FALSE)</f>
        <v>1.79809602962364E-3</v>
      </c>
      <c r="F55">
        <f>VLOOKUP($A55,Metrics!AH$3:AM$220,2,FALSE)</f>
        <v>2.9078607983691498E-3</v>
      </c>
      <c r="G55">
        <f>VLOOKUP($A55,Metrics!AP$3:AU$220,2,FALSE)</f>
        <v>4.8150716240646001E-3</v>
      </c>
      <c r="H55">
        <f>VLOOKUP($A55,Metrics!AX$3:BC$220,2,FALSE)</f>
        <v>5.4104676805306296E-3</v>
      </c>
      <c r="U55" t="s">
        <v>62</v>
      </c>
      <c r="V55">
        <f>VLOOKUP($A55,Metrics!B$3:G$220,3,FALSE)</f>
        <v>0.28835978835978798</v>
      </c>
      <c r="W55">
        <f>VLOOKUP($A55,Metrics!J$3:O$220,3,FALSE)</f>
        <v>0.43574879227053098</v>
      </c>
      <c r="X55">
        <f>VLOOKUP($A55,Metrics!R$3:W$220,3,FALSE)</f>
        <v>0.40677966101694901</v>
      </c>
      <c r="Y55">
        <f>VLOOKUP($A55,Metrics!Z$3:AE$220,3,FALSE)</f>
        <v>0.39977851605758502</v>
      </c>
      <c r="Z55">
        <f>VLOOKUP($A55,Metrics!AH$3:AM$220,3,FALSE)</f>
        <v>0.45547785547785502</v>
      </c>
      <c r="AA55">
        <f>VLOOKUP($A55,Metrics!AP$3:AU$220,3,FALSE)</f>
        <v>0.39954337899543302</v>
      </c>
      <c r="AB55">
        <f>VLOOKUP($A55,Metrics!AX$3:BC$220,3,FALSE)</f>
        <v>0.39919517102615598</v>
      </c>
      <c r="AP55" t="s">
        <v>62</v>
      </c>
      <c r="AQ55">
        <f>VLOOKUP($A55,Metrics!B$3:G$220,5,FALSE)</f>
        <v>28</v>
      </c>
      <c r="AR55">
        <f>VLOOKUP($A55,Metrics!J$3:O$220,5,FALSE)</f>
        <v>46</v>
      </c>
      <c r="AS55">
        <f>VLOOKUP($A55,Metrics!R$3:W$220,5,FALSE)</f>
        <v>60</v>
      </c>
      <c r="AT55">
        <f>VLOOKUP($A55,Metrics!Z$3:AE$220,5,FALSE)</f>
        <v>43</v>
      </c>
      <c r="AU55">
        <f>VLOOKUP($A55,Metrics!AH$3:AM$220,5,FALSE)</f>
        <v>66</v>
      </c>
      <c r="AV55">
        <f>VLOOKUP($A55,Metrics!AP$3:AU$220,5,FALSE)</f>
        <v>73</v>
      </c>
      <c r="AW55">
        <f>VLOOKUP($A55,Metrics!AX$3:BC$220,5,FALSE)</f>
        <v>71</v>
      </c>
      <c r="BJ55" t="s">
        <v>62</v>
      </c>
      <c r="BK55">
        <f>VLOOKUP($A55,Metrics!B$3:G$220,6,FALSE)</f>
        <v>0.133333333333333</v>
      </c>
      <c r="BL55">
        <f>VLOOKUP($A55,Metrics!J$3:O$220,6,FALSE)</f>
        <v>0.215962441314554</v>
      </c>
      <c r="BM55">
        <f>VLOOKUP($A55,Metrics!R$3:W$220,6,FALSE)</f>
        <v>0.28301886792452802</v>
      </c>
      <c r="BN55">
        <f>VLOOKUP($A55,Metrics!Z$3:AE$220,6,FALSE)</f>
        <v>0.2018779342723</v>
      </c>
      <c r="BO55">
        <f>VLOOKUP($A55,Metrics!AH$3:AM$220,6,FALSE)</f>
        <v>0.309859154929577</v>
      </c>
      <c r="BP55">
        <f>VLOOKUP($A55,Metrics!AP$3:AU$220,6,FALSE)</f>
        <v>0.34272300469483502</v>
      </c>
      <c r="BQ55">
        <f>VLOOKUP($A55,Metrics!AX$3:BC$220,6,FALSE)</f>
        <v>0.33333333333333298</v>
      </c>
    </row>
    <row r="56" spans="1:69" x14ac:dyDescent="0.2">
      <c r="A56" t="s">
        <v>63</v>
      </c>
      <c r="B56">
        <f>VLOOKUP($A56,Metrics!B$3:G$220,2,FALSE)</f>
        <v>2.5874743162582599E-2</v>
      </c>
      <c r="C56">
        <f>VLOOKUP($A56,Metrics!J$3:O$220,2,FALSE)</f>
        <v>1.07400754504285E-2</v>
      </c>
      <c r="D56">
        <f>VLOOKUP($A56,Metrics!R$3:W$220,2,FALSE)</f>
        <v>2.4724735183355599E-2</v>
      </c>
      <c r="E56">
        <f>VLOOKUP($A56,Metrics!Z$3:AE$220,2,FALSE)</f>
        <v>1.07097496456591E-2</v>
      </c>
      <c r="F56">
        <f>VLOOKUP($A56,Metrics!AH$3:AM$220,2,FALSE)</f>
        <v>1.1027694925541001E-2</v>
      </c>
      <c r="G56">
        <f>VLOOKUP($A56,Metrics!AP$3:AU$220,2,FALSE)</f>
        <v>1.37284592197148E-2</v>
      </c>
      <c r="H56">
        <f>VLOOKUP($A56,Metrics!AX$3:BC$220,2,FALSE)</f>
        <v>1.35706434614771E-2</v>
      </c>
      <c r="U56" t="s">
        <v>63</v>
      </c>
      <c r="V56">
        <f>VLOOKUP($A56,Metrics!B$3:G$220,3,FALSE)</f>
        <v>0.25559380378657398</v>
      </c>
      <c r="W56">
        <f>VLOOKUP($A56,Metrics!J$3:O$220,3,FALSE)</f>
        <v>0.353951890034364</v>
      </c>
      <c r="X56">
        <f>VLOOKUP($A56,Metrics!R$3:W$220,3,FALSE)</f>
        <v>0.35283089613798202</v>
      </c>
      <c r="Y56">
        <f>VLOOKUP($A56,Metrics!Z$3:AE$220,3,FALSE)</f>
        <v>0.35702970297029701</v>
      </c>
      <c r="Z56">
        <f>VLOOKUP($A56,Metrics!AH$3:AM$220,3,FALSE)</f>
        <v>0.358333333333333</v>
      </c>
      <c r="AA56">
        <f>VLOOKUP($A56,Metrics!AP$3:AU$220,3,FALSE)</f>
        <v>0.36731634182908501</v>
      </c>
      <c r="AB56">
        <f>VLOOKUP($A56,Metrics!AX$3:BC$220,3,FALSE)</f>
        <v>0.35179316096747199</v>
      </c>
      <c r="AP56" t="s">
        <v>63</v>
      </c>
      <c r="AQ56">
        <f>VLOOKUP($A56,Metrics!B$3:G$220,5,FALSE)</f>
        <v>84</v>
      </c>
      <c r="AR56">
        <f>VLOOKUP($A56,Metrics!J$3:O$220,5,FALSE)</f>
        <v>99</v>
      </c>
      <c r="AS56">
        <f>VLOOKUP($A56,Metrics!R$3:W$220,5,FALSE)</f>
        <v>129</v>
      </c>
      <c r="AT56">
        <f>VLOOKUP($A56,Metrics!Z$3:AE$220,5,FALSE)</f>
        <v>103</v>
      </c>
      <c r="AU56">
        <f>VLOOKUP($A56,Metrics!AH$3:AM$220,5,FALSE)</f>
        <v>96</v>
      </c>
      <c r="AV56">
        <f>VLOOKUP($A56,Metrics!AP$3:AU$220,5,FALSE)</f>
        <v>118</v>
      </c>
      <c r="AW56">
        <f>VLOOKUP($A56,Metrics!AX$3:BC$220,5,FALSE)</f>
        <v>110</v>
      </c>
      <c r="BJ56" t="s">
        <v>63</v>
      </c>
      <c r="BK56">
        <f>VLOOKUP($A56,Metrics!B$3:G$220,6,FALSE)</f>
        <v>0.4</v>
      </c>
      <c r="BL56">
        <f>VLOOKUP($A56,Metrics!J$3:O$220,6,FALSE)</f>
        <v>0.46478873239436602</v>
      </c>
      <c r="BM56">
        <f>VLOOKUP($A56,Metrics!R$3:W$220,6,FALSE)</f>
        <v>0.60849056603773499</v>
      </c>
      <c r="BN56">
        <f>VLOOKUP($A56,Metrics!Z$3:AE$220,6,FALSE)</f>
        <v>0.48356807511736999</v>
      </c>
      <c r="BO56">
        <f>VLOOKUP($A56,Metrics!AH$3:AM$220,6,FALSE)</f>
        <v>0.45070422535211202</v>
      </c>
      <c r="BP56">
        <f>VLOOKUP($A56,Metrics!AP$3:AU$220,6,FALSE)</f>
        <v>0.55399061032863794</v>
      </c>
      <c r="BQ56">
        <f>VLOOKUP($A56,Metrics!AX$3:BC$220,6,FALSE)</f>
        <v>0.51643192488262901</v>
      </c>
    </row>
    <row r="57" spans="1:69" x14ac:dyDescent="0.2">
      <c r="A57" t="s">
        <v>64</v>
      </c>
      <c r="B57">
        <f>VLOOKUP($A57,Metrics!B$3:G$220,2,FALSE)</f>
        <v>1.4044828193380201E-4</v>
      </c>
      <c r="C57">
        <f>VLOOKUP($A57,Metrics!J$3:O$220,2,FALSE)</f>
        <v>3.5144826363206799E-3</v>
      </c>
      <c r="D57">
        <f>VLOOKUP($A57,Metrics!R$3:W$220,2,FALSE)</f>
        <v>1.0922442578099699E-2</v>
      </c>
      <c r="E57">
        <f>VLOOKUP($A57,Metrics!Z$3:AE$220,2,FALSE)</f>
        <v>1.8887227908725001E-3</v>
      </c>
      <c r="F57">
        <f>VLOOKUP($A57,Metrics!AH$3:AM$220,2,FALSE)</f>
        <v>1.60119708355289E-3</v>
      </c>
      <c r="G57">
        <f>VLOOKUP($A57,Metrics!AP$3:AU$220,2,FALSE)</f>
        <v>1.9879507741918201E-3</v>
      </c>
      <c r="H57">
        <f>VLOOKUP($A57,Metrics!AX$3:BC$220,2,FALSE)</f>
        <v>8.7738244232708101E-4</v>
      </c>
      <c r="U57" t="s">
        <v>64</v>
      </c>
      <c r="V57">
        <f>VLOOKUP($A57,Metrics!B$3:G$220,3,FALSE)</f>
        <v>0.55555555555555503</v>
      </c>
      <c r="W57">
        <f>VLOOKUP($A57,Metrics!J$3:O$220,3,FALSE)</f>
        <v>0.35849056603773499</v>
      </c>
      <c r="X57">
        <f>VLOOKUP($A57,Metrics!R$3:W$220,3,FALSE)</f>
        <v>0.43868921775898501</v>
      </c>
      <c r="Y57">
        <f>VLOOKUP($A57,Metrics!Z$3:AE$220,3,FALSE)</f>
        <v>0.42183163737280199</v>
      </c>
      <c r="Z57">
        <f>VLOOKUP($A57,Metrics!AH$3:AM$220,3,FALSE)</f>
        <v>0.43763213530655298</v>
      </c>
      <c r="AA57">
        <f>VLOOKUP($A57,Metrics!AP$3:AU$220,3,FALSE)</f>
        <v>0.41073080481036001</v>
      </c>
      <c r="AB57">
        <f>VLOOKUP($A57,Metrics!AX$3:BC$220,3,FALSE)</f>
        <v>0.44563279857397498</v>
      </c>
      <c r="AP57" t="s">
        <v>64</v>
      </c>
      <c r="AQ57">
        <f>VLOOKUP($A57,Metrics!B$3:G$220,5,FALSE)</f>
        <v>10</v>
      </c>
      <c r="AR57">
        <f>VLOOKUP($A57,Metrics!J$3:O$220,5,FALSE)</f>
        <v>54</v>
      </c>
      <c r="AS57">
        <f>VLOOKUP($A57,Metrics!R$3:W$220,5,FALSE)</f>
        <v>44</v>
      </c>
      <c r="AT57">
        <f>VLOOKUP($A57,Metrics!Z$3:AE$220,5,FALSE)</f>
        <v>47</v>
      </c>
      <c r="AU57">
        <f>VLOOKUP($A57,Metrics!AH$3:AM$220,5,FALSE)</f>
        <v>44</v>
      </c>
      <c r="AV57">
        <f>VLOOKUP($A57,Metrics!AP$3:AU$220,5,FALSE)</f>
        <v>47</v>
      </c>
      <c r="AW57">
        <f>VLOOKUP($A57,Metrics!AX$3:BC$220,5,FALSE)</f>
        <v>34</v>
      </c>
      <c r="BJ57" t="s">
        <v>64</v>
      </c>
      <c r="BK57">
        <f>VLOOKUP($A57,Metrics!B$3:G$220,6,FALSE)</f>
        <v>4.7619047619047603E-2</v>
      </c>
      <c r="BL57">
        <f>VLOOKUP($A57,Metrics!J$3:O$220,6,FALSE)</f>
        <v>0.25352112676056299</v>
      </c>
      <c r="BM57">
        <f>VLOOKUP($A57,Metrics!R$3:W$220,6,FALSE)</f>
        <v>0.20754716981131999</v>
      </c>
      <c r="BN57">
        <f>VLOOKUP($A57,Metrics!Z$3:AE$220,6,FALSE)</f>
        <v>0.22065727699530499</v>
      </c>
      <c r="BO57">
        <f>VLOOKUP($A57,Metrics!AH$3:AM$220,6,FALSE)</f>
        <v>0.20657276995305099</v>
      </c>
      <c r="BP57">
        <f>VLOOKUP($A57,Metrics!AP$3:AU$220,6,FALSE)</f>
        <v>0.22065727699530499</v>
      </c>
      <c r="BQ57">
        <f>VLOOKUP($A57,Metrics!AX$3:BC$220,6,FALSE)</f>
        <v>0.15962441314553899</v>
      </c>
    </row>
    <row r="58" spans="1:69" x14ac:dyDescent="0.2">
      <c r="A58" t="s">
        <v>65</v>
      </c>
      <c r="B58">
        <f>VLOOKUP($A58,Metrics!B$3:G$220,2,FALSE)</f>
        <v>3.7323389679507399E-3</v>
      </c>
      <c r="C58">
        <f>VLOOKUP($A58,Metrics!J$3:O$220,2,FALSE)</f>
        <v>9.0129529656518704E-3</v>
      </c>
      <c r="D58">
        <f>VLOOKUP($A58,Metrics!R$3:W$220,2,FALSE)</f>
        <v>1.6635791048393401E-2</v>
      </c>
      <c r="E58">
        <f>VLOOKUP($A58,Metrics!Z$3:AE$220,2,FALSE)</f>
        <v>1.2162889836007501E-2</v>
      </c>
      <c r="F58">
        <f>VLOOKUP($A58,Metrics!AH$3:AM$220,2,FALSE)</f>
        <v>1.03413741196833E-2</v>
      </c>
      <c r="G58">
        <f>VLOOKUP($A58,Metrics!AP$3:AU$220,2,FALSE)</f>
        <v>1.04639214309962E-2</v>
      </c>
      <c r="H58">
        <f>VLOOKUP($A58,Metrics!AX$3:BC$220,2,FALSE)</f>
        <v>9.9643417499120507E-3</v>
      </c>
      <c r="U58" t="s">
        <v>65</v>
      </c>
      <c r="V58">
        <f>VLOOKUP($A58,Metrics!B$3:G$220,3,FALSE)</f>
        <v>0.41306755260243599</v>
      </c>
      <c r="W58">
        <f>VLOOKUP($A58,Metrics!J$3:O$220,3,FALSE)</f>
        <v>0.33670886075949302</v>
      </c>
      <c r="X58">
        <f>VLOOKUP($A58,Metrics!R$3:W$220,3,FALSE)</f>
        <v>0.33386794974605699</v>
      </c>
      <c r="Y58">
        <f>VLOOKUP($A58,Metrics!Z$3:AE$220,3,FALSE)</f>
        <v>0.29507589781562299</v>
      </c>
      <c r="Z58">
        <f>VLOOKUP($A58,Metrics!AH$3:AM$220,3,FALSE)</f>
        <v>0.37844855566374502</v>
      </c>
      <c r="AA58">
        <f>VLOOKUP($A58,Metrics!AP$3:AU$220,3,FALSE)</f>
        <v>0.33029679694387298</v>
      </c>
      <c r="AB58">
        <f>VLOOKUP($A58,Metrics!AX$3:BC$220,3,FALSE)</f>
        <v>0.332278481012658</v>
      </c>
      <c r="AP58" t="s">
        <v>65</v>
      </c>
      <c r="AQ58">
        <f>VLOOKUP($A58,Metrics!B$3:G$220,5,FALSE)</f>
        <v>43</v>
      </c>
      <c r="AR58">
        <f>VLOOKUP($A58,Metrics!J$3:O$220,5,FALSE)</f>
        <v>80</v>
      </c>
      <c r="AS58">
        <f>VLOOKUP($A58,Metrics!R$3:W$220,5,FALSE)</f>
        <v>87</v>
      </c>
      <c r="AT58">
        <f>VLOOKUP($A58,Metrics!Z$3:AE$220,5,FALSE)</f>
        <v>74</v>
      </c>
      <c r="AU58">
        <f>VLOOKUP($A58,Metrics!AH$3:AM$220,5,FALSE)</f>
        <v>79</v>
      </c>
      <c r="AV58">
        <f>VLOOKUP($A58,Metrics!AP$3:AU$220,5,FALSE)</f>
        <v>83</v>
      </c>
      <c r="AW58">
        <f>VLOOKUP($A58,Metrics!AX$3:BC$220,5,FALSE)</f>
        <v>80</v>
      </c>
      <c r="BJ58" t="s">
        <v>65</v>
      </c>
      <c r="BK58">
        <f>VLOOKUP($A58,Metrics!B$3:G$220,6,FALSE)</f>
        <v>0.20476190476190401</v>
      </c>
      <c r="BL58">
        <f>VLOOKUP($A58,Metrics!J$3:O$220,6,FALSE)</f>
        <v>0.37558685446009299</v>
      </c>
      <c r="BM58">
        <f>VLOOKUP($A58,Metrics!R$3:W$220,6,FALSE)</f>
        <v>0.410377358490566</v>
      </c>
      <c r="BN58">
        <f>VLOOKUP($A58,Metrics!Z$3:AE$220,6,FALSE)</f>
        <v>0.34741784037558598</v>
      </c>
      <c r="BO58">
        <f>VLOOKUP($A58,Metrics!AH$3:AM$220,6,FALSE)</f>
        <v>0.37089201877934203</v>
      </c>
      <c r="BP58">
        <f>VLOOKUP($A58,Metrics!AP$3:AU$220,6,FALSE)</f>
        <v>0.38967136150234699</v>
      </c>
      <c r="BQ58">
        <f>VLOOKUP($A58,Metrics!AX$3:BC$220,6,FALSE)</f>
        <v>0.37558685446009299</v>
      </c>
    </row>
    <row r="59" spans="1:69" x14ac:dyDescent="0.2">
      <c r="A59" t="s">
        <v>66</v>
      </c>
      <c r="B59">
        <f>VLOOKUP($A59,Metrics!B$3:G$220,2,FALSE)</f>
        <v>5.0066229303256599E-3</v>
      </c>
      <c r="C59">
        <f>VLOOKUP($A59,Metrics!J$3:O$220,2,FALSE)</f>
        <v>1.85711528858133E-3</v>
      </c>
      <c r="D59">
        <f>VLOOKUP($A59,Metrics!R$3:W$220,2,FALSE)</f>
        <v>1.3160191501529301E-3</v>
      </c>
      <c r="E59">
        <f>VLOOKUP($A59,Metrics!Z$3:AE$220,2,FALSE)</f>
        <v>1.1441294015565699E-3</v>
      </c>
      <c r="F59">
        <f>VLOOKUP($A59,Metrics!AH$3:AM$220,2,FALSE)</f>
        <v>2.08460705572765E-3</v>
      </c>
      <c r="G59">
        <f>VLOOKUP($A59,Metrics!AP$3:AU$220,2,FALSE)</f>
        <v>1.53341919528477E-3</v>
      </c>
      <c r="H59">
        <f>VLOOKUP($A59,Metrics!AX$3:BC$220,2,FALSE)</f>
        <v>1.11521124765514E-3</v>
      </c>
      <c r="U59" t="s">
        <v>66</v>
      </c>
      <c r="V59">
        <f>VLOOKUP($A59,Metrics!B$3:G$220,3,FALSE)</f>
        <v>0.280459770114942</v>
      </c>
      <c r="W59">
        <f>VLOOKUP($A59,Metrics!J$3:O$220,3,FALSE)</f>
        <v>0.29059829059829001</v>
      </c>
      <c r="X59">
        <f>VLOOKUP($A59,Metrics!R$3:W$220,3,FALSE)</f>
        <v>0.43137254901960698</v>
      </c>
      <c r="Y59">
        <f>VLOOKUP($A59,Metrics!Z$3:AE$220,3,FALSE)</f>
        <v>0.391397849462365</v>
      </c>
      <c r="Z59">
        <f>VLOOKUP($A59,Metrics!AH$3:AM$220,3,FALSE)</f>
        <v>0.37936507936507902</v>
      </c>
      <c r="AA59">
        <f>VLOOKUP($A59,Metrics!AP$3:AU$220,3,FALSE)</f>
        <v>0.40504201680672203</v>
      </c>
      <c r="AB59">
        <f>VLOOKUP($A59,Metrics!AX$3:BC$220,3,FALSE)</f>
        <v>0.39540229885057399</v>
      </c>
      <c r="AP59" t="s">
        <v>66</v>
      </c>
      <c r="AQ59">
        <f>VLOOKUP($A59,Metrics!B$3:G$220,5,FALSE)</f>
        <v>30</v>
      </c>
      <c r="AR59">
        <f>VLOOKUP($A59,Metrics!J$3:O$220,5,FALSE)</f>
        <v>27</v>
      </c>
      <c r="AS59">
        <f>VLOOKUP($A59,Metrics!R$3:W$220,5,FALSE)</f>
        <v>34</v>
      </c>
      <c r="AT59">
        <f>VLOOKUP($A59,Metrics!Z$3:AE$220,5,FALSE)</f>
        <v>31</v>
      </c>
      <c r="AU59">
        <f>VLOOKUP($A59,Metrics!AH$3:AM$220,5,FALSE)</f>
        <v>36</v>
      </c>
      <c r="AV59">
        <f>VLOOKUP($A59,Metrics!AP$3:AU$220,5,FALSE)</f>
        <v>35</v>
      </c>
      <c r="AW59">
        <f>VLOOKUP($A59,Metrics!AX$3:BC$220,5,FALSE)</f>
        <v>30</v>
      </c>
      <c r="BJ59" t="s">
        <v>66</v>
      </c>
      <c r="BK59">
        <f>VLOOKUP($A59,Metrics!B$3:G$220,6,FALSE)</f>
        <v>0.14285714285714199</v>
      </c>
      <c r="BL59">
        <f>VLOOKUP($A59,Metrics!J$3:O$220,6,FALSE)</f>
        <v>0.12676056338028099</v>
      </c>
      <c r="BM59">
        <f>VLOOKUP($A59,Metrics!R$3:W$220,6,FALSE)</f>
        <v>0.160377358490566</v>
      </c>
      <c r="BN59">
        <f>VLOOKUP($A59,Metrics!Z$3:AE$220,6,FALSE)</f>
        <v>0.14553990610328599</v>
      </c>
      <c r="BO59">
        <f>VLOOKUP($A59,Metrics!AH$3:AM$220,6,FALSE)</f>
        <v>0.169014084507042</v>
      </c>
      <c r="BP59">
        <f>VLOOKUP($A59,Metrics!AP$3:AU$220,6,FALSE)</f>
        <v>0.16431924882629101</v>
      </c>
      <c r="BQ59">
        <f>VLOOKUP($A59,Metrics!AX$3:BC$220,6,FALSE)</f>
        <v>0.140845070422535</v>
      </c>
    </row>
    <row r="60" spans="1:69" x14ac:dyDescent="0.2">
      <c r="A60" t="s">
        <v>67</v>
      </c>
      <c r="B60">
        <f>VLOOKUP($A60,Metrics!B$3:G$220,2,FALSE)</f>
        <v>4.6818596113271096E-3</v>
      </c>
      <c r="C60">
        <f>VLOOKUP($A60,Metrics!J$3:O$220,2,FALSE)</f>
        <v>1.3107245808455599E-2</v>
      </c>
      <c r="D60">
        <f>VLOOKUP($A60,Metrics!R$3:W$220,2,FALSE)</f>
        <v>7.0813530907103597E-3</v>
      </c>
      <c r="E60">
        <f>VLOOKUP($A60,Metrics!Z$3:AE$220,2,FALSE)</f>
        <v>6.6730644322853397E-3</v>
      </c>
      <c r="F60">
        <f>VLOOKUP($A60,Metrics!AH$3:AM$220,2,FALSE)</f>
        <v>6.8819980587271398E-3</v>
      </c>
      <c r="G60">
        <f>VLOOKUP($A60,Metrics!AP$3:AU$220,2,FALSE)</f>
        <v>5.9571380900189496E-3</v>
      </c>
      <c r="H60">
        <f>VLOOKUP($A60,Metrics!AX$3:BC$220,2,FALSE)</f>
        <v>8.9787365421255694E-3</v>
      </c>
      <c r="U60" t="s">
        <v>67</v>
      </c>
      <c r="V60">
        <f>VLOOKUP($A60,Metrics!B$3:G$220,3,FALSE)</f>
        <v>0.37098560354374299</v>
      </c>
      <c r="W60">
        <f>VLOOKUP($A60,Metrics!J$3:O$220,3,FALSE)</f>
        <v>0.32609649122807</v>
      </c>
      <c r="X60">
        <f>VLOOKUP($A60,Metrics!R$3:W$220,3,FALSE)</f>
        <v>0.431251288394145</v>
      </c>
      <c r="Y60">
        <f>VLOOKUP($A60,Metrics!Z$3:AE$220,3,FALSE)</f>
        <v>0.36803797468354399</v>
      </c>
      <c r="Z60">
        <f>VLOOKUP($A60,Metrics!AH$3:AM$220,3,FALSE)</f>
        <v>0.36666666666666597</v>
      </c>
      <c r="AA60">
        <f>VLOOKUP($A60,Metrics!AP$3:AU$220,3,FALSE)</f>
        <v>0.38169425511197602</v>
      </c>
      <c r="AB60">
        <f>VLOOKUP($A60,Metrics!AX$3:BC$220,3,FALSE)</f>
        <v>0.37827252112966397</v>
      </c>
      <c r="AP60" t="s">
        <v>67</v>
      </c>
      <c r="AQ60">
        <f>VLOOKUP($A60,Metrics!B$3:G$220,5,FALSE)</f>
        <v>43</v>
      </c>
      <c r="AR60">
        <f>VLOOKUP($A60,Metrics!J$3:O$220,5,FALSE)</f>
        <v>96</v>
      </c>
      <c r="AS60">
        <f>VLOOKUP($A60,Metrics!R$3:W$220,5,FALSE)</f>
        <v>99</v>
      </c>
      <c r="AT60">
        <f>VLOOKUP($A60,Metrics!Z$3:AE$220,5,FALSE)</f>
        <v>80</v>
      </c>
      <c r="AU60">
        <f>VLOOKUP($A60,Metrics!AH$3:AM$220,5,FALSE)</f>
        <v>81</v>
      </c>
      <c r="AV60">
        <f>VLOOKUP($A60,Metrics!AP$3:AU$220,5,FALSE)</f>
        <v>79</v>
      </c>
      <c r="AW60">
        <f>VLOOKUP($A60,Metrics!AX$3:BC$220,5,FALSE)</f>
        <v>99</v>
      </c>
      <c r="BJ60" t="s">
        <v>67</v>
      </c>
      <c r="BK60">
        <f>VLOOKUP($A60,Metrics!B$3:G$220,6,FALSE)</f>
        <v>0.20476190476190401</v>
      </c>
      <c r="BL60">
        <f>VLOOKUP($A60,Metrics!J$3:O$220,6,FALSE)</f>
        <v>0.45070422535211202</v>
      </c>
      <c r="BM60">
        <f>VLOOKUP($A60,Metrics!R$3:W$220,6,FALSE)</f>
        <v>0.46698113207547098</v>
      </c>
      <c r="BN60">
        <f>VLOOKUP($A60,Metrics!Z$3:AE$220,6,FALSE)</f>
        <v>0.37558685446009299</v>
      </c>
      <c r="BO60">
        <f>VLOOKUP($A60,Metrics!AH$3:AM$220,6,FALSE)</f>
        <v>0.38028169014084501</v>
      </c>
      <c r="BP60">
        <f>VLOOKUP($A60,Metrics!AP$3:AU$220,6,FALSE)</f>
        <v>0.37089201877934203</v>
      </c>
      <c r="BQ60">
        <f>VLOOKUP($A60,Metrics!AX$3:BC$220,6,FALSE)</f>
        <v>0.46478873239436602</v>
      </c>
    </row>
    <row r="61" spans="1:69" x14ac:dyDescent="0.2">
      <c r="A61" t="s">
        <v>68</v>
      </c>
      <c r="B61">
        <f>VLOOKUP($A61,Metrics!B$3:G$220,2,FALSE)</f>
        <v>1.1369094228977001E-4</v>
      </c>
      <c r="C61">
        <f>VLOOKUP($A61,Metrics!J$3:O$220,2,FALSE)</f>
        <v>6.5985306800840301E-4</v>
      </c>
      <c r="D61">
        <f>VLOOKUP($A61,Metrics!R$3:W$220,2,FALSE)</f>
        <v>3.7379345463687099E-4</v>
      </c>
      <c r="E61">
        <f>VLOOKUP($A61,Metrics!Z$3:AE$220,2,FALSE)</f>
        <v>6.1705900527937599E-4</v>
      </c>
      <c r="F61">
        <f>VLOOKUP($A61,Metrics!AH$3:AM$220,2,FALSE)</f>
        <v>8.0156100444567604E-4</v>
      </c>
      <c r="G61">
        <f>VLOOKUP($A61,Metrics!AP$3:AU$220,2,FALSE)</f>
        <v>8.3513857005825703E-4</v>
      </c>
      <c r="H61">
        <f>VLOOKUP($A61,Metrics!AX$3:BC$220,2,FALSE)</f>
        <v>4.1297026669822798E-4</v>
      </c>
      <c r="U61" t="s">
        <v>68</v>
      </c>
      <c r="V61">
        <f>VLOOKUP($A61,Metrics!B$3:G$220,3,FALSE)</f>
        <v>0.64444444444444404</v>
      </c>
      <c r="W61">
        <f>VLOOKUP($A61,Metrics!J$3:O$220,3,FALSE)</f>
        <v>0.23076923076923</v>
      </c>
      <c r="X61">
        <f>VLOOKUP($A61,Metrics!R$3:W$220,3,FALSE)</f>
        <v>0.41578947368420999</v>
      </c>
      <c r="Y61">
        <f>VLOOKUP($A61,Metrics!Z$3:AE$220,3,FALSE)</f>
        <v>0.43157894736842101</v>
      </c>
      <c r="Z61">
        <f>VLOOKUP($A61,Metrics!AH$3:AM$220,3,FALSE)</f>
        <v>0.36842105263157798</v>
      </c>
      <c r="AA61">
        <f>VLOOKUP($A61,Metrics!AP$3:AU$220,3,FALSE)</f>
        <v>0.36363636363636298</v>
      </c>
      <c r="AB61">
        <f>VLOOKUP($A61,Metrics!AX$3:BC$220,3,FALSE)</f>
        <v>0.44736842105263103</v>
      </c>
      <c r="AP61" t="s">
        <v>68</v>
      </c>
      <c r="AQ61">
        <f>VLOOKUP($A61,Metrics!B$3:G$220,5,FALSE)</f>
        <v>10</v>
      </c>
      <c r="AR61">
        <f>VLOOKUP($A61,Metrics!J$3:O$220,5,FALSE)</f>
        <v>14</v>
      </c>
      <c r="AS61">
        <f>VLOOKUP($A61,Metrics!R$3:W$220,5,FALSE)</f>
        <v>20</v>
      </c>
      <c r="AT61">
        <f>VLOOKUP($A61,Metrics!Z$3:AE$220,5,FALSE)</f>
        <v>20</v>
      </c>
      <c r="AU61">
        <f>VLOOKUP($A61,Metrics!AH$3:AM$220,5,FALSE)</f>
        <v>20</v>
      </c>
      <c r="AV61">
        <f>VLOOKUP($A61,Metrics!AP$3:AU$220,5,FALSE)</f>
        <v>23</v>
      </c>
      <c r="AW61">
        <f>VLOOKUP($A61,Metrics!AX$3:BC$220,5,FALSE)</f>
        <v>20</v>
      </c>
      <c r="BJ61" t="s">
        <v>68</v>
      </c>
      <c r="BK61">
        <f>VLOOKUP($A61,Metrics!B$3:G$220,6,FALSE)</f>
        <v>4.7619047619047603E-2</v>
      </c>
      <c r="BL61">
        <f>VLOOKUP($A61,Metrics!J$3:O$220,6,FALSE)</f>
        <v>6.5727699530516395E-2</v>
      </c>
      <c r="BM61">
        <f>VLOOKUP($A61,Metrics!R$3:W$220,6,FALSE)</f>
        <v>9.4339622641509399E-2</v>
      </c>
      <c r="BN61">
        <f>VLOOKUP($A61,Metrics!Z$3:AE$220,6,FALSE)</f>
        <v>9.38967136150234E-2</v>
      </c>
      <c r="BO61">
        <f>VLOOKUP($A61,Metrics!AH$3:AM$220,6,FALSE)</f>
        <v>9.38967136150234E-2</v>
      </c>
      <c r="BP61">
        <f>VLOOKUP($A61,Metrics!AP$3:AU$220,6,FALSE)</f>
        <v>0.107981220657277</v>
      </c>
      <c r="BQ61">
        <f>VLOOKUP($A61,Metrics!AX$3:BC$220,6,FALSE)</f>
        <v>9.38967136150234E-2</v>
      </c>
    </row>
    <row r="62" spans="1:69" x14ac:dyDescent="0.2">
      <c r="A62" t="s">
        <v>69</v>
      </c>
      <c r="B62">
        <f>VLOOKUP($A62,Metrics!B$3:G$220,2,FALSE)</f>
        <v>8.79918102035652E-3</v>
      </c>
      <c r="C62">
        <f>VLOOKUP($A62,Metrics!J$3:O$220,2,FALSE)</f>
        <v>5.2376514923327599E-3</v>
      </c>
      <c r="D62">
        <f>VLOOKUP($A62,Metrics!R$3:W$220,2,FALSE)</f>
        <v>2.9974095105008698E-3</v>
      </c>
      <c r="E62">
        <f>VLOOKUP($A62,Metrics!Z$3:AE$220,2,FALSE)</f>
        <v>4.1989042990310003E-3</v>
      </c>
      <c r="F62">
        <f>VLOOKUP($A62,Metrics!AH$3:AM$220,2,FALSE)</f>
        <v>2.8013767495799402E-3</v>
      </c>
      <c r="G62">
        <f>VLOOKUP($A62,Metrics!AP$3:AU$220,2,FALSE)</f>
        <v>5.3760707830194099E-3</v>
      </c>
      <c r="H62">
        <f>VLOOKUP($A62,Metrics!AX$3:BC$220,2,FALSE)</f>
        <v>3.2908663212977002E-3</v>
      </c>
      <c r="U62" t="s">
        <v>69</v>
      </c>
      <c r="V62">
        <f>VLOOKUP($A62,Metrics!B$3:G$220,3,FALSE)</f>
        <v>0.32850241545893699</v>
      </c>
      <c r="W62">
        <f>VLOOKUP($A62,Metrics!J$3:O$220,3,FALSE)</f>
        <v>0.28888888888888797</v>
      </c>
      <c r="X62">
        <f>VLOOKUP($A62,Metrics!R$3:W$220,3,FALSE)</f>
        <v>0.39285714285714202</v>
      </c>
      <c r="Y62">
        <f>VLOOKUP($A62,Metrics!Z$3:AE$220,3,FALSE)</f>
        <v>0.32489795918367298</v>
      </c>
      <c r="Z62">
        <f>VLOOKUP($A62,Metrics!AH$3:AM$220,3,FALSE)</f>
        <v>0.35561877667140801</v>
      </c>
      <c r="AA62">
        <f>VLOOKUP($A62,Metrics!AP$3:AU$220,3,FALSE)</f>
        <v>0.33606078316773802</v>
      </c>
      <c r="AB62">
        <f>VLOOKUP($A62,Metrics!AX$3:BC$220,3,FALSE)</f>
        <v>0.34685990338164202</v>
      </c>
      <c r="AP62" t="s">
        <v>69</v>
      </c>
      <c r="AQ62">
        <f>VLOOKUP($A62,Metrics!B$3:G$220,5,FALSE)</f>
        <v>46</v>
      </c>
      <c r="AR62">
        <f>VLOOKUP($A62,Metrics!J$3:O$220,5,FALSE)</f>
        <v>45</v>
      </c>
      <c r="AS62">
        <f>VLOOKUP($A62,Metrics!R$3:W$220,5,FALSE)</f>
        <v>49</v>
      </c>
      <c r="AT62">
        <f>VLOOKUP($A62,Metrics!Z$3:AE$220,5,FALSE)</f>
        <v>50</v>
      </c>
      <c r="AU62">
        <f>VLOOKUP($A62,Metrics!AH$3:AM$220,5,FALSE)</f>
        <v>38</v>
      </c>
      <c r="AV62">
        <f>VLOOKUP($A62,Metrics!AP$3:AU$220,5,FALSE)</f>
        <v>59</v>
      </c>
      <c r="AW62">
        <f>VLOOKUP($A62,Metrics!AX$3:BC$220,5,FALSE)</f>
        <v>46</v>
      </c>
      <c r="BJ62" t="s">
        <v>69</v>
      </c>
      <c r="BK62">
        <f>VLOOKUP($A62,Metrics!B$3:G$220,6,FALSE)</f>
        <v>0.21904761904761899</v>
      </c>
      <c r="BL62">
        <f>VLOOKUP($A62,Metrics!J$3:O$220,6,FALSE)</f>
        <v>0.21126760563380201</v>
      </c>
      <c r="BM62">
        <f>VLOOKUP($A62,Metrics!R$3:W$220,6,FALSE)</f>
        <v>0.23113207547169801</v>
      </c>
      <c r="BN62">
        <f>VLOOKUP($A62,Metrics!Z$3:AE$220,6,FALSE)</f>
        <v>0.23474178403755799</v>
      </c>
      <c r="BO62">
        <f>VLOOKUP($A62,Metrics!AH$3:AM$220,6,FALSE)</f>
        <v>0.17840375586854401</v>
      </c>
      <c r="BP62">
        <f>VLOOKUP($A62,Metrics!AP$3:AU$220,6,FALSE)</f>
        <v>0.27699530516431897</v>
      </c>
      <c r="BQ62">
        <f>VLOOKUP($A62,Metrics!AX$3:BC$220,6,FALSE)</f>
        <v>0.215962441314554</v>
      </c>
    </row>
    <row r="63" spans="1:69" x14ac:dyDescent="0.2">
      <c r="A63" t="s">
        <v>70</v>
      </c>
      <c r="B63">
        <f>VLOOKUP($A63,Metrics!B$3:G$220,2,FALSE)</f>
        <v>3.2254585449343902E-3</v>
      </c>
      <c r="C63">
        <f>VLOOKUP($A63,Metrics!J$3:O$220,2,FALSE)</f>
        <v>6.7255006834070702E-3</v>
      </c>
      <c r="D63">
        <f>VLOOKUP($A63,Metrics!R$3:W$220,2,FALSE)</f>
        <v>4.2950633354544299E-3</v>
      </c>
      <c r="E63">
        <f>VLOOKUP($A63,Metrics!Z$3:AE$220,2,FALSE)</f>
        <v>5.1023557769390698E-3</v>
      </c>
      <c r="F63">
        <f>VLOOKUP($A63,Metrics!AH$3:AM$220,2,FALSE)</f>
        <v>4.7960303717165999E-3</v>
      </c>
      <c r="G63">
        <f>VLOOKUP($A63,Metrics!AP$3:AU$220,2,FALSE)</f>
        <v>4.7332521649746601E-3</v>
      </c>
      <c r="H63">
        <f>VLOOKUP($A63,Metrics!AX$3:BC$220,2,FALSE)</f>
        <v>5.3517332627123996E-3</v>
      </c>
      <c r="U63" t="s">
        <v>70</v>
      </c>
      <c r="V63">
        <f>VLOOKUP($A63,Metrics!B$3:G$220,3,FALSE)</f>
        <v>0.38675958188153298</v>
      </c>
      <c r="W63">
        <f>VLOOKUP($A63,Metrics!J$3:O$220,3,FALSE)</f>
        <v>0.31623479640401903</v>
      </c>
      <c r="X63">
        <f>VLOOKUP($A63,Metrics!R$3:W$220,3,FALSE)</f>
        <v>0.427039627039627</v>
      </c>
      <c r="Y63">
        <f>VLOOKUP($A63,Metrics!Z$3:AE$220,3,FALSE)</f>
        <v>0.37222976028946098</v>
      </c>
      <c r="Z63">
        <f>VLOOKUP($A63,Metrics!AH$3:AM$220,3,FALSE)</f>
        <v>0.34426229508196698</v>
      </c>
      <c r="AA63">
        <f>VLOOKUP($A63,Metrics!AP$3:AU$220,3,FALSE)</f>
        <v>0.42776659959758501</v>
      </c>
      <c r="AB63">
        <f>VLOOKUP($A63,Metrics!AX$3:BC$220,3,FALSE)</f>
        <v>0.39764079147640702</v>
      </c>
      <c r="AP63" t="s">
        <v>70</v>
      </c>
      <c r="AQ63">
        <f>VLOOKUP($A63,Metrics!B$3:G$220,5,FALSE)</f>
        <v>42</v>
      </c>
      <c r="AR63">
        <f>VLOOKUP($A63,Metrics!J$3:O$220,5,FALSE)</f>
        <v>62</v>
      </c>
      <c r="AS63">
        <f>VLOOKUP($A63,Metrics!R$3:W$220,5,FALSE)</f>
        <v>66</v>
      </c>
      <c r="AT63">
        <f>VLOOKUP($A63,Metrics!Z$3:AE$220,5,FALSE)</f>
        <v>67</v>
      </c>
      <c r="AU63">
        <f>VLOOKUP($A63,Metrics!AH$3:AM$220,5,FALSE)</f>
        <v>61</v>
      </c>
      <c r="AV63">
        <f>VLOOKUP($A63,Metrics!AP$3:AU$220,5,FALSE)</f>
        <v>71</v>
      </c>
      <c r="AW63">
        <f>VLOOKUP($A63,Metrics!AX$3:BC$220,5,FALSE)</f>
        <v>73</v>
      </c>
      <c r="BJ63" t="s">
        <v>70</v>
      </c>
      <c r="BK63">
        <f>VLOOKUP($A63,Metrics!B$3:G$220,6,FALSE)</f>
        <v>0.2</v>
      </c>
      <c r="BL63">
        <f>VLOOKUP($A63,Metrics!J$3:O$220,6,FALSE)</f>
        <v>0.29107981220657198</v>
      </c>
      <c r="BM63">
        <f>VLOOKUP($A63,Metrics!R$3:W$220,6,FALSE)</f>
        <v>0.31132075471698101</v>
      </c>
      <c r="BN63">
        <f>VLOOKUP($A63,Metrics!Z$3:AE$220,6,FALSE)</f>
        <v>0.31455399061032802</v>
      </c>
      <c r="BO63">
        <f>VLOOKUP($A63,Metrics!AH$3:AM$220,6,FALSE)</f>
        <v>0.28638497652582101</v>
      </c>
      <c r="BP63">
        <f>VLOOKUP($A63,Metrics!AP$3:AU$220,6,FALSE)</f>
        <v>0.33333333333333298</v>
      </c>
      <c r="BQ63">
        <f>VLOOKUP($A63,Metrics!AX$3:BC$220,6,FALSE)</f>
        <v>0.34272300469483502</v>
      </c>
    </row>
    <row r="64" spans="1:69" x14ac:dyDescent="0.2">
      <c r="A64" t="s">
        <v>71</v>
      </c>
      <c r="B64">
        <f>VLOOKUP($A64,Metrics!B$3:G$220,2,FALSE)</f>
        <v>1.3219297683871301E-3</v>
      </c>
      <c r="C64">
        <f>VLOOKUP($A64,Metrics!J$3:O$220,2,FALSE)</f>
        <v>2.0089787302987301E-3</v>
      </c>
      <c r="D64">
        <f>VLOOKUP($A64,Metrics!R$3:W$220,2,FALSE)</f>
        <v>1.02385845381842E-3</v>
      </c>
      <c r="E64">
        <f>VLOOKUP($A64,Metrics!Z$3:AE$220,2,FALSE)</f>
        <v>1.1877543507404699E-3</v>
      </c>
      <c r="F64">
        <f>VLOOKUP($A64,Metrics!AH$3:AM$220,2,FALSE)</f>
        <v>1.6905465263628401E-3</v>
      </c>
      <c r="G64">
        <f>VLOOKUP($A64,Metrics!AP$3:AU$220,2,FALSE)</f>
        <v>1.3506360526644801E-3</v>
      </c>
      <c r="H64">
        <f>VLOOKUP($A64,Metrics!AX$3:BC$220,2,FALSE)</f>
        <v>1.05453461395178E-3</v>
      </c>
      <c r="U64" t="s">
        <v>71</v>
      </c>
      <c r="V64">
        <f>VLOOKUP($A64,Metrics!B$3:G$220,3,FALSE)</f>
        <v>0.39047619047618998</v>
      </c>
      <c r="W64">
        <f>VLOOKUP($A64,Metrics!J$3:O$220,3,FALSE)</f>
        <v>0.32</v>
      </c>
      <c r="X64">
        <f>VLOOKUP($A64,Metrics!R$3:W$220,3,FALSE)</f>
        <v>0.45454545454545398</v>
      </c>
      <c r="Y64">
        <f>VLOOKUP($A64,Metrics!Z$3:AE$220,3,FALSE)</f>
        <v>0.37037037037037002</v>
      </c>
      <c r="Z64">
        <f>VLOOKUP($A64,Metrics!AH$3:AM$220,3,FALSE)</f>
        <v>0.37903225806451601</v>
      </c>
      <c r="AA64">
        <f>VLOOKUP($A64,Metrics!AP$3:AU$220,3,FALSE)</f>
        <v>0.39962121212121199</v>
      </c>
      <c r="AB64">
        <f>VLOOKUP($A64,Metrics!AX$3:BC$220,3,FALSE)</f>
        <v>0.41025641025641002</v>
      </c>
      <c r="AP64" t="s">
        <v>71</v>
      </c>
      <c r="AQ64">
        <f>VLOOKUP($A64,Metrics!B$3:G$220,5,FALSE)</f>
        <v>21</v>
      </c>
      <c r="AR64">
        <f>VLOOKUP($A64,Metrics!J$3:O$220,5,FALSE)</f>
        <v>25</v>
      </c>
      <c r="AS64">
        <f>VLOOKUP($A64,Metrics!R$3:W$220,5,FALSE)</f>
        <v>34</v>
      </c>
      <c r="AT64">
        <f>VLOOKUP($A64,Metrics!Z$3:AE$220,5,FALSE)</f>
        <v>27</v>
      </c>
      <c r="AU64">
        <f>VLOOKUP($A64,Metrics!AH$3:AM$220,5,FALSE)</f>
        <v>32</v>
      </c>
      <c r="AV64">
        <f>VLOOKUP($A64,Metrics!AP$3:AU$220,5,FALSE)</f>
        <v>33</v>
      </c>
      <c r="AW64">
        <f>VLOOKUP($A64,Metrics!AX$3:BC$220,5,FALSE)</f>
        <v>27</v>
      </c>
      <c r="BJ64" t="s">
        <v>71</v>
      </c>
      <c r="BK64">
        <f>VLOOKUP($A64,Metrics!B$3:G$220,6,FALSE)</f>
        <v>0.1</v>
      </c>
      <c r="BL64">
        <f>VLOOKUP($A64,Metrics!J$3:O$220,6,FALSE)</f>
        <v>0.117370892018779</v>
      </c>
      <c r="BM64">
        <f>VLOOKUP($A64,Metrics!R$3:W$220,6,FALSE)</f>
        <v>0.160377358490566</v>
      </c>
      <c r="BN64">
        <f>VLOOKUP($A64,Metrics!Z$3:AE$220,6,FALSE)</f>
        <v>0.12676056338028099</v>
      </c>
      <c r="BO64">
        <f>VLOOKUP($A64,Metrics!AH$3:AM$220,6,FALSE)</f>
        <v>0.15023474178403701</v>
      </c>
      <c r="BP64">
        <f>VLOOKUP($A64,Metrics!AP$3:AU$220,6,FALSE)</f>
        <v>0.154929577464788</v>
      </c>
      <c r="BQ64">
        <f>VLOOKUP($A64,Metrics!AX$3:BC$220,6,FALSE)</f>
        <v>0.12676056338028099</v>
      </c>
    </row>
    <row r="65" spans="1:69" x14ac:dyDescent="0.2">
      <c r="A65" t="s">
        <v>72</v>
      </c>
      <c r="B65">
        <f>VLOOKUP($A65,Metrics!B$3:G$220,2,FALSE)</f>
        <v>2.5772248713146202E-3</v>
      </c>
      <c r="C65">
        <f>VLOOKUP($A65,Metrics!J$3:O$220,2,FALSE)</f>
        <v>1.34387582140212E-2</v>
      </c>
      <c r="D65">
        <f>VLOOKUP($A65,Metrics!R$3:W$220,2,FALSE)</f>
        <v>8.7581445989992103E-3</v>
      </c>
      <c r="E65">
        <f>VLOOKUP($A65,Metrics!Z$3:AE$220,2,FALSE)</f>
        <v>1.0839780878063501E-2</v>
      </c>
      <c r="F65">
        <f>VLOOKUP($A65,Metrics!AH$3:AM$220,2,FALSE)</f>
        <v>7.7567798770743299E-3</v>
      </c>
      <c r="G65">
        <f>VLOOKUP($A65,Metrics!AP$3:AU$220,2,FALSE)</f>
        <v>9.2383041137406707E-3</v>
      </c>
      <c r="H65">
        <f>VLOOKUP($A65,Metrics!AX$3:BC$220,2,FALSE)</f>
        <v>1.01232619877096E-2</v>
      </c>
      <c r="U65" t="s">
        <v>72</v>
      </c>
      <c r="V65">
        <f>VLOOKUP($A65,Metrics!B$3:G$220,3,FALSE)</f>
        <v>0.25789473684210501</v>
      </c>
      <c r="W65">
        <f>VLOOKUP($A65,Metrics!J$3:O$220,3,FALSE)</f>
        <v>0.21778584392014499</v>
      </c>
      <c r="X65">
        <f>VLOOKUP($A65,Metrics!R$3:W$220,3,FALSE)</f>
        <v>0.332211538461538</v>
      </c>
      <c r="Y65">
        <f>VLOOKUP($A65,Metrics!Z$3:AE$220,3,FALSE)</f>
        <v>0.28008048289738402</v>
      </c>
      <c r="Z65">
        <f>VLOOKUP($A65,Metrics!AH$3:AM$220,3,FALSE)</f>
        <v>0.25177304964538999</v>
      </c>
      <c r="AA65">
        <f>VLOOKUP($A65,Metrics!AP$3:AU$220,3,FALSE)</f>
        <v>0.29836829836829798</v>
      </c>
      <c r="AB65">
        <f>VLOOKUP($A65,Metrics!AX$3:BC$220,3,FALSE)</f>
        <v>0.30744466800804798</v>
      </c>
      <c r="AP65" t="s">
        <v>72</v>
      </c>
      <c r="AQ65">
        <f>VLOOKUP($A65,Metrics!B$3:G$220,5,FALSE)</f>
        <v>20</v>
      </c>
      <c r="AR65">
        <f>VLOOKUP($A65,Metrics!J$3:O$220,5,FALSE)</f>
        <v>58</v>
      </c>
      <c r="AS65">
        <f>VLOOKUP($A65,Metrics!R$3:W$220,5,FALSE)</f>
        <v>65</v>
      </c>
      <c r="AT65">
        <f>VLOOKUP($A65,Metrics!Z$3:AE$220,5,FALSE)</f>
        <v>71</v>
      </c>
      <c r="AU65">
        <f>VLOOKUP($A65,Metrics!AH$3:AM$220,5,FALSE)</f>
        <v>48</v>
      </c>
      <c r="AV65">
        <f>VLOOKUP($A65,Metrics!AP$3:AU$220,5,FALSE)</f>
        <v>66</v>
      </c>
      <c r="AW65">
        <f>VLOOKUP($A65,Metrics!AX$3:BC$220,5,FALSE)</f>
        <v>71</v>
      </c>
      <c r="BJ65" t="s">
        <v>72</v>
      </c>
      <c r="BK65">
        <f>VLOOKUP($A65,Metrics!B$3:G$220,6,FALSE)</f>
        <v>9.5238095238095205E-2</v>
      </c>
      <c r="BL65">
        <f>VLOOKUP($A65,Metrics!J$3:O$220,6,FALSE)</f>
        <v>0.27230046948356801</v>
      </c>
      <c r="BM65">
        <f>VLOOKUP($A65,Metrics!R$3:W$220,6,FALSE)</f>
        <v>0.30660377358490498</v>
      </c>
      <c r="BN65">
        <f>VLOOKUP($A65,Metrics!Z$3:AE$220,6,FALSE)</f>
        <v>0.33333333333333298</v>
      </c>
      <c r="BO65">
        <f>VLOOKUP($A65,Metrics!AH$3:AM$220,6,FALSE)</f>
        <v>0.22535211267605601</v>
      </c>
      <c r="BP65">
        <f>VLOOKUP($A65,Metrics!AP$3:AU$220,6,FALSE)</f>
        <v>0.309859154929577</v>
      </c>
      <c r="BQ65">
        <f>VLOOKUP($A65,Metrics!AX$3:BC$220,6,FALSE)</f>
        <v>0.33333333333333298</v>
      </c>
    </row>
    <row r="66" spans="1:69" x14ac:dyDescent="0.2">
      <c r="A66" t="s">
        <v>73</v>
      </c>
      <c r="B66">
        <f>VLOOKUP($A66,Metrics!B$3:G$220,2,FALSE)</f>
        <v>1.4345166966530799E-2</v>
      </c>
      <c r="C66">
        <f>VLOOKUP($A66,Metrics!J$3:O$220,2,FALSE)</f>
        <v>6.0125554631550102E-3</v>
      </c>
      <c r="D66">
        <f>VLOOKUP($A66,Metrics!R$3:W$220,2,FALSE)</f>
        <v>2.9590679755090101E-3</v>
      </c>
      <c r="E66">
        <f>VLOOKUP($A66,Metrics!Z$3:AE$220,2,FALSE)</f>
        <v>3.99035150786195E-3</v>
      </c>
      <c r="F66">
        <f>VLOOKUP($A66,Metrics!AH$3:AM$220,2,FALSE)</f>
        <v>2.1881753665652201E-3</v>
      </c>
      <c r="G66">
        <f>VLOOKUP($A66,Metrics!AP$3:AU$220,2,FALSE)</f>
        <v>3.0542869595905102E-3</v>
      </c>
      <c r="H66">
        <f>VLOOKUP($A66,Metrics!AX$3:BC$220,2,FALSE)</f>
        <v>2.8580339515804202E-3</v>
      </c>
      <c r="U66" t="s">
        <v>73</v>
      </c>
      <c r="V66">
        <f>VLOOKUP($A66,Metrics!B$3:G$220,3,FALSE)</f>
        <v>0.27094474153297599</v>
      </c>
      <c r="W66">
        <f>VLOOKUP($A66,Metrics!J$3:O$220,3,FALSE)</f>
        <v>0.34015195791934499</v>
      </c>
      <c r="X66">
        <f>VLOOKUP($A66,Metrics!R$3:W$220,3,FALSE)</f>
        <v>0.43097643097643001</v>
      </c>
      <c r="Y66">
        <f>VLOOKUP($A66,Metrics!Z$3:AE$220,3,FALSE)</f>
        <v>0.38535995160314501</v>
      </c>
      <c r="Z66">
        <f>VLOOKUP($A66,Metrics!AH$3:AM$220,3,FALSE)</f>
        <v>0.44081632653061198</v>
      </c>
      <c r="AA66">
        <f>VLOOKUP($A66,Metrics!AP$3:AU$220,3,FALSE)</f>
        <v>0.37414965986394499</v>
      </c>
      <c r="AB66">
        <f>VLOOKUP($A66,Metrics!AX$3:BC$220,3,FALSE)</f>
        <v>0.40346907993966802</v>
      </c>
      <c r="AP66" t="s">
        <v>73</v>
      </c>
      <c r="AQ66">
        <f>VLOOKUP($A66,Metrics!B$3:G$220,5,FALSE)</f>
        <v>34</v>
      </c>
      <c r="AR66">
        <f>VLOOKUP($A66,Metrics!J$3:O$220,5,FALSE)</f>
        <v>59</v>
      </c>
      <c r="AS66">
        <f>VLOOKUP($A66,Metrics!R$3:W$220,5,FALSE)</f>
        <v>55</v>
      </c>
      <c r="AT66">
        <f>VLOOKUP($A66,Metrics!Z$3:AE$220,5,FALSE)</f>
        <v>58</v>
      </c>
      <c r="AU66">
        <f>VLOOKUP($A66,Metrics!AH$3:AM$220,5,FALSE)</f>
        <v>50</v>
      </c>
      <c r="AV66">
        <f>VLOOKUP($A66,Metrics!AP$3:AU$220,5,FALSE)</f>
        <v>49</v>
      </c>
      <c r="AW66">
        <f>VLOOKUP($A66,Metrics!AX$3:BC$220,5,FALSE)</f>
        <v>52</v>
      </c>
      <c r="BJ66" t="s">
        <v>73</v>
      </c>
      <c r="BK66">
        <f>VLOOKUP($A66,Metrics!B$3:G$220,6,FALSE)</f>
        <v>0.161904761904761</v>
      </c>
      <c r="BL66">
        <f>VLOOKUP($A66,Metrics!J$3:O$220,6,FALSE)</f>
        <v>0.27699530516431897</v>
      </c>
      <c r="BM66">
        <f>VLOOKUP($A66,Metrics!R$3:W$220,6,FALSE)</f>
        <v>0.25943396226415</v>
      </c>
      <c r="BN66">
        <f>VLOOKUP($A66,Metrics!Z$3:AE$220,6,FALSE)</f>
        <v>0.27230046948356801</v>
      </c>
      <c r="BO66">
        <f>VLOOKUP($A66,Metrics!AH$3:AM$220,6,FALSE)</f>
        <v>0.23474178403755799</v>
      </c>
      <c r="BP66">
        <f>VLOOKUP($A66,Metrics!AP$3:AU$220,6,FALSE)</f>
        <v>0.230046948356807</v>
      </c>
      <c r="BQ66">
        <f>VLOOKUP($A66,Metrics!AX$3:BC$220,6,FALSE)</f>
        <v>0.244131455399061</v>
      </c>
    </row>
    <row r="67" spans="1:69" x14ac:dyDescent="0.2">
      <c r="A67" t="s">
        <v>74</v>
      </c>
      <c r="B67">
        <f>VLOOKUP($A67,Metrics!B$3:G$220,2,FALSE)</f>
        <v>5.1212657306243196E-3</v>
      </c>
      <c r="C67">
        <f>VLOOKUP($A67,Metrics!J$3:O$220,2,FALSE)</f>
        <v>4.0942157605401101E-3</v>
      </c>
      <c r="D67">
        <f>VLOOKUP($A67,Metrics!R$3:W$220,2,FALSE)</f>
        <v>4.5056444470227596E-3</v>
      </c>
      <c r="E67">
        <f>VLOOKUP($A67,Metrics!Z$3:AE$220,2,FALSE)</f>
        <v>4.8333377690272499E-3</v>
      </c>
      <c r="F67">
        <f>VLOOKUP($A67,Metrics!AH$3:AM$220,2,FALSE)</f>
        <v>4.1122041478088203E-3</v>
      </c>
      <c r="G67">
        <f>VLOOKUP($A67,Metrics!AP$3:AU$220,2,FALSE)</f>
        <v>5.1768668434460704E-3</v>
      </c>
      <c r="H67">
        <f>VLOOKUP($A67,Metrics!AX$3:BC$220,2,FALSE)</f>
        <v>4.16976703248274E-3</v>
      </c>
      <c r="U67" t="s">
        <v>74</v>
      </c>
      <c r="V67">
        <f>VLOOKUP($A67,Metrics!B$3:G$220,3,FALSE)</f>
        <v>0.36933797909407601</v>
      </c>
      <c r="W67">
        <f>VLOOKUP($A67,Metrics!J$3:O$220,3,FALSE)</f>
        <v>0.43509615384615302</v>
      </c>
      <c r="X67">
        <f>VLOOKUP($A67,Metrics!R$3:W$220,3,FALSE)</f>
        <v>0.41491841491841402</v>
      </c>
      <c r="Y67">
        <f>VLOOKUP($A67,Metrics!Z$3:AE$220,3,FALSE)</f>
        <v>0.38368298368298298</v>
      </c>
      <c r="Z67">
        <f>VLOOKUP($A67,Metrics!AH$3:AM$220,3,FALSE)</f>
        <v>0.42797202797202799</v>
      </c>
      <c r="AA67">
        <f>VLOOKUP($A67,Metrics!AP$3:AU$220,3,FALSE)</f>
        <v>0.39769820971866998</v>
      </c>
      <c r="AB67">
        <f>VLOOKUP($A67,Metrics!AX$3:BC$220,3,FALSE)</f>
        <v>0.40092165898617499</v>
      </c>
      <c r="AP67" t="s">
        <v>74</v>
      </c>
      <c r="AQ67">
        <f>VLOOKUP($A67,Metrics!B$3:G$220,5,FALSE)</f>
        <v>42</v>
      </c>
      <c r="AR67">
        <f>VLOOKUP($A67,Metrics!J$3:O$220,5,FALSE)</f>
        <v>65</v>
      </c>
      <c r="AS67">
        <f>VLOOKUP($A67,Metrics!R$3:W$220,5,FALSE)</f>
        <v>66</v>
      </c>
      <c r="AT67">
        <f>VLOOKUP($A67,Metrics!Z$3:AE$220,5,FALSE)</f>
        <v>66</v>
      </c>
      <c r="AU67">
        <f>VLOOKUP($A67,Metrics!AH$3:AM$220,5,FALSE)</f>
        <v>66</v>
      </c>
      <c r="AV67">
        <f>VLOOKUP($A67,Metrics!AP$3:AU$220,5,FALSE)</f>
        <v>69</v>
      </c>
      <c r="AW67">
        <f>VLOOKUP($A67,Metrics!AX$3:BC$220,5,FALSE)</f>
        <v>63</v>
      </c>
      <c r="BJ67" t="s">
        <v>74</v>
      </c>
      <c r="BK67">
        <f>VLOOKUP($A67,Metrics!B$3:G$220,6,FALSE)</f>
        <v>0.2</v>
      </c>
      <c r="BL67">
        <f>VLOOKUP($A67,Metrics!J$3:O$220,6,FALSE)</f>
        <v>0.30516431924882598</v>
      </c>
      <c r="BM67">
        <f>VLOOKUP($A67,Metrics!R$3:W$220,6,FALSE)</f>
        <v>0.31132075471698101</v>
      </c>
      <c r="BN67">
        <f>VLOOKUP($A67,Metrics!Z$3:AE$220,6,FALSE)</f>
        <v>0.309859154929577</v>
      </c>
      <c r="BO67">
        <f>VLOOKUP($A67,Metrics!AH$3:AM$220,6,FALSE)</f>
        <v>0.309859154929577</v>
      </c>
      <c r="BP67">
        <f>VLOOKUP($A67,Metrics!AP$3:AU$220,6,FALSE)</f>
        <v>0.323943661971831</v>
      </c>
      <c r="BQ67">
        <f>VLOOKUP($A67,Metrics!AX$3:BC$220,6,FALSE)</f>
        <v>0.29577464788732299</v>
      </c>
    </row>
    <row r="68" spans="1:69" x14ac:dyDescent="0.2">
      <c r="A68" t="s">
        <v>75</v>
      </c>
      <c r="B68">
        <f>VLOOKUP($A68,Metrics!B$3:G$220,2,FALSE)</f>
        <v>2.2304959567431398E-5</v>
      </c>
      <c r="C68">
        <f>VLOOKUP($A68,Metrics!J$3:O$220,2,FALSE)</f>
        <v>7.3192411234352902E-4</v>
      </c>
      <c r="D68" t="e">
        <f>VLOOKUP($A68,Metrics!R$3:W$220,2,FALSE)</f>
        <v>#N/A</v>
      </c>
      <c r="E68">
        <f>VLOOKUP($A68,Metrics!Z$3:AE$220,2,FALSE)</f>
        <v>5.0978599282337203E-4</v>
      </c>
      <c r="F68">
        <f>VLOOKUP($A68,Metrics!AH$3:AM$220,2,FALSE)</f>
        <v>6.9615289015290203E-4</v>
      </c>
      <c r="G68">
        <f>VLOOKUP($A68,Metrics!AP$3:AU$220,2,FALSE)</f>
        <v>4.1977558077060202E-4</v>
      </c>
      <c r="H68">
        <f>VLOOKUP($A68,Metrics!AX$3:BC$220,2,FALSE)</f>
        <v>2.41246782143432E-4</v>
      </c>
      <c r="U68" t="s">
        <v>75</v>
      </c>
      <c r="V68">
        <f>VLOOKUP($A68,Metrics!B$3:G$220,3,FALSE)</f>
        <v>0.8</v>
      </c>
      <c r="W68">
        <f>VLOOKUP($A68,Metrics!J$3:O$220,3,FALSE)</f>
        <v>0.44666666666666599</v>
      </c>
      <c r="X68" t="e">
        <f>VLOOKUP($A68,Metrics!R$3:W$220,3,FALSE)</f>
        <v>#N/A</v>
      </c>
      <c r="Y68">
        <f>VLOOKUP($A68,Metrics!Z$3:AE$220,3,FALSE)</f>
        <v>0.50666666666666604</v>
      </c>
      <c r="Z68">
        <f>VLOOKUP($A68,Metrics!AH$3:AM$220,3,FALSE)</f>
        <v>0.38666666666666599</v>
      </c>
      <c r="AA68">
        <f>VLOOKUP($A68,Metrics!AP$3:AU$220,3,FALSE)</f>
        <v>0.51449275362318803</v>
      </c>
      <c r="AB68">
        <f>VLOOKUP($A68,Metrics!AX$3:BC$220,3,FALSE)</f>
        <v>0.56277056277056203</v>
      </c>
      <c r="AP68" t="s">
        <v>75</v>
      </c>
      <c r="AQ68">
        <f>VLOOKUP($A68,Metrics!B$3:G$220,5,FALSE)</f>
        <v>6</v>
      </c>
      <c r="AR68">
        <f>VLOOKUP($A68,Metrics!J$3:O$220,5,FALSE)</f>
        <v>25</v>
      </c>
      <c r="AS68" t="e">
        <f>VLOOKUP($A68,Metrics!R$3:W$220,5,FALSE)</f>
        <v>#N/A</v>
      </c>
      <c r="AT68">
        <f>VLOOKUP($A68,Metrics!Z$3:AE$220,5,FALSE)</f>
        <v>25</v>
      </c>
      <c r="AU68">
        <f>VLOOKUP($A68,Metrics!AH$3:AM$220,5,FALSE)</f>
        <v>25</v>
      </c>
      <c r="AV68">
        <f>VLOOKUP($A68,Metrics!AP$3:AU$220,5,FALSE)</f>
        <v>24</v>
      </c>
      <c r="AW68">
        <f>VLOOKUP($A68,Metrics!AX$3:BC$220,5,FALSE)</f>
        <v>22</v>
      </c>
      <c r="BJ68" t="s">
        <v>75</v>
      </c>
      <c r="BK68">
        <f>VLOOKUP($A68,Metrics!B$3:G$220,6,FALSE)</f>
        <v>2.8571428571428501E-2</v>
      </c>
      <c r="BL68">
        <f>VLOOKUP($A68,Metrics!J$3:O$220,6,FALSE)</f>
        <v>0.117370892018779</v>
      </c>
      <c r="BM68" t="e">
        <f>VLOOKUP($A68,Metrics!R$3:W$220,6,FALSE)</f>
        <v>#N/A</v>
      </c>
      <c r="BN68">
        <f>VLOOKUP($A68,Metrics!Z$3:AE$220,6,FALSE)</f>
        <v>0.117370892018779</v>
      </c>
      <c r="BO68">
        <f>VLOOKUP($A68,Metrics!AH$3:AM$220,6,FALSE)</f>
        <v>0.117370892018779</v>
      </c>
      <c r="BP68">
        <f>VLOOKUP($A68,Metrics!AP$3:AU$220,6,FALSE)</f>
        <v>0.11267605633802801</v>
      </c>
      <c r="BQ68">
        <f>VLOOKUP($A68,Metrics!AX$3:BC$220,6,FALSE)</f>
        <v>0.10328638497652499</v>
      </c>
    </row>
    <row r="69" spans="1:69" x14ac:dyDescent="0.2">
      <c r="A69" t="s">
        <v>76</v>
      </c>
      <c r="B69">
        <f>VLOOKUP($A69,Metrics!B$3:G$220,2,FALSE)</f>
        <v>1.32340722340311E-3</v>
      </c>
      <c r="C69">
        <f>VLOOKUP($A69,Metrics!J$3:O$220,2,FALSE)</f>
        <v>7.6769979762555396E-3</v>
      </c>
      <c r="D69">
        <f>VLOOKUP($A69,Metrics!R$3:W$220,2,FALSE)</f>
        <v>1.6050002636786101E-6</v>
      </c>
      <c r="E69">
        <f>VLOOKUP($A69,Metrics!Z$3:AE$220,2,FALSE)</f>
        <v>4.70273759396014E-3</v>
      </c>
      <c r="F69">
        <f>VLOOKUP($A69,Metrics!AH$3:AM$220,2,FALSE)</f>
        <v>2.9312903487935201E-3</v>
      </c>
      <c r="G69">
        <f>VLOOKUP($A69,Metrics!AP$3:AU$220,2,FALSE)</f>
        <v>3.59097067187101E-3</v>
      </c>
      <c r="H69">
        <f>VLOOKUP($A69,Metrics!AX$3:BC$220,2,FALSE)</f>
        <v>3.4005335787027301E-3</v>
      </c>
      <c r="U69" t="s">
        <v>76</v>
      </c>
      <c r="V69">
        <f>VLOOKUP($A69,Metrics!B$3:G$220,3,FALSE)</f>
        <v>0.45059288537549402</v>
      </c>
      <c r="W69">
        <f>VLOOKUP($A69,Metrics!J$3:O$220,3,FALSE)</f>
        <v>0.33531746031746001</v>
      </c>
      <c r="X69">
        <f>VLOOKUP($A69,Metrics!R$3:W$220,3,FALSE)</f>
        <v>0.33333333333333298</v>
      </c>
      <c r="Y69">
        <f>VLOOKUP($A69,Metrics!Z$3:AE$220,3,FALSE)</f>
        <v>0.36116152450090699</v>
      </c>
      <c r="Z69">
        <f>VLOOKUP($A69,Metrics!AH$3:AM$220,3,FALSE)</f>
        <v>0.40248226950354599</v>
      </c>
      <c r="AA69">
        <f>VLOOKUP($A69,Metrics!AP$3:AU$220,3,FALSE)</f>
        <v>0.42278127183787501</v>
      </c>
      <c r="AB69">
        <f>VLOOKUP($A69,Metrics!AX$3:BC$220,3,FALSE)</f>
        <v>0.41077441077441001</v>
      </c>
      <c r="AP69" t="s">
        <v>76</v>
      </c>
      <c r="AQ69">
        <f>VLOOKUP($A69,Metrics!B$3:G$220,5,FALSE)</f>
        <v>23</v>
      </c>
      <c r="AR69">
        <f>VLOOKUP($A69,Metrics!J$3:O$220,5,FALSE)</f>
        <v>64</v>
      </c>
      <c r="AS69">
        <f>VLOOKUP($A69,Metrics!R$3:W$220,5,FALSE)</f>
        <v>3</v>
      </c>
      <c r="AT69">
        <f>VLOOKUP($A69,Metrics!Z$3:AE$220,5,FALSE)</f>
        <v>58</v>
      </c>
      <c r="AU69">
        <f>VLOOKUP($A69,Metrics!AH$3:AM$220,5,FALSE)</f>
        <v>48</v>
      </c>
      <c r="AV69">
        <f>VLOOKUP($A69,Metrics!AP$3:AU$220,5,FALSE)</f>
        <v>54</v>
      </c>
      <c r="AW69">
        <f>VLOOKUP($A69,Metrics!AX$3:BC$220,5,FALSE)</f>
        <v>55</v>
      </c>
      <c r="BJ69" t="s">
        <v>76</v>
      </c>
      <c r="BK69">
        <f>VLOOKUP($A69,Metrics!B$3:G$220,6,FALSE)</f>
        <v>0.109523809523809</v>
      </c>
      <c r="BL69">
        <f>VLOOKUP($A69,Metrics!J$3:O$220,6,FALSE)</f>
        <v>0.30046948356807501</v>
      </c>
      <c r="BM69">
        <f>VLOOKUP($A69,Metrics!R$3:W$220,6,FALSE)</f>
        <v>1.41509433962264E-2</v>
      </c>
      <c r="BN69">
        <f>VLOOKUP($A69,Metrics!Z$3:AE$220,6,FALSE)</f>
        <v>0.27230046948356801</v>
      </c>
      <c r="BO69">
        <f>VLOOKUP($A69,Metrics!AH$3:AM$220,6,FALSE)</f>
        <v>0.22535211267605601</v>
      </c>
      <c r="BP69">
        <f>VLOOKUP($A69,Metrics!AP$3:AU$220,6,FALSE)</f>
        <v>0.25352112676056299</v>
      </c>
      <c r="BQ69">
        <f>VLOOKUP($A69,Metrics!AX$3:BC$220,6,FALSE)</f>
        <v>0.25821596244131401</v>
      </c>
    </row>
    <row r="70" spans="1:69" x14ac:dyDescent="0.2">
      <c r="A70" t="s">
        <v>77</v>
      </c>
      <c r="B70">
        <f>VLOOKUP($A70,Metrics!B$3:G$220,2,FALSE)</f>
        <v>3.6976652154625798E-3</v>
      </c>
      <c r="C70">
        <f>VLOOKUP($A70,Metrics!J$3:O$220,2,FALSE)</f>
        <v>4.8503646294480902E-3</v>
      </c>
      <c r="D70">
        <f>VLOOKUP($A70,Metrics!R$3:W$220,2,FALSE)</f>
        <v>3.5031261251202601E-3</v>
      </c>
      <c r="E70">
        <f>VLOOKUP($A70,Metrics!Z$3:AE$220,2,FALSE)</f>
        <v>5.4143999993214002E-3</v>
      </c>
      <c r="F70">
        <f>VLOOKUP($A70,Metrics!AH$3:AM$220,2,FALSE)</f>
        <v>3.59097044044075E-3</v>
      </c>
      <c r="G70">
        <f>VLOOKUP($A70,Metrics!AP$3:AU$220,2,FALSE)</f>
        <v>3.9479259846573996E-3</v>
      </c>
      <c r="H70">
        <f>VLOOKUP($A70,Metrics!AX$3:BC$220,2,FALSE)</f>
        <v>1.6929314638696299E-3</v>
      </c>
      <c r="U70" t="s">
        <v>77</v>
      </c>
      <c r="V70">
        <f>VLOOKUP($A70,Metrics!B$3:G$220,3,FALSE)</f>
        <v>0.35658914728682101</v>
      </c>
      <c r="W70">
        <f>VLOOKUP($A70,Metrics!J$3:O$220,3,FALSE)</f>
        <v>0.41408450704225302</v>
      </c>
      <c r="X70">
        <f>VLOOKUP($A70,Metrics!R$3:W$220,3,FALSE)</f>
        <v>0.46076458752514998</v>
      </c>
      <c r="Y70">
        <f>VLOOKUP($A70,Metrics!Z$3:AE$220,3,FALSE)</f>
        <v>0.40084388185654002</v>
      </c>
      <c r="Z70">
        <f>VLOOKUP($A70,Metrics!AH$3:AM$220,3,FALSE)</f>
        <v>0.44097693351424599</v>
      </c>
      <c r="AA70">
        <f>VLOOKUP($A70,Metrics!AP$3:AU$220,3,FALSE)</f>
        <v>0.45045045045045001</v>
      </c>
      <c r="AB70">
        <f>VLOOKUP($A70,Metrics!AX$3:BC$220,3,FALSE)</f>
        <v>0.49895178197064899</v>
      </c>
      <c r="AP70" t="s">
        <v>77</v>
      </c>
      <c r="AQ70">
        <f>VLOOKUP($A70,Metrics!B$3:G$220,5,FALSE)</f>
        <v>43</v>
      </c>
      <c r="AR70">
        <f>VLOOKUP($A70,Metrics!J$3:O$220,5,FALSE)</f>
        <v>71</v>
      </c>
      <c r="AS70">
        <f>VLOOKUP($A70,Metrics!R$3:W$220,5,FALSE)</f>
        <v>71</v>
      </c>
      <c r="AT70">
        <f>VLOOKUP($A70,Metrics!Z$3:AE$220,5,FALSE)</f>
        <v>79</v>
      </c>
      <c r="AU70">
        <f>VLOOKUP($A70,Metrics!AH$3:AM$220,5,FALSE)</f>
        <v>67</v>
      </c>
      <c r="AV70">
        <f>VLOOKUP($A70,Metrics!AP$3:AU$220,5,FALSE)</f>
        <v>75</v>
      </c>
      <c r="AW70">
        <f>VLOOKUP($A70,Metrics!AX$3:BC$220,5,FALSE)</f>
        <v>54</v>
      </c>
      <c r="BJ70" t="s">
        <v>77</v>
      </c>
      <c r="BK70">
        <f>VLOOKUP($A70,Metrics!B$3:G$220,6,FALSE)</f>
        <v>0.20476190476190401</v>
      </c>
      <c r="BL70">
        <f>VLOOKUP($A70,Metrics!J$3:O$220,6,FALSE)</f>
        <v>0.33333333333333298</v>
      </c>
      <c r="BM70">
        <f>VLOOKUP($A70,Metrics!R$3:W$220,6,FALSE)</f>
        <v>0.33490566037735803</v>
      </c>
      <c r="BN70">
        <f>VLOOKUP($A70,Metrics!Z$3:AE$220,6,FALSE)</f>
        <v>0.37089201877934203</v>
      </c>
      <c r="BO70">
        <f>VLOOKUP($A70,Metrics!AH$3:AM$220,6,FALSE)</f>
        <v>0.31455399061032802</v>
      </c>
      <c r="BP70">
        <f>VLOOKUP($A70,Metrics!AP$3:AU$220,6,FALSE)</f>
        <v>0.352112676056338</v>
      </c>
      <c r="BQ70">
        <f>VLOOKUP($A70,Metrics!AX$3:BC$220,6,FALSE)</f>
        <v>0.25352112676056299</v>
      </c>
    </row>
    <row r="71" spans="1:69" x14ac:dyDescent="0.2">
      <c r="A71" t="s">
        <v>78</v>
      </c>
      <c r="B71">
        <f>VLOOKUP($A71,Metrics!B$3:G$220,2,FALSE)</f>
        <v>1.01120476052972E-2</v>
      </c>
      <c r="C71">
        <f>VLOOKUP($A71,Metrics!J$3:O$220,2,FALSE)</f>
        <v>5.57065132032476E-3</v>
      </c>
      <c r="D71">
        <f>VLOOKUP($A71,Metrics!R$3:W$220,2,FALSE)</f>
        <v>1.35675506354792E-2</v>
      </c>
      <c r="E71">
        <f>VLOOKUP($A71,Metrics!Z$3:AE$220,2,FALSE)</f>
        <v>7.3141652463480002E-3</v>
      </c>
      <c r="F71">
        <f>VLOOKUP($A71,Metrics!AH$3:AM$220,2,FALSE)</f>
        <v>4.7154870314391603E-3</v>
      </c>
      <c r="G71">
        <f>VLOOKUP($A71,Metrics!AP$3:AU$220,2,FALSE)</f>
        <v>5.6995572627032498E-3</v>
      </c>
      <c r="H71">
        <f>VLOOKUP($A71,Metrics!AX$3:BC$220,2,FALSE)</f>
        <v>5.2634742428292599E-3</v>
      </c>
      <c r="U71" t="s">
        <v>78</v>
      </c>
      <c r="V71">
        <f>VLOOKUP($A71,Metrics!B$3:G$220,3,FALSE)</f>
        <v>0.36429608127721302</v>
      </c>
      <c r="W71">
        <f>VLOOKUP($A71,Metrics!J$3:O$220,3,FALSE)</f>
        <v>0.42781597038603902</v>
      </c>
      <c r="X71">
        <f>VLOOKUP($A71,Metrics!R$3:W$220,3,FALSE)</f>
        <v>0.399755799755799</v>
      </c>
      <c r="Y71">
        <f>VLOOKUP($A71,Metrics!Z$3:AE$220,3,FALSE)</f>
        <v>0.372027972027972</v>
      </c>
      <c r="Z71">
        <f>VLOOKUP($A71,Metrics!AH$3:AM$220,3,FALSE)</f>
        <v>0.43350383631713502</v>
      </c>
      <c r="AA71">
        <f>VLOOKUP($A71,Metrics!AP$3:AU$220,3,FALSE)</f>
        <v>0.43948412698412698</v>
      </c>
      <c r="AB71">
        <f>VLOOKUP($A71,Metrics!AX$3:BC$220,3,FALSE)</f>
        <v>0.416170634920634</v>
      </c>
      <c r="AP71" t="s">
        <v>78</v>
      </c>
      <c r="AQ71">
        <f>VLOOKUP($A71,Metrics!B$3:G$220,5,FALSE)</f>
        <v>53</v>
      </c>
      <c r="AR71">
        <f>VLOOKUP($A71,Metrics!J$3:O$220,5,FALSE)</f>
        <v>62</v>
      </c>
      <c r="AS71">
        <f>VLOOKUP($A71,Metrics!R$3:W$220,5,FALSE)</f>
        <v>91</v>
      </c>
      <c r="AT71">
        <f>VLOOKUP($A71,Metrics!Z$3:AE$220,5,FALSE)</f>
        <v>66</v>
      </c>
      <c r="AU71">
        <f>VLOOKUP($A71,Metrics!AH$3:AM$220,5,FALSE)</f>
        <v>69</v>
      </c>
      <c r="AV71">
        <f>VLOOKUP($A71,Metrics!AP$3:AU$220,5,FALSE)</f>
        <v>64</v>
      </c>
      <c r="AW71">
        <f>VLOOKUP($A71,Metrics!AX$3:BC$220,5,FALSE)</f>
        <v>64</v>
      </c>
      <c r="BJ71" t="s">
        <v>78</v>
      </c>
      <c r="BK71">
        <f>VLOOKUP($A71,Metrics!B$3:G$220,6,FALSE)</f>
        <v>0.25238095238095198</v>
      </c>
      <c r="BL71">
        <f>VLOOKUP($A71,Metrics!J$3:O$220,6,FALSE)</f>
        <v>0.29107981220657198</v>
      </c>
      <c r="BM71">
        <f>VLOOKUP($A71,Metrics!R$3:W$220,6,FALSE)</f>
        <v>0.429245283018867</v>
      </c>
      <c r="BN71">
        <f>VLOOKUP($A71,Metrics!Z$3:AE$220,6,FALSE)</f>
        <v>0.309859154929577</v>
      </c>
      <c r="BO71">
        <f>VLOOKUP($A71,Metrics!AH$3:AM$220,6,FALSE)</f>
        <v>0.323943661971831</v>
      </c>
      <c r="BP71">
        <f>VLOOKUP($A71,Metrics!AP$3:AU$220,6,FALSE)</f>
        <v>0.30046948356807501</v>
      </c>
      <c r="BQ71">
        <f>VLOOKUP($A71,Metrics!AX$3:BC$220,6,FALSE)</f>
        <v>0.30046948356807501</v>
      </c>
    </row>
    <row r="72" spans="1:69" x14ac:dyDescent="0.2">
      <c r="A72" t="s">
        <v>79</v>
      </c>
      <c r="B72">
        <f>VLOOKUP($A72,Metrics!B$3:G$220,2,FALSE)</f>
        <v>8.0492812689757706E-3</v>
      </c>
      <c r="C72">
        <f>VLOOKUP($A72,Metrics!J$3:O$220,2,FALSE)</f>
        <v>5.6116789837540098E-3</v>
      </c>
      <c r="D72">
        <f>VLOOKUP($A72,Metrics!R$3:W$220,2,FALSE)</f>
        <v>7.6166623122954002E-3</v>
      </c>
      <c r="E72">
        <f>VLOOKUP($A72,Metrics!Z$3:AE$220,2,FALSE)</f>
        <v>4.8681683364226397E-3</v>
      </c>
      <c r="F72">
        <f>VLOOKUP($A72,Metrics!AH$3:AM$220,2,FALSE)</f>
        <v>4.9472900519324401E-3</v>
      </c>
      <c r="G72">
        <f>VLOOKUP($A72,Metrics!AP$3:AU$220,2,FALSE)</f>
        <v>6.3246331714395696E-3</v>
      </c>
      <c r="H72">
        <f>VLOOKUP($A72,Metrics!AX$3:BC$220,2,FALSE)</f>
        <v>3.8684395868391602E-3</v>
      </c>
      <c r="U72" t="s">
        <v>79</v>
      </c>
      <c r="V72">
        <f>VLOOKUP($A72,Metrics!B$3:G$220,3,FALSE)</f>
        <v>0.34699453551912501</v>
      </c>
      <c r="W72">
        <f>VLOOKUP($A72,Metrics!J$3:O$220,3,FALSE)</f>
        <v>0.374647887323943</v>
      </c>
      <c r="X72">
        <f>VLOOKUP($A72,Metrics!R$3:W$220,3,FALSE)</f>
        <v>0.38656280428432299</v>
      </c>
      <c r="Y72">
        <f>VLOOKUP($A72,Metrics!Z$3:AE$220,3,FALSE)</f>
        <v>0.35908691834942902</v>
      </c>
      <c r="Z72">
        <f>VLOOKUP($A72,Metrics!AH$3:AM$220,3,FALSE)</f>
        <v>0.39514866979655699</v>
      </c>
      <c r="AA72">
        <f>VLOOKUP($A72,Metrics!AP$3:AU$220,3,FALSE)</f>
        <v>0.36903602726387502</v>
      </c>
      <c r="AB72">
        <f>VLOOKUP($A72,Metrics!AX$3:BC$220,3,FALSE)</f>
        <v>0.40192307692307599</v>
      </c>
      <c r="AP72" t="s">
        <v>79</v>
      </c>
      <c r="AQ72">
        <f>VLOOKUP($A72,Metrics!B$3:G$220,5,FALSE)</f>
        <v>61</v>
      </c>
      <c r="AR72">
        <f>VLOOKUP($A72,Metrics!J$3:O$220,5,FALSE)</f>
        <v>71</v>
      </c>
      <c r="AS72">
        <f>VLOOKUP($A72,Metrics!R$3:W$220,5,FALSE)</f>
        <v>79</v>
      </c>
      <c r="AT72">
        <f>VLOOKUP($A72,Metrics!Z$3:AE$220,5,FALSE)</f>
        <v>68</v>
      </c>
      <c r="AU72">
        <f>VLOOKUP($A72,Metrics!AH$3:AM$220,5,FALSE)</f>
        <v>72</v>
      </c>
      <c r="AV72">
        <f>VLOOKUP($A72,Metrics!AP$3:AU$220,5,FALSE)</f>
        <v>79</v>
      </c>
      <c r="AW72">
        <f>VLOOKUP($A72,Metrics!AX$3:BC$220,5,FALSE)</f>
        <v>65</v>
      </c>
      <c r="BJ72" t="s">
        <v>79</v>
      </c>
      <c r="BK72">
        <f>VLOOKUP($A72,Metrics!B$3:G$220,6,FALSE)</f>
        <v>0.29047619047619</v>
      </c>
      <c r="BL72">
        <f>VLOOKUP($A72,Metrics!J$3:O$220,6,FALSE)</f>
        <v>0.33333333333333298</v>
      </c>
      <c r="BM72">
        <f>VLOOKUP($A72,Metrics!R$3:W$220,6,FALSE)</f>
        <v>0.37264150943396201</v>
      </c>
      <c r="BN72">
        <f>VLOOKUP($A72,Metrics!Z$3:AE$220,6,FALSE)</f>
        <v>0.31924882629107898</v>
      </c>
      <c r="BO72">
        <f>VLOOKUP($A72,Metrics!AH$3:AM$220,6,FALSE)</f>
        <v>0.338028169014084</v>
      </c>
      <c r="BP72">
        <f>VLOOKUP($A72,Metrics!AP$3:AU$220,6,FALSE)</f>
        <v>0.37089201877934203</v>
      </c>
      <c r="BQ72">
        <f>VLOOKUP($A72,Metrics!AX$3:BC$220,6,FALSE)</f>
        <v>0.30516431924882598</v>
      </c>
    </row>
    <row r="73" spans="1:69" x14ac:dyDescent="0.2">
      <c r="A73" t="s">
        <v>80</v>
      </c>
      <c r="B73">
        <f>VLOOKUP($A73,Metrics!B$3:G$220,2,FALSE)</f>
        <v>7.6212734470705904E-4</v>
      </c>
      <c r="C73">
        <f>VLOOKUP($A73,Metrics!J$3:O$220,2,FALSE)</f>
        <v>5.0005407044764003E-3</v>
      </c>
      <c r="D73">
        <f>VLOOKUP($A73,Metrics!R$3:W$220,2,FALSE)</f>
        <v>0</v>
      </c>
      <c r="E73">
        <f>VLOOKUP($A73,Metrics!Z$3:AE$220,2,FALSE)</f>
        <v>2.1430034598171198E-3</v>
      </c>
      <c r="F73">
        <f>VLOOKUP($A73,Metrics!AH$3:AM$220,2,FALSE)</f>
        <v>1.02678115560656E-3</v>
      </c>
      <c r="G73">
        <f>VLOOKUP($A73,Metrics!AP$3:AU$220,2,FALSE)</f>
        <v>1.5714864161376701E-3</v>
      </c>
      <c r="H73">
        <f>VLOOKUP($A73,Metrics!AX$3:BC$220,2,FALSE)</f>
        <v>1.55921018458591E-3</v>
      </c>
      <c r="U73" t="s">
        <v>80</v>
      </c>
      <c r="V73">
        <f>VLOOKUP($A73,Metrics!B$3:G$220,3,FALSE)</f>
        <v>0.54153846153846097</v>
      </c>
      <c r="W73">
        <f>VLOOKUP($A73,Metrics!J$3:O$220,3,FALSE)</f>
        <v>0.34845735027223201</v>
      </c>
      <c r="X73">
        <f>VLOOKUP($A73,Metrics!R$3:W$220,3,FALSE)</f>
        <v>0</v>
      </c>
      <c r="Y73">
        <f>VLOOKUP($A73,Metrics!Z$3:AE$220,3,FALSE)</f>
        <v>0.42687074829931898</v>
      </c>
      <c r="Z73">
        <f>VLOOKUP($A73,Metrics!AH$3:AM$220,3,FALSE)</f>
        <v>0.45803698435277301</v>
      </c>
      <c r="AA73">
        <f>VLOOKUP($A73,Metrics!AP$3:AU$220,3,FALSE)</f>
        <v>0.46060606060606002</v>
      </c>
      <c r="AB73">
        <f>VLOOKUP($A73,Metrics!AX$3:BC$220,3,FALSE)</f>
        <v>0.442512077294686</v>
      </c>
      <c r="AP73" t="s">
        <v>80</v>
      </c>
      <c r="AQ73">
        <f>VLOOKUP($A73,Metrics!B$3:G$220,5,FALSE)</f>
        <v>26</v>
      </c>
      <c r="AR73">
        <f>VLOOKUP($A73,Metrics!J$3:O$220,5,FALSE)</f>
        <v>58</v>
      </c>
      <c r="AS73">
        <f>VLOOKUP($A73,Metrics!R$3:W$220,5,FALSE)</f>
        <v>1</v>
      </c>
      <c r="AT73">
        <f>VLOOKUP($A73,Metrics!Z$3:AE$220,5,FALSE)</f>
        <v>49</v>
      </c>
      <c r="AU73">
        <f>VLOOKUP($A73,Metrics!AH$3:AM$220,5,FALSE)</f>
        <v>38</v>
      </c>
      <c r="AV73">
        <f>VLOOKUP($A73,Metrics!AP$3:AU$220,5,FALSE)</f>
        <v>45</v>
      </c>
      <c r="AW73">
        <f>VLOOKUP($A73,Metrics!AX$3:BC$220,5,FALSE)</f>
        <v>46</v>
      </c>
      <c r="BJ73" t="s">
        <v>80</v>
      </c>
      <c r="BK73">
        <f>VLOOKUP($A73,Metrics!B$3:G$220,6,FALSE)</f>
        <v>0.12380952380952299</v>
      </c>
      <c r="BL73">
        <f>VLOOKUP($A73,Metrics!J$3:O$220,6,FALSE)</f>
        <v>0.27230046948356801</v>
      </c>
      <c r="BM73">
        <f>VLOOKUP($A73,Metrics!R$3:W$220,6,FALSE)</f>
        <v>4.7169811320754698E-3</v>
      </c>
      <c r="BN73">
        <f>VLOOKUP($A73,Metrics!Z$3:AE$220,6,FALSE)</f>
        <v>0.230046948356807</v>
      </c>
      <c r="BO73">
        <f>VLOOKUP($A73,Metrics!AH$3:AM$220,6,FALSE)</f>
        <v>0.17840375586854401</v>
      </c>
      <c r="BP73">
        <f>VLOOKUP($A73,Metrics!AP$3:AU$220,6,FALSE)</f>
        <v>0.21126760563380201</v>
      </c>
      <c r="BQ73">
        <f>VLOOKUP($A73,Metrics!AX$3:BC$220,6,FALSE)</f>
        <v>0.215962441314554</v>
      </c>
    </row>
    <row r="74" spans="1:69" x14ac:dyDescent="0.2">
      <c r="A74" t="s">
        <v>89</v>
      </c>
      <c r="B74">
        <f>VLOOKUP($A74,Metrics!B$3:G$220,2,FALSE)</f>
        <v>1.1988143297468499E-3</v>
      </c>
      <c r="C74">
        <f>VLOOKUP($A74,Metrics!J$3:O$220,2,FALSE)</f>
        <v>5.3696991857901397E-3</v>
      </c>
      <c r="D74">
        <f>VLOOKUP($A74,Metrics!R$3:W$220,2,FALSE)</f>
        <v>5.1378166091871199E-3</v>
      </c>
      <c r="E74">
        <f>VLOOKUP($A74,Metrics!Z$3:AE$220,2,FALSE)</f>
        <v>4.44271432498716E-3</v>
      </c>
      <c r="F74">
        <f>VLOOKUP($A74,Metrics!AH$3:AM$220,2,FALSE)</f>
        <v>5.77434202386852E-3</v>
      </c>
      <c r="G74">
        <f>VLOOKUP($A74,Metrics!AP$3:AU$220,2,FALSE)</f>
        <v>5.9977607659571896E-3</v>
      </c>
      <c r="H74">
        <f>VLOOKUP($A74,Metrics!AX$3:BC$220,2,FALSE)</f>
        <v>6.03577468991428E-3</v>
      </c>
      <c r="U74" t="s">
        <v>89</v>
      </c>
      <c r="V74">
        <f>VLOOKUP($A74,Metrics!B$3:G$220,3,FALSE)</f>
        <v>0.49011857707509798</v>
      </c>
      <c r="W74">
        <f>VLOOKUP($A74,Metrics!J$3:O$220,3,FALSE)</f>
        <v>0.28106852497096402</v>
      </c>
      <c r="X74">
        <f>VLOOKUP($A74,Metrics!R$3:W$220,3,FALSE)</f>
        <v>0.41379310344827502</v>
      </c>
      <c r="Y74">
        <f>VLOOKUP($A74,Metrics!Z$3:AE$220,3,FALSE)</f>
        <v>0.36705882352941099</v>
      </c>
      <c r="Z74">
        <f>VLOOKUP($A74,Metrics!AH$3:AM$220,3,FALSE)</f>
        <v>0.35776487663280099</v>
      </c>
      <c r="AA74">
        <f>VLOOKUP($A74,Metrics!AP$3:AU$220,3,FALSE)</f>
        <v>0.39714436805922698</v>
      </c>
      <c r="AB74">
        <f>VLOOKUP($A74,Metrics!AX$3:BC$220,3,FALSE)</f>
        <v>0.37992831541218602</v>
      </c>
      <c r="AP74" t="s">
        <v>89</v>
      </c>
      <c r="AQ74">
        <f>VLOOKUP($A74,Metrics!B$3:G$220,5,FALSE)</f>
        <v>23</v>
      </c>
      <c r="AR74">
        <f>VLOOKUP($A74,Metrics!J$3:O$220,5,FALSE)</f>
        <v>42</v>
      </c>
      <c r="AS74">
        <f>VLOOKUP($A74,Metrics!R$3:W$220,5,FALSE)</f>
        <v>58</v>
      </c>
      <c r="AT74">
        <f>VLOOKUP($A74,Metrics!Z$3:AE$220,5,FALSE)</f>
        <v>51</v>
      </c>
      <c r="AU74">
        <f>VLOOKUP($A74,Metrics!AH$3:AM$220,5,FALSE)</f>
        <v>53</v>
      </c>
      <c r="AV74">
        <f>VLOOKUP($A74,Metrics!AP$3:AU$220,5,FALSE)</f>
        <v>62</v>
      </c>
      <c r="AW74">
        <f>VLOOKUP($A74,Metrics!AX$3:BC$220,5,FALSE)</f>
        <v>63</v>
      </c>
      <c r="BJ74" t="s">
        <v>89</v>
      </c>
      <c r="BK74">
        <f>VLOOKUP($A74,Metrics!B$3:G$220,6,FALSE)</f>
        <v>0.109523809523809</v>
      </c>
      <c r="BL74">
        <f>VLOOKUP($A74,Metrics!J$3:O$220,6,FALSE)</f>
        <v>0.19718309859154901</v>
      </c>
      <c r="BM74">
        <f>VLOOKUP($A74,Metrics!R$3:W$220,6,FALSE)</f>
        <v>0.27358490566037702</v>
      </c>
      <c r="BN74">
        <f>VLOOKUP($A74,Metrics!Z$3:AE$220,6,FALSE)</f>
        <v>0.23943661971830901</v>
      </c>
      <c r="BO74">
        <f>VLOOKUP($A74,Metrics!AH$3:AM$220,6,FALSE)</f>
        <v>0.248826291079812</v>
      </c>
      <c r="BP74">
        <f>VLOOKUP($A74,Metrics!AP$3:AU$220,6,FALSE)</f>
        <v>0.29107981220657198</v>
      </c>
      <c r="BQ74">
        <f>VLOOKUP($A74,Metrics!AX$3:BC$220,6,FALSE)</f>
        <v>0.29577464788732299</v>
      </c>
    </row>
    <row r="75" spans="1:69" x14ac:dyDescent="0.2">
      <c r="A75" t="s">
        <v>90</v>
      </c>
      <c r="B75">
        <f>VLOOKUP($A75,Metrics!B$3:G$220,2,FALSE)</f>
        <v>2.9246845621830799E-5</v>
      </c>
      <c r="C75">
        <f>VLOOKUP($A75,Metrics!J$3:O$220,2,FALSE)</f>
        <v>7.7779206925011001E-4</v>
      </c>
      <c r="D75">
        <f>VLOOKUP($A75,Metrics!R$3:W$220,2,FALSE)</f>
        <v>2.9187387830810902E-4</v>
      </c>
      <c r="E75">
        <f>VLOOKUP($A75,Metrics!Z$3:AE$220,2,FALSE)</f>
        <v>5.4316577952961801E-4</v>
      </c>
      <c r="F75">
        <f>VLOOKUP($A75,Metrics!AH$3:AM$220,2,FALSE)</f>
        <v>5.3421510876438497E-4</v>
      </c>
      <c r="G75">
        <f>VLOOKUP($A75,Metrics!AP$3:AU$220,2,FALSE)</f>
        <v>7.6525064726132503E-4</v>
      </c>
      <c r="H75">
        <f>VLOOKUP($A75,Metrics!AX$3:BC$220,2,FALSE)</f>
        <v>2.3019218289224E-4</v>
      </c>
      <c r="U75" t="s">
        <v>90</v>
      </c>
      <c r="V75">
        <f>VLOOKUP($A75,Metrics!B$3:G$220,3,FALSE)</f>
        <v>0.76190476190476097</v>
      </c>
      <c r="W75">
        <f>VLOOKUP($A75,Metrics!J$3:O$220,3,FALSE)</f>
        <v>0.394736842105263</v>
      </c>
      <c r="X75">
        <f>VLOOKUP($A75,Metrics!R$3:W$220,3,FALSE)</f>
        <v>0.53216374269005795</v>
      </c>
      <c r="Y75">
        <f>VLOOKUP($A75,Metrics!Z$3:AE$220,3,FALSE)</f>
        <v>0.42105263157894701</v>
      </c>
      <c r="Z75">
        <f>VLOOKUP($A75,Metrics!AH$3:AM$220,3,FALSE)</f>
        <v>0.38235294117647001</v>
      </c>
      <c r="AA75">
        <f>VLOOKUP($A75,Metrics!AP$3:AU$220,3,FALSE)</f>
        <v>0.45846153846153798</v>
      </c>
      <c r="AB75">
        <f>VLOOKUP($A75,Metrics!AX$3:BC$220,3,FALSE)</f>
        <v>0.58947368421052604</v>
      </c>
      <c r="AP75" t="s">
        <v>90</v>
      </c>
      <c r="AQ75">
        <f>VLOOKUP($A75,Metrics!B$3:G$220,5,FALSE)</f>
        <v>7</v>
      </c>
      <c r="AR75">
        <f>VLOOKUP($A75,Metrics!J$3:O$220,5,FALSE)</f>
        <v>20</v>
      </c>
      <c r="AS75">
        <f>VLOOKUP($A75,Metrics!R$3:W$220,5,FALSE)</f>
        <v>19</v>
      </c>
      <c r="AT75">
        <f>VLOOKUP($A75,Metrics!Z$3:AE$220,5,FALSE)</f>
        <v>20</v>
      </c>
      <c r="AU75">
        <f>VLOOKUP($A75,Metrics!AH$3:AM$220,5,FALSE)</f>
        <v>17</v>
      </c>
      <c r="AV75">
        <f>VLOOKUP($A75,Metrics!AP$3:AU$220,5,FALSE)</f>
        <v>26</v>
      </c>
      <c r="AW75">
        <f>VLOOKUP($A75,Metrics!AX$3:BC$220,5,FALSE)</f>
        <v>20</v>
      </c>
      <c r="BJ75" t="s">
        <v>90</v>
      </c>
      <c r="BK75">
        <f>VLOOKUP($A75,Metrics!B$3:G$220,6,FALSE)</f>
        <v>3.3333333333333298E-2</v>
      </c>
      <c r="BL75">
        <f>VLOOKUP($A75,Metrics!J$3:O$220,6,FALSE)</f>
        <v>9.38967136150234E-2</v>
      </c>
      <c r="BM75">
        <f>VLOOKUP($A75,Metrics!R$3:W$220,6,FALSE)</f>
        <v>8.9622641509433901E-2</v>
      </c>
      <c r="BN75">
        <f>VLOOKUP($A75,Metrics!Z$3:AE$220,6,FALSE)</f>
        <v>9.38967136150234E-2</v>
      </c>
      <c r="BO75">
        <f>VLOOKUP($A75,Metrics!AH$3:AM$220,6,FALSE)</f>
        <v>7.9812206572769898E-2</v>
      </c>
      <c r="BP75">
        <f>VLOOKUP($A75,Metrics!AP$3:AU$220,6,FALSE)</f>
        <v>0.12206572769953</v>
      </c>
      <c r="BQ75">
        <f>VLOOKUP($A75,Metrics!AX$3:BC$220,6,FALSE)</f>
        <v>9.38967136150234E-2</v>
      </c>
    </row>
    <row r="76" spans="1:69" x14ac:dyDescent="0.2">
      <c r="A76" t="s">
        <v>91</v>
      </c>
      <c r="B76">
        <f>VLOOKUP($A76,Metrics!B$3:G$220,2,FALSE)</f>
        <v>4.8551641860587096E-3</v>
      </c>
      <c r="C76">
        <f>VLOOKUP($A76,Metrics!J$3:O$220,2,FALSE)</f>
        <v>1.15996650532325E-2</v>
      </c>
      <c r="D76">
        <f>VLOOKUP($A76,Metrics!R$3:W$220,2,FALSE)</f>
        <v>4.6107493040157196E-3</v>
      </c>
      <c r="E76">
        <f>VLOOKUP($A76,Metrics!Z$3:AE$220,2,FALSE)</f>
        <v>7.7782496685703303E-3</v>
      </c>
      <c r="F76">
        <f>VLOOKUP($A76,Metrics!AH$3:AM$220,2,FALSE)</f>
        <v>8.1263563259265596E-3</v>
      </c>
      <c r="G76">
        <f>VLOOKUP($A76,Metrics!AP$3:AU$220,2,FALSE)</f>
        <v>7.9530577413460292E-3</v>
      </c>
      <c r="H76">
        <f>VLOOKUP($A76,Metrics!AX$3:BC$220,2,FALSE)</f>
        <v>9.3635696402971594E-3</v>
      </c>
      <c r="U76" t="s">
        <v>91</v>
      </c>
      <c r="V76">
        <f>VLOOKUP($A76,Metrics!B$3:G$220,3,FALSE)</f>
        <v>0.33232323232323202</v>
      </c>
      <c r="W76">
        <f>VLOOKUP($A76,Metrics!J$3:O$220,3,FALSE)</f>
        <v>0.34391244870040999</v>
      </c>
      <c r="X76">
        <f>VLOOKUP($A76,Metrics!R$3:W$220,3,FALSE)</f>
        <v>0.45216049382716</v>
      </c>
      <c r="Y76">
        <f>VLOOKUP($A76,Metrics!Z$3:AE$220,3,FALSE)</f>
        <v>0.36744186046511601</v>
      </c>
      <c r="Z76">
        <f>VLOOKUP($A76,Metrics!AH$3:AM$220,3,FALSE)</f>
        <v>0.39555669050051001</v>
      </c>
      <c r="AA76">
        <f>VLOOKUP($A76,Metrics!AP$3:AU$220,3,FALSE)</f>
        <v>0.39596864501679702</v>
      </c>
      <c r="AB76">
        <f>VLOOKUP($A76,Metrics!AX$3:BC$220,3,FALSE)</f>
        <v>0.39720442632498498</v>
      </c>
      <c r="AP76" t="s">
        <v>91</v>
      </c>
      <c r="AQ76">
        <f>VLOOKUP($A76,Metrics!B$3:G$220,5,FALSE)</f>
        <v>45</v>
      </c>
      <c r="AR76">
        <f>VLOOKUP($A76,Metrics!J$3:O$220,5,FALSE)</f>
        <v>86</v>
      </c>
      <c r="AS76">
        <f>VLOOKUP($A76,Metrics!R$3:W$220,5,FALSE)</f>
        <v>81</v>
      </c>
      <c r="AT76">
        <f>VLOOKUP($A76,Metrics!Z$3:AE$220,5,FALSE)</f>
        <v>86</v>
      </c>
      <c r="AU76">
        <f>VLOOKUP($A76,Metrics!AH$3:AM$220,5,FALSE)</f>
        <v>89</v>
      </c>
      <c r="AV76">
        <f>VLOOKUP($A76,Metrics!AP$3:AU$220,5,FALSE)</f>
        <v>95</v>
      </c>
      <c r="AW76">
        <f>VLOOKUP($A76,Metrics!AX$3:BC$220,5,FALSE)</f>
        <v>102</v>
      </c>
      <c r="BJ76" t="s">
        <v>91</v>
      </c>
      <c r="BK76">
        <f>VLOOKUP($A76,Metrics!B$3:G$220,6,FALSE)</f>
        <v>0.214285714285714</v>
      </c>
      <c r="BL76">
        <f>VLOOKUP($A76,Metrics!J$3:O$220,6,FALSE)</f>
        <v>0.40375586854459999</v>
      </c>
      <c r="BM76">
        <f>VLOOKUP($A76,Metrics!R$3:W$220,6,FALSE)</f>
        <v>0.38207547169811301</v>
      </c>
      <c r="BN76">
        <f>VLOOKUP($A76,Metrics!Z$3:AE$220,6,FALSE)</f>
        <v>0.40375586854459999</v>
      </c>
      <c r="BO76">
        <f>VLOOKUP($A76,Metrics!AH$3:AM$220,6,FALSE)</f>
        <v>0.417840375586854</v>
      </c>
      <c r="BP76">
        <f>VLOOKUP($A76,Metrics!AP$3:AU$220,6,FALSE)</f>
        <v>0.446009389671361</v>
      </c>
      <c r="BQ76">
        <f>VLOOKUP($A76,Metrics!AX$3:BC$220,6,FALSE)</f>
        <v>0.47887323943661902</v>
      </c>
    </row>
    <row r="77" spans="1:69" x14ac:dyDescent="0.2">
      <c r="A77" t="s">
        <v>92</v>
      </c>
      <c r="B77">
        <f>VLOOKUP($A77,Metrics!B$3:G$220,2,FALSE)</f>
        <v>5.6776640425813601E-3</v>
      </c>
      <c r="C77">
        <f>VLOOKUP($A77,Metrics!J$3:O$220,2,FALSE)</f>
        <v>1.13261889254504E-2</v>
      </c>
      <c r="D77">
        <f>VLOOKUP($A77,Metrics!R$3:W$220,2,FALSE)</f>
        <v>6.9415460789109002E-3</v>
      </c>
      <c r="E77">
        <f>VLOOKUP($A77,Metrics!Z$3:AE$220,2,FALSE)</f>
        <v>8.5549852075640798E-3</v>
      </c>
      <c r="F77">
        <f>VLOOKUP($A77,Metrics!AH$3:AM$220,2,FALSE)</f>
        <v>7.8942592595595794E-3</v>
      </c>
      <c r="G77">
        <f>VLOOKUP($A77,Metrics!AP$3:AU$220,2,FALSE)</f>
        <v>5.8690427705524999E-3</v>
      </c>
      <c r="H77">
        <f>VLOOKUP($A77,Metrics!AX$3:BC$220,2,FALSE)</f>
        <v>9.5113821631549293E-3</v>
      </c>
      <c r="U77" t="s">
        <v>92</v>
      </c>
      <c r="V77">
        <f>VLOOKUP($A77,Metrics!B$3:G$220,3,FALSE)</f>
        <v>0.31339031339031298</v>
      </c>
      <c r="W77">
        <f>VLOOKUP($A77,Metrics!J$3:O$220,3,FALSE)</f>
        <v>0.30070237050043802</v>
      </c>
      <c r="X77">
        <f>VLOOKUP($A77,Metrics!R$3:W$220,3,FALSE)</f>
        <v>0.43290043290043201</v>
      </c>
      <c r="Y77">
        <f>VLOOKUP($A77,Metrics!Z$3:AE$220,3,FALSE)</f>
        <v>0.35298245614035001</v>
      </c>
      <c r="Z77">
        <f>VLOOKUP($A77,Metrics!AH$3:AM$220,3,FALSE)</f>
        <v>0.342284739982949</v>
      </c>
      <c r="AA77">
        <f>VLOOKUP($A77,Metrics!AP$3:AU$220,3,FALSE)</f>
        <v>0.37019230769230699</v>
      </c>
      <c r="AB77">
        <f>VLOOKUP($A77,Metrics!AX$3:BC$220,3,FALSE)</f>
        <v>0.36330532212885103</v>
      </c>
      <c r="AP77" t="s">
        <v>92</v>
      </c>
      <c r="AQ77">
        <f>VLOOKUP($A77,Metrics!B$3:G$220,5,FALSE)</f>
        <v>27</v>
      </c>
      <c r="AR77">
        <f>VLOOKUP($A77,Metrics!J$3:O$220,5,FALSE)</f>
        <v>68</v>
      </c>
      <c r="AS77">
        <f>VLOOKUP($A77,Metrics!R$3:W$220,5,FALSE)</f>
        <v>78</v>
      </c>
      <c r="AT77">
        <f>VLOOKUP($A77,Metrics!Z$3:AE$220,5,FALSE)</f>
        <v>76</v>
      </c>
      <c r="AU77">
        <f>VLOOKUP($A77,Metrics!AH$3:AM$220,5,FALSE)</f>
        <v>69</v>
      </c>
      <c r="AV77">
        <f>VLOOKUP($A77,Metrics!AP$3:AU$220,5,FALSE)</f>
        <v>65</v>
      </c>
      <c r="AW77">
        <f>VLOOKUP($A77,Metrics!AX$3:BC$220,5,FALSE)</f>
        <v>85</v>
      </c>
      <c r="BJ77" t="s">
        <v>92</v>
      </c>
      <c r="BK77">
        <f>VLOOKUP($A77,Metrics!B$3:G$220,6,FALSE)</f>
        <v>0.128571428571428</v>
      </c>
      <c r="BL77">
        <f>VLOOKUP($A77,Metrics!J$3:O$220,6,FALSE)</f>
        <v>0.31924882629107898</v>
      </c>
      <c r="BM77">
        <f>VLOOKUP($A77,Metrics!R$3:W$220,6,FALSE)</f>
        <v>0.36792452830188599</v>
      </c>
      <c r="BN77">
        <f>VLOOKUP($A77,Metrics!Z$3:AE$220,6,FALSE)</f>
        <v>0.35680751173708902</v>
      </c>
      <c r="BO77">
        <f>VLOOKUP($A77,Metrics!AH$3:AM$220,6,FALSE)</f>
        <v>0.323943661971831</v>
      </c>
      <c r="BP77">
        <f>VLOOKUP($A77,Metrics!AP$3:AU$220,6,FALSE)</f>
        <v>0.30516431924882598</v>
      </c>
      <c r="BQ77">
        <f>VLOOKUP($A77,Metrics!AX$3:BC$220,6,FALSE)</f>
        <v>0.39906103286384897</v>
      </c>
    </row>
    <row r="78" spans="1:69" x14ac:dyDescent="0.2">
      <c r="A78" t="s">
        <v>93</v>
      </c>
      <c r="B78">
        <f>VLOOKUP($A78,Metrics!B$3:G$220,2,FALSE)</f>
        <v>4.8012943671073697E-5</v>
      </c>
      <c r="C78">
        <f>VLOOKUP($A78,Metrics!J$3:O$220,2,FALSE)</f>
        <v>6.3111996613748403E-3</v>
      </c>
      <c r="D78">
        <f>VLOOKUP($A78,Metrics!R$3:W$220,2,FALSE)</f>
        <v>5.5708036503580799E-3</v>
      </c>
      <c r="E78">
        <f>VLOOKUP($A78,Metrics!Z$3:AE$220,2,FALSE)</f>
        <v>5.7296364855137696E-3</v>
      </c>
      <c r="F78">
        <f>VLOOKUP($A78,Metrics!AH$3:AM$220,2,FALSE)</f>
        <v>6.1530932048788302E-3</v>
      </c>
      <c r="G78">
        <f>VLOOKUP($A78,Metrics!AP$3:AU$220,2,FALSE)</f>
        <v>3.3692812661486899E-3</v>
      </c>
      <c r="H78">
        <f>VLOOKUP($A78,Metrics!AX$3:BC$220,2,FALSE)</f>
        <v>6.4168102356482104E-3</v>
      </c>
      <c r="U78" t="s">
        <v>93</v>
      </c>
      <c r="V78">
        <f>VLOOKUP($A78,Metrics!B$3:G$220,3,FALSE)</f>
        <v>0.66666666666666596</v>
      </c>
      <c r="W78">
        <f>VLOOKUP($A78,Metrics!J$3:O$220,3,FALSE)</f>
        <v>0.34509803921568599</v>
      </c>
      <c r="X78">
        <f>VLOOKUP($A78,Metrics!R$3:W$220,3,FALSE)</f>
        <v>0.429807692307692</v>
      </c>
      <c r="Y78">
        <f>VLOOKUP($A78,Metrics!Z$3:AE$220,3,FALSE)</f>
        <v>0.35259740259740202</v>
      </c>
      <c r="Z78">
        <f>VLOOKUP($A78,Metrics!AH$3:AM$220,3,FALSE)</f>
        <v>0.38607270865335303</v>
      </c>
      <c r="AA78">
        <f>VLOOKUP($A78,Metrics!AP$3:AU$220,3,FALSE)</f>
        <v>0.403100775193798</v>
      </c>
      <c r="AB78">
        <f>VLOOKUP($A78,Metrics!AX$3:BC$220,3,FALSE)</f>
        <v>0.42736418511066399</v>
      </c>
      <c r="AP78" t="s">
        <v>93</v>
      </c>
      <c r="AQ78">
        <f>VLOOKUP($A78,Metrics!B$3:G$220,5,FALSE)</f>
        <v>7</v>
      </c>
      <c r="AR78">
        <f>VLOOKUP($A78,Metrics!J$3:O$220,5,FALSE)</f>
        <v>51</v>
      </c>
      <c r="AS78">
        <f>VLOOKUP($A78,Metrics!R$3:W$220,5,FALSE)</f>
        <v>65</v>
      </c>
      <c r="AT78">
        <f>VLOOKUP($A78,Metrics!Z$3:AE$220,5,FALSE)</f>
        <v>56</v>
      </c>
      <c r="AU78">
        <f>VLOOKUP($A78,Metrics!AH$3:AM$220,5,FALSE)</f>
        <v>63</v>
      </c>
      <c r="AV78">
        <f>VLOOKUP($A78,Metrics!AP$3:AU$220,5,FALSE)</f>
        <v>43</v>
      </c>
      <c r="AW78">
        <f>VLOOKUP($A78,Metrics!AX$3:BC$220,5,FALSE)</f>
        <v>71</v>
      </c>
      <c r="BJ78" t="s">
        <v>93</v>
      </c>
      <c r="BK78">
        <f>VLOOKUP($A78,Metrics!B$3:G$220,6,FALSE)</f>
        <v>3.3333333333333298E-2</v>
      </c>
      <c r="BL78">
        <f>VLOOKUP($A78,Metrics!J$3:O$220,6,FALSE)</f>
        <v>0.23943661971830901</v>
      </c>
      <c r="BM78">
        <f>VLOOKUP($A78,Metrics!R$3:W$220,6,FALSE)</f>
        <v>0.30660377358490498</v>
      </c>
      <c r="BN78">
        <f>VLOOKUP($A78,Metrics!Z$3:AE$220,6,FALSE)</f>
        <v>0.26291079812206503</v>
      </c>
      <c r="BO78">
        <f>VLOOKUP($A78,Metrics!AH$3:AM$220,6,FALSE)</f>
        <v>0.29577464788732299</v>
      </c>
      <c r="BP78">
        <f>VLOOKUP($A78,Metrics!AP$3:AU$220,6,FALSE)</f>
        <v>0.2018779342723</v>
      </c>
      <c r="BQ78">
        <f>VLOOKUP($A78,Metrics!AX$3:BC$220,6,FALSE)</f>
        <v>0.33333333333333298</v>
      </c>
    </row>
    <row r="79" spans="1:69" x14ac:dyDescent="0.2">
      <c r="A79" t="s">
        <v>94</v>
      </c>
      <c r="B79">
        <f>VLOOKUP($A79,Metrics!B$3:G$220,2,FALSE)</f>
        <v>7.3780857866842596E-4</v>
      </c>
      <c r="C79">
        <f>VLOOKUP($A79,Metrics!J$3:O$220,2,FALSE)</f>
        <v>2.28974300227533E-3</v>
      </c>
      <c r="D79">
        <f>VLOOKUP($A79,Metrics!R$3:W$220,2,FALSE)</f>
        <v>1.2066154968577E-3</v>
      </c>
      <c r="E79">
        <f>VLOOKUP($A79,Metrics!Z$3:AE$220,2,FALSE)</f>
        <v>2.6756124411590298E-3</v>
      </c>
      <c r="F79">
        <f>VLOOKUP($A79,Metrics!AH$3:AM$220,2,FALSE)</f>
        <v>2.3738525178089499E-3</v>
      </c>
      <c r="G79">
        <f>VLOOKUP($A79,Metrics!AP$3:AU$220,2,FALSE)</f>
        <v>1.92002725246944E-3</v>
      </c>
      <c r="H79">
        <f>VLOOKUP($A79,Metrics!AX$3:BC$220,2,FALSE)</f>
        <v>1.83565579959433E-3</v>
      </c>
      <c r="U79" t="s">
        <v>94</v>
      </c>
      <c r="V79">
        <f>VLOOKUP($A79,Metrics!B$3:G$220,3,FALSE)</f>
        <v>0.441176470588235</v>
      </c>
      <c r="W79">
        <f>VLOOKUP($A79,Metrics!J$3:O$220,3,FALSE)</f>
        <v>0.28172043010752601</v>
      </c>
      <c r="X79">
        <f>VLOOKUP($A79,Metrics!R$3:W$220,3,FALSE)</f>
        <v>0.375</v>
      </c>
      <c r="Y79">
        <f>VLOOKUP($A79,Metrics!Z$3:AE$220,3,FALSE)</f>
        <v>0.33615221987315003</v>
      </c>
      <c r="Z79">
        <f>VLOOKUP($A79,Metrics!AH$3:AM$220,3,FALSE)</f>
        <v>0.37777777777777699</v>
      </c>
      <c r="AA79">
        <f>VLOOKUP($A79,Metrics!AP$3:AU$220,3,FALSE)</f>
        <v>0.37317073170731702</v>
      </c>
      <c r="AB79">
        <f>VLOOKUP($A79,Metrics!AX$3:BC$220,3,FALSE)</f>
        <v>0.40909090909090901</v>
      </c>
      <c r="AP79" t="s">
        <v>94</v>
      </c>
      <c r="AQ79">
        <f>VLOOKUP($A79,Metrics!B$3:G$220,5,FALSE)</f>
        <v>17</v>
      </c>
      <c r="AR79">
        <f>VLOOKUP($A79,Metrics!J$3:O$220,5,FALSE)</f>
        <v>31</v>
      </c>
      <c r="AS79">
        <f>VLOOKUP($A79,Metrics!R$3:W$220,5,FALSE)</f>
        <v>33</v>
      </c>
      <c r="AT79">
        <f>VLOOKUP($A79,Metrics!Z$3:AE$220,5,FALSE)</f>
        <v>44</v>
      </c>
      <c r="AU79">
        <f>VLOOKUP($A79,Metrics!AH$3:AM$220,5,FALSE)</f>
        <v>45</v>
      </c>
      <c r="AV79">
        <f>VLOOKUP($A79,Metrics!AP$3:AU$220,5,FALSE)</f>
        <v>41</v>
      </c>
      <c r="AW79">
        <f>VLOOKUP($A79,Metrics!AX$3:BC$220,5,FALSE)</f>
        <v>44</v>
      </c>
      <c r="BJ79" t="s">
        <v>94</v>
      </c>
      <c r="BK79">
        <f>VLOOKUP($A79,Metrics!B$3:G$220,6,FALSE)</f>
        <v>8.0952380952380901E-2</v>
      </c>
      <c r="BL79">
        <f>VLOOKUP($A79,Metrics!J$3:O$220,6,FALSE)</f>
        <v>0.14553990610328599</v>
      </c>
      <c r="BM79">
        <f>VLOOKUP($A79,Metrics!R$3:W$220,6,FALSE)</f>
        <v>0.15566037735849</v>
      </c>
      <c r="BN79">
        <f>VLOOKUP($A79,Metrics!Z$3:AE$220,6,FALSE)</f>
        <v>0.20657276995305099</v>
      </c>
      <c r="BO79">
        <f>VLOOKUP($A79,Metrics!AH$3:AM$220,6,FALSE)</f>
        <v>0.21126760563380201</v>
      </c>
      <c r="BP79">
        <f>VLOOKUP($A79,Metrics!AP$3:AU$220,6,FALSE)</f>
        <v>0.19248826291079801</v>
      </c>
      <c r="BQ79">
        <f>VLOOKUP($A79,Metrics!AX$3:BC$220,6,FALSE)</f>
        <v>0.20657276995305099</v>
      </c>
    </row>
    <row r="80" spans="1:69" x14ac:dyDescent="0.2">
      <c r="A80" t="s">
        <v>95</v>
      </c>
      <c r="B80">
        <f>VLOOKUP($A80,Metrics!B$3:G$220,2,FALSE)</f>
        <v>1.9827529433969E-4</v>
      </c>
      <c r="C80">
        <f>VLOOKUP($A80,Metrics!J$3:O$220,2,FALSE)</f>
        <v>1.4587062733738699E-3</v>
      </c>
      <c r="D80">
        <f>VLOOKUP($A80,Metrics!R$3:W$220,2,FALSE)</f>
        <v>1.23273100148963E-3</v>
      </c>
      <c r="E80">
        <f>VLOOKUP($A80,Metrics!Z$3:AE$220,2,FALSE)</f>
        <v>1.7945987697199101E-3</v>
      </c>
      <c r="F80">
        <f>VLOOKUP($A80,Metrics!AH$3:AM$220,2,FALSE)</f>
        <v>1.34670989726871E-3</v>
      </c>
      <c r="G80">
        <f>VLOOKUP($A80,Metrics!AP$3:AU$220,2,FALSE)</f>
        <v>1.70874972186592E-3</v>
      </c>
      <c r="H80">
        <f>VLOOKUP($A80,Metrics!AX$3:BC$220,2,FALSE)</f>
        <v>1.9917442910752799E-3</v>
      </c>
      <c r="U80" t="s">
        <v>95</v>
      </c>
      <c r="V80">
        <f>VLOOKUP($A80,Metrics!B$3:G$220,3,FALSE)</f>
        <v>0.54545454545454497</v>
      </c>
      <c r="W80">
        <f>VLOOKUP($A80,Metrics!J$3:O$220,3,FALSE)</f>
        <v>0.43717948717948701</v>
      </c>
      <c r="X80">
        <f>VLOOKUP($A80,Metrics!R$3:W$220,3,FALSE)</f>
        <v>0.491463414634146</v>
      </c>
      <c r="Y80">
        <f>VLOOKUP($A80,Metrics!Z$3:AE$220,3,FALSE)</f>
        <v>0.40420819490586901</v>
      </c>
      <c r="Z80">
        <f>VLOOKUP($A80,Metrics!AH$3:AM$220,3,FALSE)</f>
        <v>0.49213691026827</v>
      </c>
      <c r="AA80">
        <f>VLOOKUP($A80,Metrics!AP$3:AU$220,3,FALSE)</f>
        <v>0.43657505285412201</v>
      </c>
      <c r="AB80">
        <f>VLOOKUP($A80,Metrics!AX$3:BC$220,3,FALSE)</f>
        <v>0.47097242380261201</v>
      </c>
      <c r="AP80" t="s">
        <v>95</v>
      </c>
      <c r="AQ80">
        <f>VLOOKUP($A80,Metrics!B$3:G$220,5,FALSE)</f>
        <v>11</v>
      </c>
      <c r="AR80">
        <f>VLOOKUP($A80,Metrics!J$3:O$220,5,FALSE)</f>
        <v>40</v>
      </c>
      <c r="AS80">
        <f>VLOOKUP($A80,Metrics!R$3:W$220,5,FALSE)</f>
        <v>41</v>
      </c>
      <c r="AT80">
        <f>VLOOKUP($A80,Metrics!Z$3:AE$220,5,FALSE)</f>
        <v>43</v>
      </c>
      <c r="AU80">
        <f>VLOOKUP($A80,Metrics!AH$3:AM$220,5,FALSE)</f>
        <v>47</v>
      </c>
      <c r="AV80">
        <f>VLOOKUP($A80,Metrics!AP$3:AU$220,5,FALSE)</f>
        <v>44</v>
      </c>
      <c r="AW80">
        <f>VLOOKUP($A80,Metrics!AX$3:BC$220,5,FALSE)</f>
        <v>53</v>
      </c>
      <c r="BJ80" t="s">
        <v>95</v>
      </c>
      <c r="BK80">
        <f>VLOOKUP($A80,Metrics!B$3:G$220,6,FALSE)</f>
        <v>5.2380952380952299E-2</v>
      </c>
      <c r="BL80">
        <f>VLOOKUP($A80,Metrics!J$3:O$220,6,FALSE)</f>
        <v>0.187793427230046</v>
      </c>
      <c r="BM80">
        <f>VLOOKUP($A80,Metrics!R$3:W$220,6,FALSE)</f>
        <v>0.19339622641509399</v>
      </c>
      <c r="BN80">
        <f>VLOOKUP($A80,Metrics!Z$3:AE$220,6,FALSE)</f>
        <v>0.2018779342723</v>
      </c>
      <c r="BO80">
        <f>VLOOKUP($A80,Metrics!AH$3:AM$220,6,FALSE)</f>
        <v>0.22065727699530499</v>
      </c>
      <c r="BP80">
        <f>VLOOKUP($A80,Metrics!AP$3:AU$220,6,FALSE)</f>
        <v>0.20657276995305099</v>
      </c>
      <c r="BQ80">
        <f>VLOOKUP($A80,Metrics!AX$3:BC$220,6,FALSE)</f>
        <v>0.248826291079812</v>
      </c>
    </row>
    <row r="81" spans="1:69" x14ac:dyDescent="0.2">
      <c r="A81" t="s">
        <v>96</v>
      </c>
      <c r="B81">
        <f>VLOOKUP($A81,Metrics!B$3:G$220,2,FALSE)</f>
        <v>4.9900333993846803E-3</v>
      </c>
      <c r="C81">
        <f>VLOOKUP($A81,Metrics!J$3:O$220,2,FALSE)</f>
        <v>1.2978409566442599E-2</v>
      </c>
      <c r="D81">
        <f>VLOOKUP($A81,Metrics!R$3:W$220,2,FALSE)</f>
        <v>6.7294245670742299E-3</v>
      </c>
      <c r="E81">
        <f>VLOOKUP($A81,Metrics!Z$3:AE$220,2,FALSE)</f>
        <v>8.7948942407747501E-3</v>
      </c>
      <c r="F81">
        <f>VLOOKUP($A81,Metrics!AH$3:AM$220,2,FALSE)</f>
        <v>1.1032594484287299E-2</v>
      </c>
      <c r="G81">
        <f>VLOOKUP($A81,Metrics!AP$3:AU$220,2,FALSE)</f>
        <v>1.1183982719249299E-2</v>
      </c>
      <c r="H81">
        <f>VLOOKUP($A81,Metrics!AX$3:BC$220,2,FALSE)</f>
        <v>1.20554759262139E-2</v>
      </c>
      <c r="U81" t="s">
        <v>96</v>
      </c>
      <c r="V81">
        <f>VLOOKUP($A81,Metrics!B$3:G$220,3,FALSE)</f>
        <v>0.29032258064516098</v>
      </c>
      <c r="W81">
        <f>VLOOKUP($A81,Metrics!J$3:O$220,3,FALSE)</f>
        <v>0.30303030303030298</v>
      </c>
      <c r="X81">
        <f>VLOOKUP($A81,Metrics!R$3:W$220,3,FALSE)</f>
        <v>0.39438596491228001</v>
      </c>
      <c r="Y81">
        <f>VLOOKUP($A81,Metrics!Z$3:AE$220,3,FALSE)</f>
        <v>0.32546583850931599</v>
      </c>
      <c r="Z81">
        <f>VLOOKUP($A81,Metrics!AH$3:AM$220,3,FALSE)</f>
        <v>0.33613445378151202</v>
      </c>
      <c r="AA81">
        <f>VLOOKUP($A81,Metrics!AP$3:AU$220,3,FALSE)</f>
        <v>0.355403556771545</v>
      </c>
      <c r="AB81">
        <f>VLOOKUP($A81,Metrics!AX$3:BC$220,3,FALSE)</f>
        <v>0.35251959686450102</v>
      </c>
      <c r="AP81" t="s">
        <v>96</v>
      </c>
      <c r="AQ81">
        <f>VLOOKUP($A81,Metrics!B$3:G$220,5,FALSE)</f>
        <v>31</v>
      </c>
      <c r="AR81">
        <f>VLOOKUP($A81,Metrics!J$3:O$220,5,FALSE)</f>
        <v>78</v>
      </c>
      <c r="AS81">
        <f>VLOOKUP($A81,Metrics!R$3:W$220,5,FALSE)</f>
        <v>76</v>
      </c>
      <c r="AT81">
        <f>VLOOKUP($A81,Metrics!Z$3:AE$220,5,FALSE)</f>
        <v>70</v>
      </c>
      <c r="AU81">
        <f>VLOOKUP($A81,Metrics!AH$3:AM$220,5,FALSE)</f>
        <v>85</v>
      </c>
      <c r="AV81">
        <f>VLOOKUP($A81,Metrics!AP$3:AU$220,5,FALSE)</f>
        <v>86</v>
      </c>
      <c r="AW81">
        <f>VLOOKUP($A81,Metrics!AX$3:BC$220,5,FALSE)</f>
        <v>95</v>
      </c>
      <c r="BJ81" t="s">
        <v>96</v>
      </c>
      <c r="BK81">
        <f>VLOOKUP($A81,Metrics!B$3:G$220,6,FALSE)</f>
        <v>0.14761904761904701</v>
      </c>
      <c r="BL81">
        <f>VLOOKUP($A81,Metrics!J$3:O$220,6,FALSE)</f>
        <v>0.36619718309859101</v>
      </c>
      <c r="BM81">
        <f>VLOOKUP($A81,Metrics!R$3:W$220,6,FALSE)</f>
        <v>0.35849056603773499</v>
      </c>
      <c r="BN81">
        <f>VLOOKUP($A81,Metrics!Z$3:AE$220,6,FALSE)</f>
        <v>0.32863849765258202</v>
      </c>
      <c r="BO81">
        <f>VLOOKUP($A81,Metrics!AH$3:AM$220,6,FALSE)</f>
        <v>0.39906103286384897</v>
      </c>
      <c r="BP81">
        <f>VLOOKUP($A81,Metrics!AP$3:AU$220,6,FALSE)</f>
        <v>0.40375586854459999</v>
      </c>
      <c r="BQ81">
        <f>VLOOKUP($A81,Metrics!AX$3:BC$220,6,FALSE)</f>
        <v>0.446009389671361</v>
      </c>
    </row>
    <row r="82" spans="1:69" x14ac:dyDescent="0.2">
      <c r="A82" t="s">
        <v>97</v>
      </c>
      <c r="B82">
        <f>VLOOKUP($A82,Metrics!B$3:G$220,2,FALSE)</f>
        <v>1.3642599678427201E-3</v>
      </c>
      <c r="C82">
        <f>VLOOKUP($A82,Metrics!J$3:O$220,2,FALSE)</f>
        <v>5.0720234104445804E-3</v>
      </c>
      <c r="D82">
        <f>VLOOKUP($A82,Metrics!R$3:W$220,2,FALSE)</f>
        <v>4.1434498613621201E-3</v>
      </c>
      <c r="E82">
        <f>VLOOKUP($A82,Metrics!Z$3:AE$220,2,FALSE)</f>
        <v>2.9928337367375098E-3</v>
      </c>
      <c r="F82">
        <f>VLOOKUP($A82,Metrics!AH$3:AM$220,2,FALSE)</f>
        <v>4.5284051988957004E-3</v>
      </c>
      <c r="G82">
        <f>VLOOKUP($A82,Metrics!AP$3:AU$220,2,FALSE)</f>
        <v>2.29864967540516E-3</v>
      </c>
      <c r="H82">
        <f>VLOOKUP($A82,Metrics!AX$3:BC$220,2,FALSE)</f>
        <v>4.0649361552744902E-3</v>
      </c>
      <c r="U82" t="s">
        <v>97</v>
      </c>
      <c r="V82">
        <f>VLOOKUP($A82,Metrics!B$3:G$220,3,FALSE)</f>
        <v>0.35692307692307601</v>
      </c>
      <c r="W82">
        <f>VLOOKUP($A82,Metrics!J$3:O$220,3,FALSE)</f>
        <v>0.34022556390977399</v>
      </c>
      <c r="X82">
        <f>VLOOKUP($A82,Metrics!R$3:W$220,3,FALSE)</f>
        <v>0.45353572750832999</v>
      </c>
      <c r="Y82">
        <f>VLOOKUP($A82,Metrics!Z$3:AE$220,3,FALSE)</f>
        <v>0.40584415584415501</v>
      </c>
      <c r="Z82">
        <f>VLOOKUP($A82,Metrics!AH$3:AM$220,3,FALSE)</f>
        <v>0.430093776641091</v>
      </c>
      <c r="AA82">
        <f>VLOOKUP($A82,Metrics!AP$3:AU$220,3,FALSE)</f>
        <v>0.339977851605758</v>
      </c>
      <c r="AB82">
        <f>VLOOKUP($A82,Metrics!AX$3:BC$220,3,FALSE)</f>
        <v>0.40869565217391302</v>
      </c>
      <c r="AP82" t="s">
        <v>97</v>
      </c>
      <c r="AQ82">
        <f>VLOOKUP($A82,Metrics!B$3:G$220,5,FALSE)</f>
        <v>26</v>
      </c>
      <c r="AR82">
        <f>VLOOKUP($A82,Metrics!J$3:O$220,5,FALSE)</f>
        <v>57</v>
      </c>
      <c r="AS82">
        <f>VLOOKUP($A82,Metrics!R$3:W$220,5,FALSE)</f>
        <v>74</v>
      </c>
      <c r="AT82">
        <f>VLOOKUP($A82,Metrics!Z$3:AE$220,5,FALSE)</f>
        <v>56</v>
      </c>
      <c r="AU82">
        <f>VLOOKUP($A82,Metrics!AH$3:AM$220,5,FALSE)</f>
        <v>69</v>
      </c>
      <c r="AV82">
        <f>VLOOKUP($A82,Metrics!AP$3:AU$220,5,FALSE)</f>
        <v>43</v>
      </c>
      <c r="AW82">
        <f>VLOOKUP($A82,Metrics!AX$3:BC$220,5,FALSE)</f>
        <v>70</v>
      </c>
      <c r="BJ82" t="s">
        <v>97</v>
      </c>
      <c r="BK82">
        <f>VLOOKUP($A82,Metrics!B$3:G$220,6,FALSE)</f>
        <v>0.12380952380952299</v>
      </c>
      <c r="BL82">
        <f>VLOOKUP($A82,Metrics!J$3:O$220,6,FALSE)</f>
        <v>0.26760563380281599</v>
      </c>
      <c r="BM82">
        <f>VLOOKUP($A82,Metrics!R$3:W$220,6,FALSE)</f>
        <v>0.349056603773584</v>
      </c>
      <c r="BN82">
        <f>VLOOKUP($A82,Metrics!Z$3:AE$220,6,FALSE)</f>
        <v>0.26291079812206503</v>
      </c>
      <c r="BO82">
        <f>VLOOKUP($A82,Metrics!AH$3:AM$220,6,FALSE)</f>
        <v>0.323943661971831</v>
      </c>
      <c r="BP82">
        <f>VLOOKUP($A82,Metrics!AP$3:AU$220,6,FALSE)</f>
        <v>0.2018779342723</v>
      </c>
      <c r="BQ82">
        <f>VLOOKUP($A82,Metrics!AX$3:BC$220,6,FALSE)</f>
        <v>0.32863849765258202</v>
      </c>
    </row>
    <row r="83" spans="1:69" x14ac:dyDescent="0.2">
      <c r="A83" t="s">
        <v>98</v>
      </c>
      <c r="B83">
        <f>VLOOKUP($A83,Metrics!B$3:G$220,2,FALSE)</f>
        <v>1.1518554619404301E-2</v>
      </c>
      <c r="C83">
        <f>VLOOKUP($A83,Metrics!J$3:O$220,2,FALSE)</f>
        <v>8.6042564085314199E-3</v>
      </c>
      <c r="D83">
        <f>VLOOKUP($A83,Metrics!R$3:W$220,2,FALSE)</f>
        <v>5.0990541889457302E-3</v>
      </c>
      <c r="E83">
        <f>VLOOKUP($A83,Metrics!Z$3:AE$220,2,FALSE)</f>
        <v>6.0647223766513401E-3</v>
      </c>
      <c r="F83">
        <f>VLOOKUP($A83,Metrics!AH$3:AM$220,2,FALSE)</f>
        <v>5.8984908365525496E-3</v>
      </c>
      <c r="G83">
        <f>VLOOKUP($A83,Metrics!AP$3:AU$220,2,FALSE)</f>
        <v>6.5603520576868399E-3</v>
      </c>
      <c r="H83">
        <f>VLOOKUP($A83,Metrics!AX$3:BC$220,2,FALSE)</f>
        <v>7.7600265941580098E-3</v>
      </c>
      <c r="U83" t="s">
        <v>98</v>
      </c>
      <c r="V83">
        <f>VLOOKUP($A83,Metrics!B$3:G$220,3,FALSE)</f>
        <v>0.26464646464646402</v>
      </c>
      <c r="W83">
        <f>VLOOKUP($A83,Metrics!J$3:O$220,3,FALSE)</f>
        <v>0.30605158730158699</v>
      </c>
      <c r="X83">
        <f>VLOOKUP($A83,Metrics!R$3:W$220,3,FALSE)</f>
        <v>0.40984820436875202</v>
      </c>
      <c r="Y83">
        <f>VLOOKUP($A83,Metrics!Z$3:AE$220,3,FALSE)</f>
        <v>0.34871794871794798</v>
      </c>
      <c r="Z83">
        <f>VLOOKUP($A83,Metrics!AH$3:AM$220,3,FALSE)</f>
        <v>0.32839767318878899</v>
      </c>
      <c r="AA83">
        <f>VLOOKUP($A83,Metrics!AP$3:AU$220,3,FALSE)</f>
        <v>0.38054054054053998</v>
      </c>
      <c r="AB83">
        <f>VLOOKUP($A83,Metrics!AX$3:BC$220,3,FALSE)</f>
        <v>0.376726417866588</v>
      </c>
      <c r="AP83" t="s">
        <v>98</v>
      </c>
      <c r="AQ83">
        <f>VLOOKUP($A83,Metrics!B$3:G$220,5,FALSE)</f>
        <v>55</v>
      </c>
      <c r="AR83">
        <f>VLOOKUP($A83,Metrics!J$3:O$220,5,FALSE)</f>
        <v>64</v>
      </c>
      <c r="AS83">
        <f>VLOOKUP($A83,Metrics!R$3:W$220,5,FALSE)</f>
        <v>74</v>
      </c>
      <c r="AT83">
        <f>VLOOKUP($A83,Metrics!Z$3:AE$220,5,FALSE)</f>
        <v>66</v>
      </c>
      <c r="AU83">
        <f>VLOOKUP($A83,Metrics!AH$3:AM$220,5,FALSE)</f>
        <v>62</v>
      </c>
      <c r="AV83">
        <f>VLOOKUP($A83,Metrics!AP$3:AU$220,5,FALSE)</f>
        <v>75</v>
      </c>
      <c r="AW83">
        <f>VLOOKUP($A83,Metrics!AX$3:BC$220,5,FALSE)</f>
        <v>83</v>
      </c>
      <c r="BJ83" t="s">
        <v>98</v>
      </c>
      <c r="BK83">
        <f>VLOOKUP($A83,Metrics!B$3:G$220,6,FALSE)</f>
        <v>0.26190476190476097</v>
      </c>
      <c r="BL83">
        <f>VLOOKUP($A83,Metrics!J$3:O$220,6,FALSE)</f>
        <v>0.30046948356807501</v>
      </c>
      <c r="BM83">
        <f>VLOOKUP($A83,Metrics!R$3:W$220,6,FALSE)</f>
        <v>0.349056603773584</v>
      </c>
      <c r="BN83">
        <f>VLOOKUP($A83,Metrics!Z$3:AE$220,6,FALSE)</f>
        <v>0.309859154929577</v>
      </c>
      <c r="BO83">
        <f>VLOOKUP($A83,Metrics!AH$3:AM$220,6,FALSE)</f>
        <v>0.29107981220657198</v>
      </c>
      <c r="BP83">
        <f>VLOOKUP($A83,Metrics!AP$3:AU$220,6,FALSE)</f>
        <v>0.352112676056338</v>
      </c>
      <c r="BQ83">
        <f>VLOOKUP($A83,Metrics!AX$3:BC$220,6,FALSE)</f>
        <v>0.38967136150234699</v>
      </c>
    </row>
    <row r="84" spans="1:69" x14ac:dyDescent="0.2">
      <c r="A84" t="s">
        <v>99</v>
      </c>
      <c r="B84">
        <f>VLOOKUP($A84,Metrics!B$3:G$220,2,FALSE)</f>
        <v>2.2549453184628802E-3</v>
      </c>
      <c r="C84">
        <f>VLOOKUP($A84,Metrics!J$3:O$220,2,FALSE)</f>
        <v>1.41120376352097E-3</v>
      </c>
      <c r="D84">
        <f>VLOOKUP($A84,Metrics!R$3:W$220,2,FALSE)</f>
        <v>9.6036454963651405E-4</v>
      </c>
      <c r="E84">
        <f>VLOOKUP($A84,Metrics!Z$3:AE$220,2,FALSE)</f>
        <v>1.3608293198442501E-3</v>
      </c>
      <c r="F84">
        <f>VLOOKUP($A84,Metrics!AH$3:AM$220,2,FALSE)</f>
        <v>1.47260462221575E-3</v>
      </c>
      <c r="G84">
        <f>VLOOKUP($A84,Metrics!AP$3:AU$220,2,FALSE)</f>
        <v>1.4310141994137899E-3</v>
      </c>
      <c r="H84">
        <f>VLOOKUP($A84,Metrics!AX$3:BC$220,2,FALSE)</f>
        <v>1.1617014780101499E-3</v>
      </c>
      <c r="U84" t="s">
        <v>99</v>
      </c>
      <c r="V84">
        <f>VLOOKUP($A84,Metrics!B$3:G$220,3,FALSE)</f>
        <v>0.38333333333333303</v>
      </c>
      <c r="W84">
        <f>VLOOKUP($A84,Metrics!J$3:O$220,3,FALSE)</f>
        <v>0.29824561403508698</v>
      </c>
      <c r="X84">
        <f>VLOOKUP($A84,Metrics!R$3:W$220,3,FALSE)</f>
        <v>0.30526315789473601</v>
      </c>
      <c r="Y84">
        <f>VLOOKUP($A84,Metrics!Z$3:AE$220,3,FALSE)</f>
        <v>0.32333333333333297</v>
      </c>
      <c r="Z84">
        <f>VLOOKUP($A84,Metrics!AH$3:AM$220,3,FALSE)</f>
        <v>0.30797101449275299</v>
      </c>
      <c r="AA84">
        <f>VLOOKUP($A84,Metrics!AP$3:AU$220,3,FALSE)</f>
        <v>0.29347826086956502</v>
      </c>
      <c r="AB84">
        <f>VLOOKUP($A84,Metrics!AX$3:BC$220,3,FALSE)</f>
        <v>0.30039525691699598</v>
      </c>
      <c r="AP84" t="s">
        <v>99</v>
      </c>
      <c r="AQ84">
        <f>VLOOKUP($A84,Metrics!B$3:G$220,5,FALSE)</f>
        <v>16</v>
      </c>
      <c r="AR84">
        <f>VLOOKUP($A84,Metrics!J$3:O$220,5,FALSE)</f>
        <v>19</v>
      </c>
      <c r="AS84">
        <f>VLOOKUP($A84,Metrics!R$3:W$220,5,FALSE)</f>
        <v>20</v>
      </c>
      <c r="AT84">
        <f>VLOOKUP($A84,Metrics!Z$3:AE$220,5,FALSE)</f>
        <v>25</v>
      </c>
      <c r="AU84">
        <f>VLOOKUP($A84,Metrics!AH$3:AM$220,5,FALSE)</f>
        <v>24</v>
      </c>
      <c r="AV84">
        <f>VLOOKUP($A84,Metrics!AP$3:AU$220,5,FALSE)</f>
        <v>24</v>
      </c>
      <c r="AW84">
        <f>VLOOKUP($A84,Metrics!AX$3:BC$220,5,FALSE)</f>
        <v>23</v>
      </c>
      <c r="BJ84" t="s">
        <v>99</v>
      </c>
      <c r="BK84">
        <f>VLOOKUP($A84,Metrics!B$3:G$220,6,FALSE)</f>
        <v>7.6190476190476197E-2</v>
      </c>
      <c r="BL84">
        <f>VLOOKUP($A84,Metrics!J$3:O$220,6,FALSE)</f>
        <v>8.9201877934272297E-2</v>
      </c>
      <c r="BM84">
        <f>VLOOKUP($A84,Metrics!R$3:W$220,6,FALSE)</f>
        <v>9.4339622641509399E-2</v>
      </c>
      <c r="BN84">
        <f>VLOOKUP($A84,Metrics!Z$3:AE$220,6,FALSE)</f>
        <v>0.117370892018779</v>
      </c>
      <c r="BO84">
        <f>VLOOKUP($A84,Metrics!AH$3:AM$220,6,FALSE)</f>
        <v>0.11267605633802801</v>
      </c>
      <c r="BP84">
        <f>VLOOKUP($A84,Metrics!AP$3:AU$220,6,FALSE)</f>
        <v>0.11267605633802801</v>
      </c>
      <c r="BQ84">
        <f>VLOOKUP($A84,Metrics!AX$3:BC$220,6,FALSE)</f>
        <v>0.107981220657277</v>
      </c>
    </row>
    <row r="85" spans="1:69" x14ac:dyDescent="0.2">
      <c r="A85" t="s">
        <v>100</v>
      </c>
      <c r="B85">
        <f>VLOOKUP($A85,Metrics!B$3:G$220,2,FALSE)</f>
        <v>1.00620423863228E-4</v>
      </c>
      <c r="C85">
        <f>VLOOKUP($A85,Metrics!J$3:O$220,2,FALSE)</f>
        <v>3.3499780854733099E-5</v>
      </c>
      <c r="D85">
        <f>VLOOKUP($A85,Metrics!R$3:W$220,2,FALSE)</f>
        <v>1.94211256353502E-4</v>
      </c>
      <c r="E85">
        <f>VLOOKUP($A85,Metrics!Z$3:AE$220,2,FALSE)</f>
        <v>3.46809364095279E-4</v>
      </c>
      <c r="F85">
        <f>VLOOKUP($A85,Metrics!AH$3:AM$220,2,FALSE)</f>
        <v>2.7421099229810002E-4</v>
      </c>
      <c r="G85">
        <f>VLOOKUP($A85,Metrics!AP$3:AU$220,2,FALSE)</f>
        <v>2.80462174199763E-4</v>
      </c>
      <c r="H85">
        <f>VLOOKUP($A85,Metrics!AX$3:BC$220,2,FALSE)</f>
        <v>3.9141424691478498E-4</v>
      </c>
      <c r="U85" t="s">
        <v>100</v>
      </c>
      <c r="V85">
        <f>VLOOKUP($A85,Metrics!B$3:G$220,3,FALSE)</f>
        <v>0.76608187134502903</v>
      </c>
      <c r="W85">
        <f>VLOOKUP($A85,Metrics!J$3:O$220,3,FALSE)</f>
        <v>0.38095238095237999</v>
      </c>
      <c r="X85">
        <f>VLOOKUP($A85,Metrics!R$3:W$220,3,FALSE)</f>
        <v>0.69458128078817705</v>
      </c>
      <c r="Y85">
        <f>VLOOKUP($A85,Metrics!Z$3:AE$220,3,FALSE)</f>
        <v>0.544973544973545</v>
      </c>
      <c r="Z85">
        <f>VLOOKUP($A85,Metrics!AH$3:AM$220,3,FALSE)</f>
        <v>0.633004926108374</v>
      </c>
      <c r="AA85">
        <f>VLOOKUP($A85,Metrics!AP$3:AU$220,3,FALSE)</f>
        <v>0.65120967741935398</v>
      </c>
      <c r="AB85">
        <f>VLOOKUP($A85,Metrics!AX$3:BC$220,3,FALSE)</f>
        <v>0.52873563218390796</v>
      </c>
      <c r="AP85" t="s">
        <v>100</v>
      </c>
      <c r="AQ85">
        <f>VLOOKUP($A85,Metrics!B$3:G$220,5,FALSE)</f>
        <v>19</v>
      </c>
      <c r="AR85">
        <f>VLOOKUP($A85,Metrics!J$3:O$220,5,FALSE)</f>
        <v>7</v>
      </c>
      <c r="AS85">
        <f>VLOOKUP($A85,Metrics!R$3:W$220,5,FALSE)</f>
        <v>29</v>
      </c>
      <c r="AT85">
        <f>VLOOKUP($A85,Metrics!Z$3:AE$220,5,FALSE)</f>
        <v>28</v>
      </c>
      <c r="AU85">
        <f>VLOOKUP($A85,Metrics!AH$3:AM$220,5,FALSE)</f>
        <v>29</v>
      </c>
      <c r="AV85">
        <f>VLOOKUP($A85,Metrics!AP$3:AU$220,5,FALSE)</f>
        <v>32</v>
      </c>
      <c r="AW85">
        <f>VLOOKUP($A85,Metrics!AX$3:BC$220,5,FALSE)</f>
        <v>30</v>
      </c>
      <c r="BJ85" t="s">
        <v>100</v>
      </c>
      <c r="BK85">
        <f>VLOOKUP($A85,Metrics!B$3:G$220,6,FALSE)</f>
        <v>9.0476190476190405E-2</v>
      </c>
      <c r="BL85">
        <f>VLOOKUP($A85,Metrics!J$3:O$220,6,FALSE)</f>
        <v>3.2863849765258198E-2</v>
      </c>
      <c r="BM85">
        <f>VLOOKUP($A85,Metrics!R$3:W$220,6,FALSE)</f>
        <v>0.13679245283018801</v>
      </c>
      <c r="BN85">
        <f>VLOOKUP($A85,Metrics!Z$3:AE$220,6,FALSE)</f>
        <v>0.13145539906103201</v>
      </c>
      <c r="BO85">
        <f>VLOOKUP($A85,Metrics!AH$3:AM$220,6,FALSE)</f>
        <v>0.136150234741784</v>
      </c>
      <c r="BP85">
        <f>VLOOKUP($A85,Metrics!AP$3:AU$220,6,FALSE)</f>
        <v>0.15023474178403701</v>
      </c>
      <c r="BQ85">
        <f>VLOOKUP($A85,Metrics!AX$3:BC$220,6,FALSE)</f>
        <v>0.140845070422535</v>
      </c>
    </row>
    <row r="86" spans="1:69" x14ac:dyDescent="0.2">
      <c r="A86" t="s">
        <v>101</v>
      </c>
      <c r="B86">
        <f>VLOOKUP($A86,Metrics!B$3:G$220,2,FALSE)</f>
        <v>7.66089076853962E-3</v>
      </c>
      <c r="C86">
        <f>VLOOKUP($A86,Metrics!J$3:O$220,2,FALSE)</f>
        <v>7.0818393422655904E-3</v>
      </c>
      <c r="D86">
        <f>VLOOKUP($A86,Metrics!R$3:W$220,2,FALSE)</f>
        <v>2.4861166167719599E-3</v>
      </c>
      <c r="E86">
        <f>VLOOKUP($A86,Metrics!Z$3:AE$220,2,FALSE)</f>
        <v>4.0008688506909199E-3</v>
      </c>
      <c r="F86">
        <f>VLOOKUP($A86,Metrics!AH$3:AM$220,2,FALSE)</f>
        <v>6.7594316667178604E-3</v>
      </c>
      <c r="G86">
        <f>VLOOKUP($A86,Metrics!AP$3:AU$220,2,FALSE)</f>
        <v>6.2689880365224401E-3</v>
      </c>
      <c r="H86">
        <f>VLOOKUP($A86,Metrics!AX$3:BC$220,2,FALSE)</f>
        <v>5.7153455520660701E-3</v>
      </c>
      <c r="U86" t="s">
        <v>101</v>
      </c>
      <c r="V86">
        <f>VLOOKUP($A86,Metrics!B$3:G$220,3,FALSE)</f>
        <v>0.31212121212121202</v>
      </c>
      <c r="W86">
        <f>VLOOKUP($A86,Metrics!J$3:O$220,3,FALSE)</f>
        <v>0.32155657962109502</v>
      </c>
      <c r="X86">
        <f>VLOOKUP($A86,Metrics!R$3:W$220,3,FALSE)</f>
        <v>0.432323232323232</v>
      </c>
      <c r="Y86">
        <f>VLOOKUP($A86,Metrics!Z$3:AE$220,3,FALSE)</f>
        <v>0.328808446455505</v>
      </c>
      <c r="Z86">
        <f>VLOOKUP($A86,Metrics!AH$3:AM$220,3,FALSE)</f>
        <v>0.36529680365296802</v>
      </c>
      <c r="AA86">
        <f>VLOOKUP($A86,Metrics!AP$3:AU$220,3,FALSE)</f>
        <v>0.39849624060150302</v>
      </c>
      <c r="AB86">
        <f>VLOOKUP($A86,Metrics!AX$3:BC$220,3,FALSE)</f>
        <v>0.386523509811181</v>
      </c>
      <c r="AP86" t="s">
        <v>101</v>
      </c>
      <c r="AQ86">
        <f>VLOOKUP($A86,Metrics!B$3:G$220,5,FALSE)</f>
        <v>45</v>
      </c>
      <c r="AR86">
        <f>VLOOKUP($A86,Metrics!J$3:O$220,5,FALSE)</f>
        <v>63</v>
      </c>
      <c r="AS86">
        <f>VLOOKUP($A86,Metrics!R$3:W$220,5,FALSE)</f>
        <v>55</v>
      </c>
      <c r="AT86">
        <f>VLOOKUP($A86,Metrics!Z$3:AE$220,5,FALSE)</f>
        <v>52</v>
      </c>
      <c r="AU86">
        <f>VLOOKUP($A86,Metrics!AH$3:AM$220,5,FALSE)</f>
        <v>73</v>
      </c>
      <c r="AV86">
        <f>VLOOKUP($A86,Metrics!AP$3:AU$220,5,FALSE)</f>
        <v>77</v>
      </c>
      <c r="AW86">
        <f>VLOOKUP($A86,Metrics!AX$3:BC$220,5,FALSE)</f>
        <v>74</v>
      </c>
      <c r="BJ86" t="s">
        <v>101</v>
      </c>
      <c r="BK86">
        <f>VLOOKUP($A86,Metrics!B$3:G$220,6,FALSE)</f>
        <v>0.214285714285714</v>
      </c>
      <c r="BL86">
        <f>VLOOKUP($A86,Metrics!J$3:O$220,6,FALSE)</f>
        <v>0.29577464788732299</v>
      </c>
      <c r="BM86">
        <f>VLOOKUP($A86,Metrics!R$3:W$220,6,FALSE)</f>
        <v>0.25943396226415</v>
      </c>
      <c r="BN86">
        <f>VLOOKUP($A86,Metrics!Z$3:AE$220,6,FALSE)</f>
        <v>0.244131455399061</v>
      </c>
      <c r="BO86">
        <f>VLOOKUP($A86,Metrics!AH$3:AM$220,6,FALSE)</f>
        <v>0.34272300469483502</v>
      </c>
      <c r="BP86">
        <f>VLOOKUP($A86,Metrics!AP$3:AU$220,6,FALSE)</f>
        <v>0.36150234741783999</v>
      </c>
      <c r="BQ86">
        <f>VLOOKUP($A86,Metrics!AX$3:BC$220,6,FALSE)</f>
        <v>0.34741784037558598</v>
      </c>
    </row>
    <row r="87" spans="1:69" x14ac:dyDescent="0.2">
      <c r="A87" t="s">
        <v>102</v>
      </c>
      <c r="B87">
        <f>VLOOKUP($A87,Metrics!B$3:G$220,2,FALSE)</f>
        <v>1.55339885459777E-3</v>
      </c>
      <c r="C87">
        <f>VLOOKUP($A87,Metrics!J$3:O$220,2,FALSE)</f>
        <v>8.3295896265058508E-3</v>
      </c>
      <c r="D87">
        <f>VLOOKUP($A87,Metrics!R$3:W$220,2,FALSE)</f>
        <v>4.1294174373483804E-3</v>
      </c>
      <c r="E87">
        <f>VLOOKUP($A87,Metrics!Z$3:AE$220,2,FALSE)</f>
        <v>5.8721280447571102E-3</v>
      </c>
      <c r="F87">
        <f>VLOOKUP($A87,Metrics!AH$3:AM$220,2,FALSE)</f>
        <v>4.8383195133929798E-3</v>
      </c>
      <c r="G87">
        <f>VLOOKUP($A87,Metrics!AP$3:AU$220,2,FALSE)</f>
        <v>6.9796605183118201E-3</v>
      </c>
      <c r="H87">
        <f>VLOOKUP($A87,Metrics!AX$3:BC$220,2,FALSE)</f>
        <v>5.9465662462661797E-3</v>
      </c>
      <c r="U87" t="s">
        <v>102</v>
      </c>
      <c r="V87">
        <f>VLOOKUP($A87,Metrics!B$3:G$220,3,FALSE)</f>
        <v>0.48666666666666603</v>
      </c>
      <c r="W87">
        <f>VLOOKUP($A87,Metrics!J$3:O$220,3,FALSE)</f>
        <v>0.285875706214689</v>
      </c>
      <c r="X87">
        <f>VLOOKUP($A87,Metrics!R$3:W$220,3,FALSE)</f>
        <v>0.41258741258741199</v>
      </c>
      <c r="Y87">
        <f>VLOOKUP($A87,Metrics!Z$3:AE$220,3,FALSE)</f>
        <v>0.35323383084577098</v>
      </c>
      <c r="Z87">
        <f>VLOOKUP($A87,Metrics!AH$3:AM$220,3,FALSE)</f>
        <v>0.35213032581453602</v>
      </c>
      <c r="AA87">
        <f>VLOOKUP($A87,Metrics!AP$3:AU$220,3,FALSE)</f>
        <v>0.37228070175438599</v>
      </c>
      <c r="AB87">
        <f>VLOOKUP($A87,Metrics!AX$3:BC$220,3,FALSE)</f>
        <v>0.39207700851536398</v>
      </c>
      <c r="AP87" t="s">
        <v>102</v>
      </c>
      <c r="AQ87">
        <f>VLOOKUP($A87,Metrics!B$3:G$220,5,FALSE)</f>
        <v>25</v>
      </c>
      <c r="AR87">
        <f>VLOOKUP($A87,Metrics!J$3:O$220,5,FALSE)</f>
        <v>60</v>
      </c>
      <c r="AS87">
        <f>VLOOKUP($A87,Metrics!R$3:W$220,5,FALSE)</f>
        <v>66</v>
      </c>
      <c r="AT87">
        <f>VLOOKUP($A87,Metrics!Z$3:AE$220,5,FALSE)</f>
        <v>67</v>
      </c>
      <c r="AU87">
        <f>VLOOKUP($A87,Metrics!AH$3:AM$220,5,FALSE)</f>
        <v>57</v>
      </c>
      <c r="AV87">
        <f>VLOOKUP($A87,Metrics!AP$3:AU$220,5,FALSE)</f>
        <v>76</v>
      </c>
      <c r="AW87">
        <f>VLOOKUP($A87,Metrics!AX$3:BC$220,5,FALSE)</f>
        <v>74</v>
      </c>
      <c r="BJ87" t="s">
        <v>102</v>
      </c>
      <c r="BK87">
        <f>VLOOKUP($A87,Metrics!B$3:G$220,6,FALSE)</f>
        <v>0.119047619047619</v>
      </c>
      <c r="BL87">
        <f>VLOOKUP($A87,Metrics!J$3:O$220,6,FALSE)</f>
        <v>0.28169014084506999</v>
      </c>
      <c r="BM87">
        <f>VLOOKUP($A87,Metrics!R$3:W$220,6,FALSE)</f>
        <v>0.31132075471698101</v>
      </c>
      <c r="BN87">
        <f>VLOOKUP($A87,Metrics!Z$3:AE$220,6,FALSE)</f>
        <v>0.31455399061032802</v>
      </c>
      <c r="BO87">
        <f>VLOOKUP($A87,Metrics!AH$3:AM$220,6,FALSE)</f>
        <v>0.26760563380281599</v>
      </c>
      <c r="BP87">
        <f>VLOOKUP($A87,Metrics!AP$3:AU$220,6,FALSE)</f>
        <v>0.35680751173708902</v>
      </c>
      <c r="BQ87">
        <f>VLOOKUP($A87,Metrics!AX$3:BC$220,6,FALSE)</f>
        <v>0.34741784037558598</v>
      </c>
    </row>
    <row r="88" spans="1:69" x14ac:dyDescent="0.2">
      <c r="A88" t="s">
        <v>103</v>
      </c>
      <c r="B88">
        <f>VLOOKUP($A88,Metrics!B$3:G$220,2,FALSE)</f>
        <v>1.20509918935172E-2</v>
      </c>
      <c r="C88">
        <f>VLOOKUP($A88,Metrics!J$3:O$220,2,FALSE)</f>
        <v>5.2664711572506804E-3</v>
      </c>
      <c r="D88">
        <f>VLOOKUP($A88,Metrics!R$3:W$220,2,FALSE)</f>
        <v>3.0627366592992701E-3</v>
      </c>
      <c r="E88">
        <f>VLOOKUP($A88,Metrics!Z$3:AE$220,2,FALSE)</f>
        <v>5.6328286756928197E-3</v>
      </c>
      <c r="F88">
        <f>VLOOKUP($A88,Metrics!AH$3:AM$220,2,FALSE)</f>
        <v>4.3161184569971102E-3</v>
      </c>
      <c r="G88">
        <f>VLOOKUP($A88,Metrics!AP$3:AU$220,2,FALSE)</f>
        <v>5.2618832755195804E-3</v>
      </c>
      <c r="H88">
        <f>VLOOKUP($A88,Metrics!AX$3:BC$220,2,FALSE)</f>
        <v>3.2183759268965902E-3</v>
      </c>
      <c r="U88" t="s">
        <v>103</v>
      </c>
      <c r="V88">
        <f>VLOOKUP($A88,Metrics!B$3:G$220,3,FALSE)</f>
        <v>0.26458036984352701</v>
      </c>
      <c r="W88">
        <f>VLOOKUP($A88,Metrics!J$3:O$220,3,FALSE)</f>
        <v>0.24324324324324301</v>
      </c>
      <c r="X88">
        <f>VLOOKUP($A88,Metrics!R$3:W$220,3,FALSE)</f>
        <v>0.379492600422833</v>
      </c>
      <c r="Y88">
        <f>VLOOKUP($A88,Metrics!Z$3:AE$220,3,FALSE)</f>
        <v>0.31297134238310698</v>
      </c>
      <c r="Z88">
        <f>VLOOKUP($A88,Metrics!AH$3:AM$220,3,FALSE)</f>
        <v>0.29358974358974299</v>
      </c>
      <c r="AA88">
        <f>VLOOKUP($A88,Metrics!AP$3:AU$220,3,FALSE)</f>
        <v>0.34760522496371499</v>
      </c>
      <c r="AB88">
        <f>VLOOKUP($A88,Metrics!AX$3:BC$220,3,FALSE)</f>
        <v>0.32073170731707301</v>
      </c>
      <c r="AP88" t="s">
        <v>103</v>
      </c>
      <c r="AQ88">
        <f>VLOOKUP($A88,Metrics!B$3:G$220,5,FALSE)</f>
        <v>38</v>
      </c>
      <c r="AR88">
        <f>VLOOKUP($A88,Metrics!J$3:O$220,5,FALSE)</f>
        <v>37</v>
      </c>
      <c r="AS88">
        <f>VLOOKUP($A88,Metrics!R$3:W$220,5,FALSE)</f>
        <v>44</v>
      </c>
      <c r="AT88">
        <f>VLOOKUP($A88,Metrics!Z$3:AE$220,5,FALSE)</f>
        <v>52</v>
      </c>
      <c r="AU88">
        <f>VLOOKUP($A88,Metrics!AH$3:AM$220,5,FALSE)</f>
        <v>40</v>
      </c>
      <c r="AV88">
        <f>VLOOKUP($A88,Metrics!AP$3:AU$220,5,FALSE)</f>
        <v>53</v>
      </c>
      <c r="AW88">
        <f>VLOOKUP($A88,Metrics!AX$3:BC$220,5,FALSE)</f>
        <v>41</v>
      </c>
      <c r="BJ88" t="s">
        <v>103</v>
      </c>
      <c r="BK88">
        <f>VLOOKUP($A88,Metrics!B$3:G$220,6,FALSE)</f>
        <v>0.18095238095238</v>
      </c>
      <c r="BL88">
        <f>VLOOKUP($A88,Metrics!J$3:O$220,6,FALSE)</f>
        <v>0.17370892018779299</v>
      </c>
      <c r="BM88">
        <f>VLOOKUP($A88,Metrics!R$3:W$220,6,FALSE)</f>
        <v>0.20754716981131999</v>
      </c>
      <c r="BN88">
        <f>VLOOKUP($A88,Metrics!Z$3:AE$220,6,FALSE)</f>
        <v>0.244131455399061</v>
      </c>
      <c r="BO88">
        <f>VLOOKUP($A88,Metrics!AH$3:AM$220,6,FALSE)</f>
        <v>0.187793427230046</v>
      </c>
      <c r="BP88">
        <f>VLOOKUP($A88,Metrics!AP$3:AU$220,6,FALSE)</f>
        <v>0.248826291079812</v>
      </c>
      <c r="BQ88">
        <f>VLOOKUP($A88,Metrics!AX$3:BC$220,6,FALSE)</f>
        <v>0.19248826291079801</v>
      </c>
    </row>
    <row r="89" spans="1:69" x14ac:dyDescent="0.2">
      <c r="A89" t="s">
        <v>104</v>
      </c>
      <c r="B89">
        <f>VLOOKUP($A89,Metrics!B$3:G$220,2,FALSE)</f>
        <v>1.56571937310602E-3</v>
      </c>
      <c r="C89">
        <f>VLOOKUP($A89,Metrics!J$3:O$220,2,FALSE)</f>
        <v>2.8815080320228098E-3</v>
      </c>
      <c r="D89">
        <f>VLOOKUP($A89,Metrics!R$3:W$220,2,FALSE)</f>
        <v>8.8361145377092803E-4</v>
      </c>
      <c r="E89">
        <f>VLOOKUP($A89,Metrics!Z$3:AE$220,2,FALSE)</f>
        <v>1.0681760793939501E-3</v>
      </c>
      <c r="F89">
        <f>VLOOKUP($A89,Metrics!AH$3:AM$220,2,FALSE)</f>
        <v>2.8050414865519002E-3</v>
      </c>
      <c r="G89">
        <f>VLOOKUP($A89,Metrics!AP$3:AU$220,2,FALSE)</f>
        <v>1.8071688985879101E-3</v>
      </c>
      <c r="H89">
        <f>VLOOKUP($A89,Metrics!AX$3:BC$220,2,FALSE)</f>
        <v>2.2765163469218902E-3</v>
      </c>
      <c r="U89" t="s">
        <v>104</v>
      </c>
      <c r="V89">
        <f>VLOOKUP($A89,Metrics!B$3:G$220,3,FALSE)</f>
        <v>0.39540229885057399</v>
      </c>
      <c r="W89">
        <f>VLOOKUP($A89,Metrics!J$3:O$220,3,FALSE)</f>
        <v>0.35769656699889202</v>
      </c>
      <c r="X89">
        <f>VLOOKUP($A89,Metrics!R$3:W$220,3,FALSE)</f>
        <v>0.45748987854251</v>
      </c>
      <c r="Y89">
        <f>VLOOKUP($A89,Metrics!Z$3:AE$220,3,FALSE)</f>
        <v>0.42857142857142799</v>
      </c>
      <c r="Z89">
        <f>VLOOKUP($A89,Metrics!AH$3:AM$220,3,FALSE)</f>
        <v>0.468006345848757</v>
      </c>
      <c r="AA89">
        <f>VLOOKUP($A89,Metrics!AP$3:AU$220,3,FALSE)</f>
        <v>0.49854862119012999</v>
      </c>
      <c r="AB89">
        <f>VLOOKUP($A89,Metrics!AX$3:BC$220,3,FALSE)</f>
        <v>0.465819721718088</v>
      </c>
      <c r="AP89" t="s">
        <v>104</v>
      </c>
      <c r="AQ89">
        <f>VLOOKUP($A89,Metrics!B$3:G$220,5,FALSE)</f>
        <v>30</v>
      </c>
      <c r="AR89">
        <f>VLOOKUP($A89,Metrics!J$3:O$220,5,FALSE)</f>
        <v>43</v>
      </c>
      <c r="AS89">
        <f>VLOOKUP($A89,Metrics!R$3:W$220,5,FALSE)</f>
        <v>39</v>
      </c>
      <c r="AT89">
        <f>VLOOKUP($A89,Metrics!Z$3:AE$220,5,FALSE)</f>
        <v>35</v>
      </c>
      <c r="AU89">
        <f>VLOOKUP($A89,Metrics!AH$3:AM$220,5,FALSE)</f>
        <v>62</v>
      </c>
      <c r="AV89">
        <f>VLOOKUP($A89,Metrics!AP$3:AU$220,5,FALSE)</f>
        <v>53</v>
      </c>
      <c r="AW89">
        <f>VLOOKUP($A89,Metrics!AX$3:BC$220,5,FALSE)</f>
        <v>58</v>
      </c>
      <c r="BJ89" t="s">
        <v>104</v>
      </c>
      <c r="BK89">
        <f>VLOOKUP($A89,Metrics!B$3:G$220,6,FALSE)</f>
        <v>0.14285714285714199</v>
      </c>
      <c r="BL89">
        <f>VLOOKUP($A89,Metrics!J$3:O$220,6,FALSE)</f>
        <v>0.2018779342723</v>
      </c>
      <c r="BM89">
        <f>VLOOKUP($A89,Metrics!R$3:W$220,6,FALSE)</f>
        <v>0.18396226415094299</v>
      </c>
      <c r="BN89">
        <f>VLOOKUP($A89,Metrics!Z$3:AE$220,6,FALSE)</f>
        <v>0.16431924882629101</v>
      </c>
      <c r="BO89">
        <f>VLOOKUP($A89,Metrics!AH$3:AM$220,6,FALSE)</f>
        <v>0.29107981220657198</v>
      </c>
      <c r="BP89">
        <f>VLOOKUP($A89,Metrics!AP$3:AU$220,6,FALSE)</f>
        <v>0.248826291079812</v>
      </c>
      <c r="BQ89">
        <f>VLOOKUP($A89,Metrics!AX$3:BC$220,6,FALSE)</f>
        <v>0.27230046948356801</v>
      </c>
    </row>
    <row r="90" spans="1:69" x14ac:dyDescent="0.2">
      <c r="A90" t="s">
        <v>105</v>
      </c>
      <c r="B90">
        <f>VLOOKUP($A90,Metrics!B$3:G$220,2,FALSE)</f>
        <v>2.9968974002227101E-3</v>
      </c>
      <c r="C90">
        <f>VLOOKUP($A90,Metrics!J$3:O$220,2,FALSE)</f>
        <v>4.2034413273760902E-3</v>
      </c>
      <c r="D90">
        <f>VLOOKUP($A90,Metrics!R$3:W$220,2,FALSE)</f>
        <v>1.9635217062512499E-3</v>
      </c>
      <c r="E90">
        <f>VLOOKUP($A90,Metrics!Z$3:AE$220,2,FALSE)</f>
        <v>3.3186633714792301E-3</v>
      </c>
      <c r="F90">
        <f>VLOOKUP($A90,Metrics!AH$3:AM$220,2,FALSE)</f>
        <v>2.2313579645607401E-3</v>
      </c>
      <c r="G90">
        <f>VLOOKUP($A90,Metrics!AP$3:AU$220,2,FALSE)</f>
        <v>4.13717056949282E-3</v>
      </c>
      <c r="H90">
        <f>VLOOKUP($A90,Metrics!AX$3:BC$220,2,FALSE)</f>
        <v>4.1793826828321803E-3</v>
      </c>
      <c r="U90" t="s">
        <v>105</v>
      </c>
      <c r="V90">
        <f>VLOOKUP($A90,Metrics!B$3:G$220,3,FALSE)</f>
        <v>0.42063492063491997</v>
      </c>
      <c r="W90">
        <f>VLOOKUP($A90,Metrics!J$3:O$220,3,FALSE)</f>
        <v>0.33580018501387598</v>
      </c>
      <c r="X90">
        <f>VLOOKUP($A90,Metrics!R$3:W$220,3,FALSE)</f>
        <v>0.441176470588235</v>
      </c>
      <c r="Y90">
        <f>VLOOKUP($A90,Metrics!Z$3:AE$220,3,FALSE)</f>
        <v>0.35622895622895601</v>
      </c>
      <c r="Z90">
        <f>VLOOKUP($A90,Metrics!AH$3:AM$220,3,FALSE)</f>
        <v>0.45521885521885502</v>
      </c>
      <c r="AA90">
        <f>VLOOKUP($A90,Metrics!AP$3:AU$220,3,FALSE)</f>
        <v>0.42657342657342601</v>
      </c>
      <c r="AB90">
        <f>VLOOKUP($A90,Metrics!AX$3:BC$220,3,FALSE)</f>
        <v>0.36682692307692299</v>
      </c>
      <c r="AP90" t="s">
        <v>105</v>
      </c>
      <c r="AQ90">
        <f>VLOOKUP($A90,Metrics!B$3:G$220,5,FALSE)</f>
        <v>36</v>
      </c>
      <c r="AR90">
        <f>VLOOKUP($A90,Metrics!J$3:O$220,5,FALSE)</f>
        <v>47</v>
      </c>
      <c r="AS90">
        <f>VLOOKUP($A90,Metrics!R$3:W$220,5,FALSE)</f>
        <v>52</v>
      </c>
      <c r="AT90">
        <f>VLOOKUP($A90,Metrics!Z$3:AE$220,5,FALSE)</f>
        <v>55</v>
      </c>
      <c r="AU90">
        <f>VLOOKUP($A90,Metrics!AH$3:AM$220,5,FALSE)</f>
        <v>55</v>
      </c>
      <c r="AV90">
        <f>VLOOKUP($A90,Metrics!AP$3:AU$220,5,FALSE)</f>
        <v>66</v>
      </c>
      <c r="AW90">
        <f>VLOOKUP($A90,Metrics!AX$3:BC$220,5,FALSE)</f>
        <v>65</v>
      </c>
      <c r="BJ90" t="s">
        <v>105</v>
      </c>
      <c r="BK90">
        <f>VLOOKUP($A90,Metrics!B$3:G$220,6,FALSE)</f>
        <v>0.17142857142857101</v>
      </c>
      <c r="BL90">
        <f>VLOOKUP($A90,Metrics!J$3:O$220,6,FALSE)</f>
        <v>0.22065727699530499</v>
      </c>
      <c r="BM90">
        <f>VLOOKUP($A90,Metrics!R$3:W$220,6,FALSE)</f>
        <v>0.245283018867924</v>
      </c>
      <c r="BN90">
        <f>VLOOKUP($A90,Metrics!Z$3:AE$220,6,FALSE)</f>
        <v>0.25821596244131401</v>
      </c>
      <c r="BO90">
        <f>VLOOKUP($A90,Metrics!AH$3:AM$220,6,FALSE)</f>
        <v>0.25821596244131401</v>
      </c>
      <c r="BP90">
        <f>VLOOKUP($A90,Metrics!AP$3:AU$220,6,FALSE)</f>
        <v>0.309859154929577</v>
      </c>
      <c r="BQ90">
        <f>VLOOKUP($A90,Metrics!AX$3:BC$220,6,FALSE)</f>
        <v>0.30516431924882598</v>
      </c>
    </row>
    <row r="91" spans="1:69" x14ac:dyDescent="0.2">
      <c r="A91" t="s">
        <v>106</v>
      </c>
      <c r="B91">
        <f>VLOOKUP($A91,Metrics!B$3:G$220,2,FALSE)</f>
        <v>2.43711056248162E-3</v>
      </c>
      <c r="C91">
        <f>VLOOKUP($A91,Metrics!J$3:O$220,2,FALSE)</f>
        <v>7.8597722844409995E-3</v>
      </c>
      <c r="D91">
        <f>VLOOKUP($A91,Metrics!R$3:W$220,2,FALSE)</f>
        <v>4.2612268399323597E-3</v>
      </c>
      <c r="E91">
        <f>VLOOKUP($A91,Metrics!Z$3:AE$220,2,FALSE)</f>
        <v>6.1660467103972199E-3</v>
      </c>
      <c r="F91">
        <f>VLOOKUP($A91,Metrics!AH$3:AM$220,2,FALSE)</f>
        <v>7.77648736037763E-3</v>
      </c>
      <c r="G91">
        <f>VLOOKUP($A91,Metrics!AP$3:AU$220,2,FALSE)</f>
        <v>6.14805067273158E-3</v>
      </c>
      <c r="H91">
        <f>VLOOKUP($A91,Metrics!AX$3:BC$220,2,FALSE)</f>
        <v>5.37435860770249E-3</v>
      </c>
      <c r="U91" t="s">
        <v>106</v>
      </c>
      <c r="V91">
        <f>VLOOKUP($A91,Metrics!B$3:G$220,3,FALSE)</f>
        <v>0.29310344827586199</v>
      </c>
      <c r="W91">
        <f>VLOOKUP($A91,Metrics!J$3:O$220,3,FALSE)</f>
        <v>0.28571428571428498</v>
      </c>
      <c r="X91">
        <f>VLOOKUP($A91,Metrics!R$3:W$220,3,FALSE)</f>
        <v>0.389265536723163</v>
      </c>
      <c r="Y91">
        <f>VLOOKUP($A91,Metrics!Z$3:AE$220,3,FALSE)</f>
        <v>0.35417884278199802</v>
      </c>
      <c r="Z91">
        <f>VLOOKUP($A91,Metrics!AH$3:AM$220,3,FALSE)</f>
        <v>0.36773774748458199</v>
      </c>
      <c r="AA91">
        <f>VLOOKUP($A91,Metrics!AP$3:AU$220,3,FALSE)</f>
        <v>0.37301587301587302</v>
      </c>
      <c r="AB91">
        <f>VLOOKUP($A91,Metrics!AX$3:BC$220,3,FALSE)</f>
        <v>0.43021103295075802</v>
      </c>
      <c r="AP91" t="s">
        <v>106</v>
      </c>
      <c r="AQ91">
        <f>VLOOKUP($A91,Metrics!B$3:G$220,5,FALSE)</f>
        <v>29</v>
      </c>
      <c r="AR91">
        <f>VLOOKUP($A91,Metrics!J$3:O$220,5,FALSE)</f>
        <v>56</v>
      </c>
      <c r="AS91">
        <f>VLOOKUP($A91,Metrics!R$3:W$220,5,FALSE)</f>
        <v>60</v>
      </c>
      <c r="AT91">
        <f>VLOOKUP($A91,Metrics!Z$3:AE$220,5,FALSE)</f>
        <v>59</v>
      </c>
      <c r="AU91">
        <f>VLOOKUP($A91,Metrics!AH$3:AM$220,5,FALSE)</f>
        <v>79</v>
      </c>
      <c r="AV91">
        <f>VLOOKUP($A91,Metrics!AP$3:AU$220,5,FALSE)</f>
        <v>64</v>
      </c>
      <c r="AW91">
        <f>VLOOKUP($A91,Metrics!AX$3:BC$220,5,FALSE)</f>
        <v>74</v>
      </c>
      <c r="BJ91" t="s">
        <v>106</v>
      </c>
      <c r="BK91">
        <f>VLOOKUP($A91,Metrics!B$3:G$220,6,FALSE)</f>
        <v>0.13809523809523799</v>
      </c>
      <c r="BL91">
        <f>VLOOKUP($A91,Metrics!J$3:O$220,6,FALSE)</f>
        <v>0.26291079812206503</v>
      </c>
      <c r="BM91">
        <f>VLOOKUP($A91,Metrics!R$3:W$220,6,FALSE)</f>
        <v>0.28301886792452802</v>
      </c>
      <c r="BN91">
        <f>VLOOKUP($A91,Metrics!Z$3:AE$220,6,FALSE)</f>
        <v>0.27699530516431897</v>
      </c>
      <c r="BO91">
        <f>VLOOKUP($A91,Metrics!AH$3:AM$220,6,FALSE)</f>
        <v>0.37089201877934203</v>
      </c>
      <c r="BP91">
        <f>VLOOKUP($A91,Metrics!AP$3:AU$220,6,FALSE)</f>
        <v>0.30046948356807501</v>
      </c>
      <c r="BQ91">
        <f>VLOOKUP($A91,Metrics!AX$3:BC$220,6,FALSE)</f>
        <v>0.34741784037558598</v>
      </c>
    </row>
    <row r="92" spans="1:69" x14ac:dyDescent="0.2">
      <c r="A92" t="s">
        <v>107</v>
      </c>
      <c r="B92">
        <f>VLOOKUP($A92,Metrics!B$3:G$220,2,FALSE)</f>
        <v>7.2508247618569997E-3</v>
      </c>
      <c r="C92">
        <f>VLOOKUP($A92,Metrics!J$3:O$220,2,FALSE)</f>
        <v>3.7328060423339797E-2</v>
      </c>
      <c r="D92">
        <f>VLOOKUP($A92,Metrics!R$3:W$220,2,FALSE)</f>
        <v>7.7605255229065999E-3</v>
      </c>
      <c r="E92">
        <f>VLOOKUP($A92,Metrics!Z$3:AE$220,2,FALSE)</f>
        <v>1.7231078513590899E-2</v>
      </c>
      <c r="F92">
        <f>VLOOKUP($A92,Metrics!AH$3:AM$220,2,FALSE)</f>
        <v>2.1708875213458202E-2</v>
      </c>
      <c r="G92">
        <f>VLOOKUP($A92,Metrics!AP$3:AU$220,2,FALSE)</f>
        <v>2.15045373536852E-2</v>
      </c>
      <c r="H92">
        <f>VLOOKUP($A92,Metrics!AX$3:BC$220,2,FALSE)</f>
        <v>2.2473694866996199E-2</v>
      </c>
      <c r="U92" t="s">
        <v>107</v>
      </c>
      <c r="V92">
        <f>VLOOKUP($A92,Metrics!B$3:G$220,3,FALSE)</f>
        <v>0.32941176470588202</v>
      </c>
      <c r="W92">
        <f>VLOOKUP($A92,Metrics!J$3:O$220,3,FALSE)</f>
        <v>0.28137254901960701</v>
      </c>
      <c r="X92">
        <f>VLOOKUP($A92,Metrics!R$3:W$220,3,FALSE)</f>
        <v>0.37037037037037002</v>
      </c>
      <c r="Y92">
        <f>VLOOKUP($A92,Metrics!Z$3:AE$220,3,FALSE)</f>
        <v>0.29956140350877097</v>
      </c>
      <c r="Z92">
        <f>VLOOKUP($A92,Metrics!AH$3:AM$220,3,FALSE)</f>
        <v>0.30512129380053898</v>
      </c>
      <c r="AA92">
        <f>VLOOKUP($A92,Metrics!AP$3:AU$220,3,FALSE)</f>
        <v>0.304013104013104</v>
      </c>
      <c r="AB92">
        <f>VLOOKUP($A92,Metrics!AX$3:BC$220,3,FALSE)</f>
        <v>0.30836063238854799</v>
      </c>
      <c r="AP92" t="s">
        <v>107</v>
      </c>
      <c r="AQ92">
        <f>VLOOKUP($A92,Metrics!B$3:G$220,5,FALSE)</f>
        <v>51</v>
      </c>
      <c r="AR92">
        <f>VLOOKUP($A92,Metrics!J$3:O$220,5,FALSE)</f>
        <v>120</v>
      </c>
      <c r="AS92">
        <f>VLOOKUP($A92,Metrics!R$3:W$220,5,FALSE)</f>
        <v>82</v>
      </c>
      <c r="AT92">
        <f>VLOOKUP($A92,Metrics!Z$3:AE$220,5,FALSE)</f>
        <v>96</v>
      </c>
      <c r="AU92">
        <f>VLOOKUP($A92,Metrics!AH$3:AM$220,5,FALSE)</f>
        <v>106</v>
      </c>
      <c r="AV92">
        <f>VLOOKUP($A92,Metrics!AP$3:AU$220,5,FALSE)</f>
        <v>111</v>
      </c>
      <c r="AW92">
        <f>VLOOKUP($A92,Metrics!AX$3:BC$220,5,FALSE)</f>
        <v>119</v>
      </c>
      <c r="BJ92" t="s">
        <v>107</v>
      </c>
      <c r="BK92">
        <f>VLOOKUP($A92,Metrics!B$3:G$220,6,FALSE)</f>
        <v>0.24285714285714199</v>
      </c>
      <c r="BL92">
        <f>VLOOKUP($A92,Metrics!J$3:O$220,6,FALSE)</f>
        <v>0.56338028169013998</v>
      </c>
      <c r="BM92">
        <f>VLOOKUP($A92,Metrics!R$3:W$220,6,FALSE)</f>
        <v>0.38679245283018798</v>
      </c>
      <c r="BN92">
        <f>VLOOKUP($A92,Metrics!Z$3:AE$220,6,FALSE)</f>
        <v>0.45070422535211202</v>
      </c>
      <c r="BO92">
        <f>VLOOKUP($A92,Metrics!AH$3:AM$220,6,FALSE)</f>
        <v>0.49765258215962399</v>
      </c>
      <c r="BP92">
        <f>VLOOKUP($A92,Metrics!AP$3:AU$220,6,FALSE)</f>
        <v>0.52112676056338003</v>
      </c>
      <c r="BQ92">
        <f>VLOOKUP($A92,Metrics!AX$3:BC$220,6,FALSE)</f>
        <v>0.55868544600938896</v>
      </c>
    </row>
    <row r="93" spans="1:69" x14ac:dyDescent="0.2">
      <c r="A93" t="s">
        <v>108</v>
      </c>
      <c r="B93">
        <f>VLOOKUP($A93,Metrics!B$3:G$220,2,FALSE)</f>
        <v>5.4577253699247697E-3</v>
      </c>
      <c r="C93">
        <f>VLOOKUP($A93,Metrics!J$3:O$220,2,FALSE)</f>
        <v>1.00755167256966E-2</v>
      </c>
      <c r="D93">
        <f>VLOOKUP($A93,Metrics!R$3:W$220,2,FALSE)</f>
        <v>4.1434795472149299E-3</v>
      </c>
      <c r="E93">
        <f>VLOOKUP($A93,Metrics!Z$3:AE$220,2,FALSE)</f>
        <v>3.9209980318267203E-3</v>
      </c>
      <c r="F93">
        <f>VLOOKUP($A93,Metrics!AH$3:AM$220,2,FALSE)</f>
        <v>6.9594488242009497E-3</v>
      </c>
      <c r="G93">
        <f>VLOOKUP($A93,Metrics!AP$3:AU$220,2,FALSE)</f>
        <v>7.0638416171378499E-3</v>
      </c>
      <c r="H93">
        <f>VLOOKUP($A93,Metrics!AX$3:BC$220,2,FALSE)</f>
        <v>6.2309714184409096E-3</v>
      </c>
      <c r="U93" t="s">
        <v>108</v>
      </c>
      <c r="V93">
        <f>VLOOKUP($A93,Metrics!B$3:G$220,3,FALSE)</f>
        <v>0.35892691951896299</v>
      </c>
      <c r="W93">
        <f>VLOOKUP($A93,Metrics!J$3:O$220,3,FALSE)</f>
        <v>0.29496981891348001</v>
      </c>
      <c r="X93">
        <f>VLOOKUP($A93,Metrics!R$3:W$220,3,FALSE)</f>
        <v>0.43916609706083298</v>
      </c>
      <c r="Y93">
        <f>VLOOKUP($A93,Metrics!Z$3:AE$220,3,FALSE)</f>
        <v>0.374050263004091</v>
      </c>
      <c r="Z93">
        <f>VLOOKUP($A93,Metrics!AH$3:AM$220,3,FALSE)</f>
        <v>0.34518113465481798</v>
      </c>
      <c r="AA93">
        <f>VLOOKUP($A93,Metrics!AP$3:AU$220,3,FALSE)</f>
        <v>0.41640543364681298</v>
      </c>
      <c r="AB93">
        <f>VLOOKUP($A93,Metrics!AX$3:BC$220,3,FALSE)</f>
        <v>0.40728291316526599</v>
      </c>
      <c r="AP93" t="s">
        <v>108</v>
      </c>
      <c r="AQ93">
        <f>VLOOKUP($A93,Metrics!B$3:G$220,5,FALSE)</f>
        <v>47</v>
      </c>
      <c r="AR93">
        <f>VLOOKUP($A93,Metrics!J$3:O$220,5,FALSE)</f>
        <v>71</v>
      </c>
      <c r="AS93">
        <f>VLOOKUP($A93,Metrics!R$3:W$220,5,FALSE)</f>
        <v>77</v>
      </c>
      <c r="AT93">
        <f>VLOOKUP($A93,Metrics!Z$3:AE$220,5,FALSE)</f>
        <v>59</v>
      </c>
      <c r="AU93">
        <f>VLOOKUP($A93,Metrics!AH$3:AM$220,5,FALSE)</f>
        <v>77</v>
      </c>
      <c r="AV93">
        <f>VLOOKUP($A93,Metrics!AP$3:AU$220,5,FALSE)</f>
        <v>88</v>
      </c>
      <c r="AW93">
        <f>VLOOKUP($A93,Metrics!AX$3:BC$220,5,FALSE)</f>
        <v>85</v>
      </c>
      <c r="BJ93" t="s">
        <v>108</v>
      </c>
      <c r="BK93">
        <f>VLOOKUP($A93,Metrics!B$3:G$220,6,FALSE)</f>
        <v>0.22380952380952299</v>
      </c>
      <c r="BL93">
        <f>VLOOKUP($A93,Metrics!J$3:O$220,6,FALSE)</f>
        <v>0.33333333333333298</v>
      </c>
      <c r="BM93">
        <f>VLOOKUP($A93,Metrics!R$3:W$220,6,FALSE)</f>
        <v>0.36320754716981102</v>
      </c>
      <c r="BN93">
        <f>VLOOKUP($A93,Metrics!Z$3:AE$220,6,FALSE)</f>
        <v>0.27699530516431897</v>
      </c>
      <c r="BO93">
        <f>VLOOKUP($A93,Metrics!AH$3:AM$220,6,FALSE)</f>
        <v>0.36150234741783999</v>
      </c>
      <c r="BP93">
        <f>VLOOKUP($A93,Metrics!AP$3:AU$220,6,FALSE)</f>
        <v>0.41314553990610298</v>
      </c>
      <c r="BQ93">
        <f>VLOOKUP($A93,Metrics!AX$3:BC$220,6,FALSE)</f>
        <v>0.39906103286384897</v>
      </c>
    </row>
    <row r="94" spans="1:69" x14ac:dyDescent="0.2">
      <c r="A94" t="s">
        <v>109</v>
      </c>
      <c r="B94">
        <f>VLOOKUP($A94,Metrics!B$3:G$220,2,FALSE)</f>
        <v>1.6281792536728E-3</v>
      </c>
      <c r="C94">
        <f>VLOOKUP($A94,Metrics!J$3:O$220,2,FALSE)</f>
        <v>2.59850224128626E-3</v>
      </c>
      <c r="D94">
        <f>VLOOKUP($A94,Metrics!R$3:W$220,2,FALSE)</f>
        <v>1.76309997045053E-3</v>
      </c>
      <c r="E94">
        <f>VLOOKUP($A94,Metrics!Z$3:AE$220,2,FALSE)</f>
        <v>1.88949210928487E-3</v>
      </c>
      <c r="F94">
        <f>VLOOKUP($A94,Metrics!AH$3:AM$220,2,FALSE)</f>
        <v>2.6870485002690602E-3</v>
      </c>
      <c r="G94">
        <f>VLOOKUP($A94,Metrics!AP$3:AU$220,2,FALSE)</f>
        <v>2.26285544638174E-3</v>
      </c>
      <c r="H94">
        <f>VLOOKUP($A94,Metrics!AX$3:BC$220,2,FALSE)</f>
        <v>1.22209496449358E-3</v>
      </c>
      <c r="U94" t="s">
        <v>109</v>
      </c>
      <c r="V94">
        <f>VLOOKUP($A94,Metrics!B$3:G$220,3,FALSE)</f>
        <v>0.36363636363636298</v>
      </c>
      <c r="W94">
        <f>VLOOKUP($A94,Metrics!J$3:O$220,3,FALSE)</f>
        <v>0.30241935483870902</v>
      </c>
      <c r="X94">
        <f>VLOOKUP($A94,Metrics!R$3:W$220,3,FALSE)</f>
        <v>0.38730158730158698</v>
      </c>
      <c r="Y94">
        <f>VLOOKUP($A94,Metrics!Z$3:AE$220,3,FALSE)</f>
        <v>0.34848484848484801</v>
      </c>
      <c r="Z94">
        <f>VLOOKUP($A94,Metrics!AH$3:AM$220,3,FALSE)</f>
        <v>0.32132132132132102</v>
      </c>
      <c r="AA94">
        <f>VLOOKUP($A94,Metrics!AP$3:AU$220,3,FALSE)</f>
        <v>0.34547908232118701</v>
      </c>
      <c r="AB94">
        <f>VLOOKUP($A94,Metrics!AX$3:BC$220,3,FALSE)</f>
        <v>0.36945812807881701</v>
      </c>
      <c r="AP94" t="s">
        <v>109</v>
      </c>
      <c r="AQ94">
        <f>VLOOKUP($A94,Metrics!B$3:G$220,5,FALSE)</f>
        <v>23</v>
      </c>
      <c r="AR94">
        <f>VLOOKUP($A94,Metrics!J$3:O$220,5,FALSE)</f>
        <v>32</v>
      </c>
      <c r="AS94">
        <f>VLOOKUP($A94,Metrics!R$3:W$220,5,FALSE)</f>
        <v>36</v>
      </c>
      <c r="AT94">
        <f>VLOOKUP($A94,Metrics!Z$3:AE$220,5,FALSE)</f>
        <v>33</v>
      </c>
      <c r="AU94">
        <f>VLOOKUP($A94,Metrics!AH$3:AM$220,5,FALSE)</f>
        <v>37</v>
      </c>
      <c r="AV94">
        <f>VLOOKUP($A94,Metrics!AP$3:AU$220,5,FALSE)</f>
        <v>39</v>
      </c>
      <c r="AW94">
        <f>VLOOKUP($A94,Metrics!AX$3:BC$220,5,FALSE)</f>
        <v>29</v>
      </c>
      <c r="BJ94" t="s">
        <v>109</v>
      </c>
      <c r="BK94">
        <f>VLOOKUP($A94,Metrics!B$3:G$220,6,FALSE)</f>
        <v>0.109523809523809</v>
      </c>
      <c r="BL94">
        <f>VLOOKUP($A94,Metrics!J$3:O$220,6,FALSE)</f>
        <v>0.15023474178403701</v>
      </c>
      <c r="BM94">
        <f>VLOOKUP($A94,Metrics!R$3:W$220,6,FALSE)</f>
        <v>0.169811320754716</v>
      </c>
      <c r="BN94">
        <f>VLOOKUP($A94,Metrics!Z$3:AE$220,6,FALSE)</f>
        <v>0.154929577464788</v>
      </c>
      <c r="BO94">
        <f>VLOOKUP($A94,Metrics!AH$3:AM$220,6,FALSE)</f>
        <v>0.17370892018779299</v>
      </c>
      <c r="BP94">
        <f>VLOOKUP($A94,Metrics!AP$3:AU$220,6,FALSE)</f>
        <v>0.183098591549295</v>
      </c>
      <c r="BQ94">
        <f>VLOOKUP($A94,Metrics!AX$3:BC$220,6,FALSE)</f>
        <v>0.136150234741784</v>
      </c>
    </row>
    <row r="95" spans="1:69" x14ac:dyDescent="0.2">
      <c r="A95" t="s">
        <v>110</v>
      </c>
      <c r="B95">
        <f>VLOOKUP($A95,Metrics!B$3:G$220,2,FALSE)</f>
        <v>6.4622238146437904E-3</v>
      </c>
      <c r="C95">
        <f>VLOOKUP($A95,Metrics!J$3:O$220,2,FALSE)</f>
        <v>6.6946014131402899E-3</v>
      </c>
      <c r="D95">
        <f>VLOOKUP($A95,Metrics!R$3:W$220,2,FALSE)</f>
        <v>3.4978526743455998E-3</v>
      </c>
      <c r="E95">
        <f>VLOOKUP($A95,Metrics!Z$3:AE$220,2,FALSE)</f>
        <v>4.58339268887018E-3</v>
      </c>
      <c r="F95">
        <f>VLOOKUP($A95,Metrics!AH$3:AM$220,2,FALSE)</f>
        <v>4.1294947103646803E-3</v>
      </c>
      <c r="G95">
        <f>VLOOKUP($A95,Metrics!AP$3:AU$220,2,FALSE)</f>
        <v>5.0988780552961204E-3</v>
      </c>
      <c r="H95">
        <f>VLOOKUP($A95,Metrics!AX$3:BC$220,2,FALSE)</f>
        <v>5.9652087269561902E-3</v>
      </c>
      <c r="U95" t="s">
        <v>110</v>
      </c>
      <c r="V95">
        <f>VLOOKUP($A95,Metrics!B$3:G$220,3,FALSE)</f>
        <v>0.37804878048780399</v>
      </c>
      <c r="W95">
        <f>VLOOKUP($A95,Metrics!J$3:O$220,3,FALSE)</f>
        <v>0.31215970961887402</v>
      </c>
      <c r="X95">
        <f>VLOOKUP($A95,Metrics!R$3:W$220,3,FALSE)</f>
        <v>0.42564102564102502</v>
      </c>
      <c r="Y95">
        <f>VLOOKUP($A95,Metrics!Z$3:AE$220,3,FALSE)</f>
        <v>0.38752515090543199</v>
      </c>
      <c r="Z95">
        <f>VLOOKUP($A95,Metrics!AH$3:AM$220,3,FALSE)</f>
        <v>0.39807692307692299</v>
      </c>
      <c r="AA95">
        <f>VLOOKUP($A95,Metrics!AP$3:AU$220,3,FALSE)</f>
        <v>0.40792540792540699</v>
      </c>
      <c r="AB95">
        <f>VLOOKUP($A95,Metrics!AX$3:BC$220,3,FALSE)</f>
        <v>0.365506329113924</v>
      </c>
      <c r="AP95" t="s">
        <v>110</v>
      </c>
      <c r="AQ95">
        <f>VLOOKUP($A95,Metrics!B$3:G$220,5,FALSE)</f>
        <v>41</v>
      </c>
      <c r="AR95">
        <f>VLOOKUP($A95,Metrics!J$3:O$220,5,FALSE)</f>
        <v>58</v>
      </c>
      <c r="AS95">
        <f>VLOOKUP($A95,Metrics!R$3:W$220,5,FALSE)</f>
        <v>66</v>
      </c>
      <c r="AT95">
        <f>VLOOKUP($A95,Metrics!Z$3:AE$220,5,FALSE)</f>
        <v>71</v>
      </c>
      <c r="AU95">
        <f>VLOOKUP($A95,Metrics!AH$3:AM$220,5,FALSE)</f>
        <v>65</v>
      </c>
      <c r="AV95">
        <f>VLOOKUP($A95,Metrics!AP$3:AU$220,5,FALSE)</f>
        <v>78</v>
      </c>
      <c r="AW95">
        <f>VLOOKUP($A95,Metrics!AX$3:BC$220,5,FALSE)</f>
        <v>80</v>
      </c>
      <c r="BJ95" t="s">
        <v>110</v>
      </c>
      <c r="BK95">
        <f>VLOOKUP($A95,Metrics!B$3:G$220,6,FALSE)</f>
        <v>0.19523809523809499</v>
      </c>
      <c r="BL95">
        <f>VLOOKUP($A95,Metrics!J$3:O$220,6,FALSE)</f>
        <v>0.27230046948356801</v>
      </c>
      <c r="BM95">
        <f>VLOOKUP($A95,Metrics!R$3:W$220,6,FALSE)</f>
        <v>0.31132075471698101</v>
      </c>
      <c r="BN95">
        <f>VLOOKUP($A95,Metrics!Z$3:AE$220,6,FALSE)</f>
        <v>0.33333333333333298</v>
      </c>
      <c r="BO95">
        <f>VLOOKUP($A95,Metrics!AH$3:AM$220,6,FALSE)</f>
        <v>0.30516431924882598</v>
      </c>
      <c r="BP95">
        <f>VLOOKUP($A95,Metrics!AP$3:AU$220,6,FALSE)</f>
        <v>0.36619718309859101</v>
      </c>
      <c r="BQ95">
        <f>VLOOKUP($A95,Metrics!AX$3:BC$220,6,FALSE)</f>
        <v>0.37558685446009299</v>
      </c>
    </row>
    <row r="96" spans="1:69" x14ac:dyDescent="0.2">
      <c r="A96" t="s">
        <v>111</v>
      </c>
      <c r="B96">
        <f>VLOOKUP($A96,Metrics!B$3:G$220,2,FALSE)</f>
        <v>9.7452865901737301E-4</v>
      </c>
      <c r="C96">
        <f>VLOOKUP($A96,Metrics!J$3:O$220,2,FALSE)</f>
        <v>9.0237319713070904E-4</v>
      </c>
      <c r="D96">
        <f>VLOOKUP($A96,Metrics!R$3:W$220,2,FALSE)</f>
        <v>4.9282812635104004E-4</v>
      </c>
      <c r="E96">
        <f>VLOOKUP($A96,Metrics!Z$3:AE$220,2,FALSE)</f>
        <v>6.1189991296807403E-4</v>
      </c>
      <c r="F96">
        <f>VLOOKUP($A96,Metrics!AH$3:AM$220,2,FALSE)</f>
        <v>8.4901708768820498E-4</v>
      </c>
      <c r="G96">
        <f>VLOOKUP($A96,Metrics!AP$3:AU$220,2,FALSE)</f>
        <v>6.69239500663231E-4</v>
      </c>
      <c r="H96">
        <f>VLOOKUP($A96,Metrics!AX$3:BC$220,2,FALSE)</f>
        <v>8.7461508476126596E-4</v>
      </c>
      <c r="U96" t="s">
        <v>111</v>
      </c>
      <c r="V96">
        <f>VLOOKUP($A96,Metrics!B$3:G$220,3,FALSE)</f>
        <v>0.41520467836257302</v>
      </c>
      <c r="W96">
        <f>VLOOKUP($A96,Metrics!J$3:O$220,3,FALSE)</f>
        <v>0.40935672514619798</v>
      </c>
      <c r="X96">
        <f>VLOOKUP($A96,Metrics!R$3:W$220,3,FALSE)</f>
        <v>0.375</v>
      </c>
      <c r="Y96">
        <f>VLOOKUP($A96,Metrics!Z$3:AE$220,3,FALSE)</f>
        <v>0.42631578947368398</v>
      </c>
      <c r="Z96">
        <f>VLOOKUP($A96,Metrics!AH$3:AM$220,3,FALSE)</f>
        <v>0.42380952380952303</v>
      </c>
      <c r="AA96">
        <f>VLOOKUP($A96,Metrics!AP$3:AU$220,3,FALSE)</f>
        <v>0.46190476190476099</v>
      </c>
      <c r="AB96">
        <f>VLOOKUP($A96,Metrics!AX$3:BC$220,3,FALSE)</f>
        <v>0.43083003952569099</v>
      </c>
      <c r="AP96" t="s">
        <v>111</v>
      </c>
      <c r="AQ96">
        <f>VLOOKUP($A96,Metrics!B$3:G$220,5,FALSE)</f>
        <v>19</v>
      </c>
      <c r="AR96">
        <f>VLOOKUP($A96,Metrics!J$3:O$220,5,FALSE)</f>
        <v>19</v>
      </c>
      <c r="AS96">
        <f>VLOOKUP($A96,Metrics!R$3:W$220,5,FALSE)</f>
        <v>16</v>
      </c>
      <c r="AT96">
        <f>VLOOKUP($A96,Metrics!Z$3:AE$220,5,FALSE)</f>
        <v>20</v>
      </c>
      <c r="AU96">
        <f>VLOOKUP($A96,Metrics!AH$3:AM$220,5,FALSE)</f>
        <v>21</v>
      </c>
      <c r="AV96">
        <f>VLOOKUP($A96,Metrics!AP$3:AU$220,5,FALSE)</f>
        <v>21</v>
      </c>
      <c r="AW96">
        <f>VLOOKUP($A96,Metrics!AX$3:BC$220,5,FALSE)</f>
        <v>23</v>
      </c>
      <c r="BJ96" t="s">
        <v>111</v>
      </c>
      <c r="BK96">
        <f>VLOOKUP($A96,Metrics!B$3:G$220,6,FALSE)</f>
        <v>9.0476190476190405E-2</v>
      </c>
      <c r="BL96">
        <f>VLOOKUP($A96,Metrics!J$3:O$220,6,FALSE)</f>
        <v>8.9201877934272297E-2</v>
      </c>
      <c r="BM96">
        <f>VLOOKUP($A96,Metrics!R$3:W$220,6,FALSE)</f>
        <v>7.5471698113207503E-2</v>
      </c>
      <c r="BN96">
        <f>VLOOKUP($A96,Metrics!Z$3:AE$220,6,FALSE)</f>
        <v>9.38967136150234E-2</v>
      </c>
      <c r="BO96">
        <f>VLOOKUP($A96,Metrics!AH$3:AM$220,6,FALSE)</f>
        <v>9.85915492957746E-2</v>
      </c>
      <c r="BP96">
        <f>VLOOKUP($A96,Metrics!AP$3:AU$220,6,FALSE)</f>
        <v>9.85915492957746E-2</v>
      </c>
      <c r="BQ96">
        <f>VLOOKUP($A96,Metrics!AX$3:BC$220,6,FALSE)</f>
        <v>0.107981220657277</v>
      </c>
    </row>
    <row r="97" spans="1:69" x14ac:dyDescent="0.2">
      <c r="A97" t="s">
        <v>112</v>
      </c>
      <c r="B97">
        <f>VLOOKUP($A97,Metrics!B$3:G$220,2,FALSE)</f>
        <v>2.36020158963338E-3</v>
      </c>
      <c r="C97">
        <f>VLOOKUP($A97,Metrics!J$3:O$220,2,FALSE)</f>
        <v>3.67902143641988E-3</v>
      </c>
      <c r="D97">
        <f>VLOOKUP($A97,Metrics!R$3:W$220,2,FALSE)</f>
        <v>2.2018750679293998E-3</v>
      </c>
      <c r="E97">
        <f>VLOOKUP($A97,Metrics!Z$3:AE$220,2,FALSE)</f>
        <v>2.87318150610148E-3</v>
      </c>
      <c r="F97">
        <f>VLOOKUP($A97,Metrics!AH$3:AM$220,2,FALSE)</f>
        <v>3.2101063208168799E-3</v>
      </c>
      <c r="G97">
        <f>VLOOKUP($A97,Metrics!AP$3:AU$220,2,FALSE)</f>
        <v>1.6543256738113599E-3</v>
      </c>
      <c r="H97">
        <f>VLOOKUP($A97,Metrics!AX$3:BC$220,2,FALSE)</f>
        <v>2.8080434132859802E-3</v>
      </c>
      <c r="U97" t="s">
        <v>112</v>
      </c>
      <c r="V97">
        <f>VLOOKUP($A97,Metrics!B$3:G$220,3,FALSE)</f>
        <v>0.38571428571428501</v>
      </c>
      <c r="W97">
        <f>VLOOKUP($A97,Metrics!J$3:O$220,3,FALSE)</f>
        <v>0.375</v>
      </c>
      <c r="X97">
        <f>VLOOKUP($A97,Metrics!R$3:W$220,3,FALSE)</f>
        <v>0.50546448087431695</v>
      </c>
      <c r="Y97">
        <f>VLOOKUP($A97,Metrics!Z$3:AE$220,3,FALSE)</f>
        <v>0.42255990648743402</v>
      </c>
      <c r="Z97">
        <f>VLOOKUP($A97,Metrics!AH$3:AM$220,3,FALSE)</f>
        <v>0.429220779220779</v>
      </c>
      <c r="AA97">
        <f>VLOOKUP($A97,Metrics!AP$3:AU$220,3,FALSE)</f>
        <v>0.48894557823129198</v>
      </c>
      <c r="AB97">
        <f>VLOOKUP($A97,Metrics!AX$3:BC$220,3,FALSE)</f>
        <v>0.43715846994535501</v>
      </c>
      <c r="AP97" t="s">
        <v>112</v>
      </c>
      <c r="AQ97">
        <f>VLOOKUP($A97,Metrics!B$3:G$220,5,FALSE)</f>
        <v>36</v>
      </c>
      <c r="AR97">
        <f>VLOOKUP($A97,Metrics!J$3:O$220,5,FALSE)</f>
        <v>48</v>
      </c>
      <c r="AS97">
        <f>VLOOKUP($A97,Metrics!R$3:W$220,5,FALSE)</f>
        <v>61</v>
      </c>
      <c r="AT97">
        <f>VLOOKUP($A97,Metrics!Z$3:AE$220,5,FALSE)</f>
        <v>59</v>
      </c>
      <c r="AU97">
        <f>VLOOKUP($A97,Metrics!AH$3:AM$220,5,FALSE)</f>
        <v>56</v>
      </c>
      <c r="AV97">
        <f>VLOOKUP($A97,Metrics!AP$3:AU$220,5,FALSE)</f>
        <v>49</v>
      </c>
      <c r="AW97">
        <f>VLOOKUP($A97,Metrics!AX$3:BC$220,5,FALSE)</f>
        <v>61</v>
      </c>
      <c r="BJ97" t="s">
        <v>112</v>
      </c>
      <c r="BK97">
        <f>VLOOKUP($A97,Metrics!B$3:G$220,6,FALSE)</f>
        <v>0.17142857142857101</v>
      </c>
      <c r="BL97">
        <f>VLOOKUP($A97,Metrics!J$3:O$220,6,FALSE)</f>
        <v>0.22535211267605601</v>
      </c>
      <c r="BM97">
        <f>VLOOKUP($A97,Metrics!R$3:W$220,6,FALSE)</f>
        <v>0.28773584905660299</v>
      </c>
      <c r="BN97">
        <f>VLOOKUP($A97,Metrics!Z$3:AE$220,6,FALSE)</f>
        <v>0.27699530516431897</v>
      </c>
      <c r="BO97">
        <f>VLOOKUP($A97,Metrics!AH$3:AM$220,6,FALSE)</f>
        <v>0.26291079812206503</v>
      </c>
      <c r="BP97">
        <f>VLOOKUP($A97,Metrics!AP$3:AU$220,6,FALSE)</f>
        <v>0.230046948356807</v>
      </c>
      <c r="BQ97">
        <f>VLOOKUP($A97,Metrics!AX$3:BC$220,6,FALSE)</f>
        <v>0.28638497652582101</v>
      </c>
    </row>
    <row r="98" spans="1:69" x14ac:dyDescent="0.2">
      <c r="A98" t="s">
        <v>113</v>
      </c>
      <c r="B98">
        <f>VLOOKUP($A98,Metrics!B$3:G$220,2,FALSE)</f>
        <v>2.6522409445593699E-4</v>
      </c>
      <c r="C98">
        <f>VLOOKUP($A98,Metrics!J$3:O$220,2,FALSE)</f>
        <v>5.1609375828800695E-4</v>
      </c>
      <c r="D98">
        <f>VLOOKUP($A98,Metrics!R$3:W$220,2,FALSE)</f>
        <v>5.2907554839701904E-4</v>
      </c>
      <c r="E98">
        <f>VLOOKUP($A98,Metrics!Z$3:AE$220,2,FALSE)</f>
        <v>8.6055927332599996E-4</v>
      </c>
      <c r="F98">
        <f>VLOOKUP($A98,Metrics!AH$3:AM$220,2,FALSE)</f>
        <v>4.9774603054397596E-4</v>
      </c>
      <c r="G98">
        <f>VLOOKUP($A98,Metrics!AP$3:AU$220,2,FALSE)</f>
        <v>7.8119575602939603E-4</v>
      </c>
      <c r="H98">
        <f>VLOOKUP($A98,Metrics!AX$3:BC$220,2,FALSE)</f>
        <v>8.4968552608485296E-4</v>
      </c>
      <c r="U98" t="s">
        <v>113</v>
      </c>
      <c r="V98">
        <f>VLOOKUP($A98,Metrics!B$3:G$220,3,FALSE)</f>
        <v>0.41818181818181799</v>
      </c>
      <c r="W98">
        <f>VLOOKUP($A98,Metrics!J$3:O$220,3,FALSE)</f>
        <v>0.36029411764705799</v>
      </c>
      <c r="X98">
        <f>VLOOKUP($A98,Metrics!R$3:W$220,3,FALSE)</f>
        <v>0.47863247863247799</v>
      </c>
      <c r="Y98">
        <f>VLOOKUP($A98,Metrics!Z$3:AE$220,3,FALSE)</f>
        <v>0.46401515151515099</v>
      </c>
      <c r="Z98">
        <f>VLOOKUP($A98,Metrics!AH$3:AM$220,3,FALSE)</f>
        <v>0.43722943722943702</v>
      </c>
      <c r="AA98">
        <f>VLOOKUP($A98,Metrics!AP$3:AU$220,3,FALSE)</f>
        <v>0.51336898395721897</v>
      </c>
      <c r="AB98">
        <f>VLOOKUP($A98,Metrics!AX$3:BC$220,3,FALSE)</f>
        <v>0.47771836007130097</v>
      </c>
      <c r="AP98" t="s">
        <v>113</v>
      </c>
      <c r="AQ98">
        <f>VLOOKUP($A98,Metrics!B$3:G$220,5,FALSE)</f>
        <v>11</v>
      </c>
      <c r="AR98">
        <f>VLOOKUP($A98,Metrics!J$3:O$220,5,FALSE)</f>
        <v>17</v>
      </c>
      <c r="AS98">
        <f>VLOOKUP($A98,Metrics!R$3:W$220,5,FALSE)</f>
        <v>27</v>
      </c>
      <c r="AT98">
        <f>VLOOKUP($A98,Metrics!Z$3:AE$220,5,FALSE)</f>
        <v>33</v>
      </c>
      <c r="AU98">
        <f>VLOOKUP($A98,Metrics!AH$3:AM$220,5,FALSE)</f>
        <v>22</v>
      </c>
      <c r="AV98">
        <f>VLOOKUP($A98,Metrics!AP$3:AU$220,5,FALSE)</f>
        <v>34</v>
      </c>
      <c r="AW98">
        <f>VLOOKUP($A98,Metrics!AX$3:BC$220,5,FALSE)</f>
        <v>34</v>
      </c>
      <c r="BJ98" t="s">
        <v>113</v>
      </c>
      <c r="BK98">
        <f>VLOOKUP($A98,Metrics!B$3:G$220,6,FALSE)</f>
        <v>5.2380952380952299E-2</v>
      </c>
      <c r="BL98">
        <f>VLOOKUP($A98,Metrics!J$3:O$220,6,FALSE)</f>
        <v>7.9812206572769898E-2</v>
      </c>
      <c r="BM98">
        <f>VLOOKUP($A98,Metrics!R$3:W$220,6,FALSE)</f>
        <v>0.12735849056603701</v>
      </c>
      <c r="BN98">
        <f>VLOOKUP($A98,Metrics!Z$3:AE$220,6,FALSE)</f>
        <v>0.154929577464788</v>
      </c>
      <c r="BO98">
        <f>VLOOKUP($A98,Metrics!AH$3:AM$220,6,FALSE)</f>
        <v>0.10328638497652499</v>
      </c>
      <c r="BP98">
        <f>VLOOKUP($A98,Metrics!AP$3:AU$220,6,FALSE)</f>
        <v>0.15962441314553899</v>
      </c>
      <c r="BQ98">
        <f>VLOOKUP($A98,Metrics!AX$3:BC$220,6,FALSE)</f>
        <v>0.15962441314553899</v>
      </c>
    </row>
    <row r="99" spans="1:69" x14ac:dyDescent="0.2">
      <c r="A99" t="s">
        <v>114</v>
      </c>
      <c r="B99">
        <f>VLOOKUP($A99,Metrics!B$3:G$220,2,FALSE)</f>
        <v>3.43315354560567E-3</v>
      </c>
      <c r="C99">
        <f>VLOOKUP($A99,Metrics!J$3:O$220,2,FALSE)</f>
        <v>2.2503736761970098E-3</v>
      </c>
      <c r="D99">
        <f>VLOOKUP($A99,Metrics!R$3:W$220,2,FALSE)</f>
        <v>1.1869132936206501E-3</v>
      </c>
      <c r="E99">
        <f>VLOOKUP($A99,Metrics!Z$3:AE$220,2,FALSE)</f>
        <v>2.2883202458656902E-3</v>
      </c>
      <c r="F99">
        <f>VLOOKUP($A99,Metrics!AH$3:AM$220,2,FALSE)</f>
        <v>1.32802066932413E-3</v>
      </c>
      <c r="G99">
        <f>VLOOKUP($A99,Metrics!AP$3:AU$220,2,FALSE)</f>
        <v>1.9171556421224E-3</v>
      </c>
      <c r="H99">
        <f>VLOOKUP($A99,Metrics!AX$3:BC$220,2,FALSE)</f>
        <v>2.2441367904764199E-3</v>
      </c>
      <c r="U99" t="s">
        <v>114</v>
      </c>
      <c r="V99">
        <f>VLOOKUP($A99,Metrics!B$3:G$220,3,FALSE)</f>
        <v>0.37537537537537502</v>
      </c>
      <c r="W99">
        <f>VLOOKUP($A99,Metrics!J$3:O$220,3,FALSE)</f>
        <v>0.34623655913978402</v>
      </c>
      <c r="X99">
        <f>VLOOKUP($A99,Metrics!R$3:W$220,3,FALSE)</f>
        <v>0.453453453453453</v>
      </c>
      <c r="Y99">
        <f>VLOOKUP($A99,Metrics!Z$3:AE$220,3,FALSE)</f>
        <v>0.38292682926829202</v>
      </c>
      <c r="Z99">
        <f>VLOOKUP($A99,Metrics!AH$3:AM$220,3,FALSE)</f>
        <v>0.35042735042735002</v>
      </c>
      <c r="AA99">
        <f>VLOOKUP($A99,Metrics!AP$3:AU$220,3,FALSE)</f>
        <v>0.41538461538461502</v>
      </c>
      <c r="AB99">
        <f>VLOOKUP($A99,Metrics!AX$3:BC$220,3,FALSE)</f>
        <v>0.40063424947145798</v>
      </c>
      <c r="AP99" t="s">
        <v>114</v>
      </c>
      <c r="AQ99">
        <f>VLOOKUP($A99,Metrics!B$3:G$220,5,FALSE)</f>
        <v>37</v>
      </c>
      <c r="AR99">
        <f>VLOOKUP($A99,Metrics!J$3:O$220,5,FALSE)</f>
        <v>31</v>
      </c>
      <c r="AS99">
        <f>VLOOKUP($A99,Metrics!R$3:W$220,5,FALSE)</f>
        <v>37</v>
      </c>
      <c r="AT99">
        <f>VLOOKUP($A99,Metrics!Z$3:AE$220,5,FALSE)</f>
        <v>41</v>
      </c>
      <c r="AU99">
        <f>VLOOKUP($A99,Metrics!AH$3:AM$220,5,FALSE)</f>
        <v>27</v>
      </c>
      <c r="AV99">
        <f>VLOOKUP($A99,Metrics!AP$3:AU$220,5,FALSE)</f>
        <v>40</v>
      </c>
      <c r="AW99">
        <f>VLOOKUP($A99,Metrics!AX$3:BC$220,5,FALSE)</f>
        <v>44</v>
      </c>
      <c r="BJ99" t="s">
        <v>114</v>
      </c>
      <c r="BK99">
        <f>VLOOKUP($A99,Metrics!B$3:G$220,6,FALSE)</f>
        <v>0.17619047619047601</v>
      </c>
      <c r="BL99">
        <f>VLOOKUP($A99,Metrics!J$3:O$220,6,FALSE)</f>
        <v>0.14553990610328599</v>
      </c>
      <c r="BM99">
        <f>VLOOKUP($A99,Metrics!R$3:W$220,6,FALSE)</f>
        <v>0.174528301886792</v>
      </c>
      <c r="BN99">
        <f>VLOOKUP($A99,Metrics!Z$3:AE$220,6,FALSE)</f>
        <v>0.19248826291079801</v>
      </c>
      <c r="BO99">
        <f>VLOOKUP($A99,Metrics!AH$3:AM$220,6,FALSE)</f>
        <v>0.12676056338028099</v>
      </c>
      <c r="BP99">
        <f>VLOOKUP($A99,Metrics!AP$3:AU$220,6,FALSE)</f>
        <v>0.187793427230046</v>
      </c>
      <c r="BQ99">
        <f>VLOOKUP($A99,Metrics!AX$3:BC$220,6,FALSE)</f>
        <v>0.20657276995305099</v>
      </c>
    </row>
    <row r="100" spans="1:69" x14ac:dyDescent="0.2">
      <c r="A100" t="s">
        <v>115</v>
      </c>
      <c r="B100">
        <f>VLOOKUP($A100,Metrics!B$3:G$220,2,FALSE)</f>
        <v>1.1705498647551699E-3</v>
      </c>
      <c r="C100">
        <f>VLOOKUP($A100,Metrics!J$3:O$220,2,FALSE)</f>
        <v>5.18524150146925E-3</v>
      </c>
      <c r="D100">
        <f>VLOOKUP($A100,Metrics!R$3:W$220,2,FALSE)</f>
        <v>4.2023642437128599E-3</v>
      </c>
      <c r="E100">
        <f>VLOOKUP($A100,Metrics!Z$3:AE$220,2,FALSE)</f>
        <v>2.6320012395981101E-3</v>
      </c>
      <c r="F100">
        <f>VLOOKUP($A100,Metrics!AH$3:AM$220,2,FALSE)</f>
        <v>4.7388897638494997E-3</v>
      </c>
      <c r="G100">
        <f>VLOOKUP($A100,Metrics!AP$3:AU$220,2,FALSE)</f>
        <v>2.4337596133719801E-3</v>
      </c>
      <c r="H100">
        <f>VLOOKUP($A100,Metrics!AX$3:BC$220,2,FALSE)</f>
        <v>4.3674433849996298E-3</v>
      </c>
      <c r="U100" t="s">
        <v>115</v>
      </c>
      <c r="V100">
        <f>VLOOKUP($A100,Metrics!B$3:G$220,3,FALSE)</f>
        <v>0.40476190476190399</v>
      </c>
      <c r="W100">
        <f>VLOOKUP($A100,Metrics!J$3:O$220,3,FALSE)</f>
        <v>0.30731707317073098</v>
      </c>
      <c r="X100">
        <f>VLOOKUP($A100,Metrics!R$3:W$220,3,FALSE)</f>
        <v>0.42533936651583698</v>
      </c>
      <c r="Y100">
        <f>VLOOKUP($A100,Metrics!Z$3:AE$220,3,FALSE)</f>
        <v>0.32459677419354799</v>
      </c>
      <c r="Z100">
        <f>VLOOKUP($A100,Metrics!AH$3:AM$220,3,FALSE)</f>
        <v>0.36897959183673401</v>
      </c>
      <c r="AA100">
        <f>VLOOKUP($A100,Metrics!AP$3:AU$220,3,FALSE)</f>
        <v>0.358870967741935</v>
      </c>
      <c r="AB100">
        <f>VLOOKUP($A100,Metrics!AX$3:BC$220,3,FALSE)</f>
        <v>0.40313725490196001</v>
      </c>
      <c r="AP100" t="s">
        <v>115</v>
      </c>
      <c r="AQ100">
        <f>VLOOKUP($A100,Metrics!B$3:G$220,5,FALSE)</f>
        <v>21</v>
      </c>
      <c r="AR100">
        <f>VLOOKUP($A100,Metrics!J$3:O$220,5,FALSE)</f>
        <v>41</v>
      </c>
      <c r="AS100">
        <f>VLOOKUP($A100,Metrics!R$3:W$220,5,FALSE)</f>
        <v>52</v>
      </c>
      <c r="AT100">
        <f>VLOOKUP($A100,Metrics!Z$3:AE$220,5,FALSE)</f>
        <v>32</v>
      </c>
      <c r="AU100">
        <f>VLOOKUP($A100,Metrics!AH$3:AM$220,5,FALSE)</f>
        <v>50</v>
      </c>
      <c r="AV100">
        <f>VLOOKUP($A100,Metrics!AP$3:AU$220,5,FALSE)</f>
        <v>32</v>
      </c>
      <c r="AW100">
        <f>VLOOKUP($A100,Metrics!AX$3:BC$220,5,FALSE)</f>
        <v>51</v>
      </c>
      <c r="BJ100" t="s">
        <v>115</v>
      </c>
      <c r="BK100">
        <f>VLOOKUP($A100,Metrics!B$3:G$220,6,FALSE)</f>
        <v>0.1</v>
      </c>
      <c r="BL100">
        <f>VLOOKUP($A100,Metrics!J$3:O$220,6,FALSE)</f>
        <v>0.19248826291079801</v>
      </c>
      <c r="BM100">
        <f>VLOOKUP($A100,Metrics!R$3:W$220,6,FALSE)</f>
        <v>0.245283018867924</v>
      </c>
      <c r="BN100">
        <f>VLOOKUP($A100,Metrics!Z$3:AE$220,6,FALSE)</f>
        <v>0.15023474178403701</v>
      </c>
      <c r="BO100">
        <f>VLOOKUP($A100,Metrics!AH$3:AM$220,6,FALSE)</f>
        <v>0.23474178403755799</v>
      </c>
      <c r="BP100">
        <f>VLOOKUP($A100,Metrics!AP$3:AU$220,6,FALSE)</f>
        <v>0.15023474178403701</v>
      </c>
      <c r="BQ100">
        <f>VLOOKUP($A100,Metrics!AX$3:BC$220,6,FALSE)</f>
        <v>0.23943661971830901</v>
      </c>
    </row>
    <row r="101" spans="1:69" x14ac:dyDescent="0.2">
      <c r="A101" t="s">
        <v>116</v>
      </c>
      <c r="B101">
        <f>VLOOKUP($A101,Metrics!B$3:G$220,2,FALSE)</f>
        <v>8.5071563886138896E-4</v>
      </c>
      <c r="C101">
        <f>VLOOKUP($A101,Metrics!J$3:O$220,2,FALSE)</f>
        <v>1.99986226379995E-3</v>
      </c>
      <c r="D101">
        <f>VLOOKUP($A101,Metrics!R$3:W$220,2,FALSE)</f>
        <v>1.19543880997915E-3</v>
      </c>
      <c r="E101">
        <f>VLOOKUP($A101,Metrics!Z$3:AE$220,2,FALSE)</f>
        <v>1.0660745430789199E-3</v>
      </c>
      <c r="F101">
        <f>VLOOKUP($A101,Metrics!AH$3:AM$220,2,FALSE)</f>
        <v>1.65951969786599E-3</v>
      </c>
      <c r="G101">
        <f>VLOOKUP($A101,Metrics!AP$3:AU$220,2,FALSE)</f>
        <v>1.6907895812348301E-3</v>
      </c>
      <c r="H101">
        <f>VLOOKUP($A101,Metrics!AX$3:BC$220,2,FALSE)</f>
        <v>1.20062089108337E-3</v>
      </c>
      <c r="U101" t="s">
        <v>116</v>
      </c>
      <c r="V101">
        <f>VLOOKUP($A101,Metrics!B$3:G$220,3,FALSE)</f>
        <v>0.38970588235294101</v>
      </c>
      <c r="W101">
        <f>VLOOKUP($A101,Metrics!J$3:O$220,3,FALSE)</f>
        <v>0.30153846153846098</v>
      </c>
      <c r="X101">
        <f>VLOOKUP($A101,Metrics!R$3:W$220,3,FALSE)</f>
        <v>0.423655913978494</v>
      </c>
      <c r="Y101">
        <f>VLOOKUP($A101,Metrics!Z$3:AE$220,3,FALSE)</f>
        <v>0.36956521739130399</v>
      </c>
      <c r="Z101">
        <f>VLOOKUP($A101,Metrics!AH$3:AM$220,3,FALSE)</f>
        <v>0.29230769230769199</v>
      </c>
      <c r="AA101">
        <f>VLOOKUP($A101,Metrics!AP$3:AU$220,3,FALSE)</f>
        <v>0.37701612903225801</v>
      </c>
      <c r="AB101">
        <f>VLOOKUP($A101,Metrics!AX$3:BC$220,3,FALSE)</f>
        <v>0.41129032258064502</v>
      </c>
      <c r="AP101" t="s">
        <v>116</v>
      </c>
      <c r="AQ101">
        <f>VLOOKUP($A101,Metrics!B$3:G$220,5,FALSE)</f>
        <v>17</v>
      </c>
      <c r="AR101">
        <f>VLOOKUP($A101,Metrics!J$3:O$220,5,FALSE)</f>
        <v>26</v>
      </c>
      <c r="AS101">
        <f>VLOOKUP($A101,Metrics!R$3:W$220,5,FALSE)</f>
        <v>31</v>
      </c>
      <c r="AT101">
        <f>VLOOKUP($A101,Metrics!Z$3:AE$220,5,FALSE)</f>
        <v>24</v>
      </c>
      <c r="AU101">
        <f>VLOOKUP($A101,Metrics!AH$3:AM$220,5,FALSE)</f>
        <v>26</v>
      </c>
      <c r="AV101">
        <f>VLOOKUP($A101,Metrics!AP$3:AU$220,5,FALSE)</f>
        <v>32</v>
      </c>
      <c r="AW101">
        <f>VLOOKUP($A101,Metrics!AX$3:BC$220,5,FALSE)</f>
        <v>32</v>
      </c>
      <c r="BJ101" t="s">
        <v>116</v>
      </c>
      <c r="BK101">
        <f>VLOOKUP($A101,Metrics!B$3:G$220,6,FALSE)</f>
        <v>8.0952380952380901E-2</v>
      </c>
      <c r="BL101">
        <f>VLOOKUP($A101,Metrics!J$3:O$220,6,FALSE)</f>
        <v>0.12206572769953</v>
      </c>
      <c r="BM101">
        <f>VLOOKUP($A101,Metrics!R$3:W$220,6,FALSE)</f>
        <v>0.14622641509433901</v>
      </c>
      <c r="BN101">
        <f>VLOOKUP($A101,Metrics!Z$3:AE$220,6,FALSE)</f>
        <v>0.11267605633802801</v>
      </c>
      <c r="BO101">
        <f>VLOOKUP($A101,Metrics!AH$3:AM$220,6,FALSE)</f>
        <v>0.12206572769953</v>
      </c>
      <c r="BP101">
        <f>VLOOKUP($A101,Metrics!AP$3:AU$220,6,FALSE)</f>
        <v>0.15023474178403701</v>
      </c>
      <c r="BQ101">
        <f>VLOOKUP($A101,Metrics!AX$3:BC$220,6,FALSE)</f>
        <v>0.15023474178403701</v>
      </c>
    </row>
    <row r="102" spans="1:69" x14ac:dyDescent="0.2">
      <c r="A102" t="s">
        <v>117</v>
      </c>
      <c r="B102">
        <f>VLOOKUP($A102,Metrics!B$3:G$220,2,FALSE)</f>
        <v>1.4533619062414001E-3</v>
      </c>
      <c r="C102">
        <f>VLOOKUP($A102,Metrics!J$3:O$220,2,FALSE)</f>
        <v>4.0600744684055803E-3</v>
      </c>
      <c r="D102">
        <f>VLOOKUP($A102,Metrics!R$3:W$220,2,FALSE)</f>
        <v>2.4021567248269302E-3</v>
      </c>
      <c r="E102">
        <f>VLOOKUP($A102,Metrics!Z$3:AE$220,2,FALSE)</f>
        <v>2.4007096240384598E-3</v>
      </c>
      <c r="F102">
        <f>VLOOKUP($A102,Metrics!AH$3:AM$220,2,FALSE)</f>
        <v>2.0886343420584799E-3</v>
      </c>
      <c r="G102">
        <f>VLOOKUP($A102,Metrics!AP$3:AU$220,2,FALSE)</f>
        <v>2.1409002543898302E-3</v>
      </c>
      <c r="H102">
        <f>VLOOKUP($A102,Metrics!AX$3:BC$220,2,FALSE)</f>
        <v>2.4558644080094399E-3</v>
      </c>
      <c r="U102" t="s">
        <v>117</v>
      </c>
      <c r="V102">
        <f>VLOOKUP($A102,Metrics!B$3:G$220,3,FALSE)</f>
        <v>0.39766081871344999</v>
      </c>
      <c r="W102">
        <f>VLOOKUP($A102,Metrics!J$3:O$220,3,FALSE)</f>
        <v>0.30769230769230699</v>
      </c>
      <c r="X102">
        <f>VLOOKUP($A102,Metrics!R$3:W$220,3,FALSE)</f>
        <v>0.43859649122806998</v>
      </c>
      <c r="Y102">
        <f>VLOOKUP($A102,Metrics!Z$3:AE$220,3,FALSE)</f>
        <v>0.40128205128205102</v>
      </c>
      <c r="Z102">
        <f>VLOOKUP($A102,Metrics!AH$3:AM$220,3,FALSE)</f>
        <v>0.42352941176470499</v>
      </c>
      <c r="AA102">
        <f>VLOOKUP($A102,Metrics!AP$3:AU$220,3,FALSE)</f>
        <v>0.452091767881241</v>
      </c>
      <c r="AB102">
        <f>VLOOKUP($A102,Metrics!AX$3:BC$220,3,FALSE)</f>
        <v>0.41951219512195098</v>
      </c>
      <c r="AP102" t="s">
        <v>117</v>
      </c>
      <c r="AQ102">
        <f>VLOOKUP($A102,Metrics!B$3:G$220,5,FALSE)</f>
        <v>19</v>
      </c>
      <c r="AR102">
        <f>VLOOKUP($A102,Metrics!J$3:O$220,5,FALSE)</f>
        <v>26</v>
      </c>
      <c r="AS102">
        <f>VLOOKUP($A102,Metrics!R$3:W$220,5,FALSE)</f>
        <v>39</v>
      </c>
      <c r="AT102">
        <f>VLOOKUP($A102,Metrics!Z$3:AE$220,5,FALSE)</f>
        <v>40</v>
      </c>
      <c r="AU102">
        <f>VLOOKUP($A102,Metrics!AH$3:AM$220,5,FALSE)</f>
        <v>35</v>
      </c>
      <c r="AV102">
        <f>VLOOKUP($A102,Metrics!AP$3:AU$220,5,FALSE)</f>
        <v>39</v>
      </c>
      <c r="AW102">
        <f>VLOOKUP($A102,Metrics!AX$3:BC$220,5,FALSE)</f>
        <v>41</v>
      </c>
      <c r="BJ102" t="s">
        <v>117</v>
      </c>
      <c r="BK102">
        <f>VLOOKUP($A102,Metrics!B$3:G$220,6,FALSE)</f>
        <v>9.0476190476190405E-2</v>
      </c>
      <c r="BL102">
        <f>VLOOKUP($A102,Metrics!J$3:O$220,6,FALSE)</f>
        <v>0.12206572769953</v>
      </c>
      <c r="BM102">
        <f>VLOOKUP($A102,Metrics!R$3:W$220,6,FALSE)</f>
        <v>0.18396226415094299</v>
      </c>
      <c r="BN102">
        <f>VLOOKUP($A102,Metrics!Z$3:AE$220,6,FALSE)</f>
        <v>0.187793427230046</v>
      </c>
      <c r="BO102">
        <f>VLOOKUP($A102,Metrics!AH$3:AM$220,6,FALSE)</f>
        <v>0.16431924882629101</v>
      </c>
      <c r="BP102">
        <f>VLOOKUP($A102,Metrics!AP$3:AU$220,6,FALSE)</f>
        <v>0.183098591549295</v>
      </c>
      <c r="BQ102">
        <f>VLOOKUP($A102,Metrics!AX$3:BC$220,6,FALSE)</f>
        <v>0.19248826291079801</v>
      </c>
    </row>
    <row r="103" spans="1:69" x14ac:dyDescent="0.2">
      <c r="A103" t="s">
        <v>118</v>
      </c>
      <c r="B103">
        <f>VLOOKUP($A103,Metrics!B$3:G$220,2,FALSE)</f>
        <v>1.8699824501086999E-3</v>
      </c>
      <c r="C103">
        <f>VLOOKUP($A103,Metrics!J$3:O$220,2,FALSE)</f>
        <v>7.3394183808310996E-4</v>
      </c>
      <c r="D103">
        <f>VLOOKUP($A103,Metrics!R$3:W$220,2,FALSE)</f>
        <v>7.08936908317225E-4</v>
      </c>
      <c r="E103">
        <f>VLOOKUP($A103,Metrics!Z$3:AE$220,2,FALSE)</f>
        <v>7.9627854619002895E-4</v>
      </c>
      <c r="F103">
        <f>VLOOKUP($A103,Metrics!AH$3:AM$220,2,FALSE)</f>
        <v>7.0596005090023005E-4</v>
      </c>
      <c r="G103">
        <f>VLOOKUP($A103,Metrics!AP$3:AU$220,2,FALSE)</f>
        <v>7.1654085027067396E-4</v>
      </c>
      <c r="H103">
        <f>VLOOKUP($A103,Metrics!AX$3:BC$220,2,FALSE)</f>
        <v>8.3147924243639701E-4</v>
      </c>
      <c r="U103" t="s">
        <v>118</v>
      </c>
      <c r="V103">
        <f>VLOOKUP($A103,Metrics!B$3:G$220,3,FALSE)</f>
        <v>0.40659340659340598</v>
      </c>
      <c r="W103">
        <f>VLOOKUP($A103,Metrics!J$3:O$220,3,FALSE)</f>
        <v>0.256410256410256</v>
      </c>
      <c r="X103">
        <f>VLOOKUP($A103,Metrics!R$3:W$220,3,FALSE)</f>
        <v>0.385281385281385</v>
      </c>
      <c r="Y103">
        <f>VLOOKUP($A103,Metrics!Z$3:AE$220,3,FALSE)</f>
        <v>0.32380952380952299</v>
      </c>
      <c r="Z103">
        <f>VLOOKUP($A103,Metrics!AH$3:AM$220,3,FALSE)</f>
        <v>0.35087719298245601</v>
      </c>
      <c r="AA103">
        <f>VLOOKUP($A103,Metrics!AP$3:AU$220,3,FALSE)</f>
        <v>0.336842105263157</v>
      </c>
      <c r="AB103">
        <f>VLOOKUP($A103,Metrics!AX$3:BC$220,3,FALSE)</f>
        <v>0.39920948616600699</v>
      </c>
      <c r="AP103" t="s">
        <v>118</v>
      </c>
      <c r="AQ103">
        <f>VLOOKUP($A103,Metrics!B$3:G$220,5,FALSE)</f>
        <v>14</v>
      </c>
      <c r="AR103">
        <f>VLOOKUP($A103,Metrics!J$3:O$220,5,FALSE)</f>
        <v>13</v>
      </c>
      <c r="AS103">
        <f>VLOOKUP($A103,Metrics!R$3:W$220,5,FALSE)</f>
        <v>22</v>
      </c>
      <c r="AT103">
        <f>VLOOKUP($A103,Metrics!Z$3:AE$220,5,FALSE)</f>
        <v>21</v>
      </c>
      <c r="AU103">
        <f>VLOOKUP($A103,Metrics!AH$3:AM$220,5,FALSE)</f>
        <v>19</v>
      </c>
      <c r="AV103">
        <f>VLOOKUP($A103,Metrics!AP$3:AU$220,5,FALSE)</f>
        <v>20</v>
      </c>
      <c r="AW103">
        <f>VLOOKUP($A103,Metrics!AX$3:BC$220,5,FALSE)</f>
        <v>23</v>
      </c>
      <c r="BJ103" t="s">
        <v>118</v>
      </c>
      <c r="BK103">
        <f>VLOOKUP($A103,Metrics!B$3:G$220,6,FALSE)</f>
        <v>6.6666666666666596E-2</v>
      </c>
      <c r="BL103">
        <f>VLOOKUP($A103,Metrics!J$3:O$220,6,FALSE)</f>
        <v>6.1032863849765202E-2</v>
      </c>
      <c r="BM103">
        <f>VLOOKUP($A103,Metrics!R$3:W$220,6,FALSE)</f>
        <v>0.10377358490565999</v>
      </c>
      <c r="BN103">
        <f>VLOOKUP($A103,Metrics!Z$3:AE$220,6,FALSE)</f>
        <v>9.85915492957746E-2</v>
      </c>
      <c r="BO103">
        <f>VLOOKUP($A103,Metrics!AH$3:AM$220,6,FALSE)</f>
        <v>8.9201877934272297E-2</v>
      </c>
      <c r="BP103">
        <f>VLOOKUP($A103,Metrics!AP$3:AU$220,6,FALSE)</f>
        <v>9.38967136150234E-2</v>
      </c>
      <c r="BQ103">
        <f>VLOOKUP($A103,Metrics!AX$3:BC$220,6,FALSE)</f>
        <v>0.107981220657277</v>
      </c>
    </row>
    <row r="104" spans="1:69" x14ac:dyDescent="0.2">
      <c r="A104" t="s">
        <v>229</v>
      </c>
      <c r="B104" t="e">
        <f>VLOOKUP($A104,Metrics!B$3:G$220,2,FALSE)</f>
        <v>#N/A</v>
      </c>
      <c r="C104" t="e">
        <f>VLOOKUP($A104,Metrics!J$3:O$220,2,FALSE)</f>
        <v>#N/A</v>
      </c>
      <c r="D104" t="e">
        <f>VLOOKUP($A104,Metrics!R$3:W$220,2,FALSE)</f>
        <v>#N/A</v>
      </c>
      <c r="E104" t="e">
        <f>VLOOKUP($A104,Metrics!Z$3:AE$220,2,FALSE)</f>
        <v>#N/A</v>
      </c>
      <c r="F104" t="e">
        <f>VLOOKUP($A104,Metrics!AH$3:AM$220,2,FALSE)</f>
        <v>#N/A</v>
      </c>
      <c r="G104" t="e">
        <f>VLOOKUP($A104,Metrics!AP$3:AU$220,2,FALSE)</f>
        <v>#N/A</v>
      </c>
      <c r="H104" t="e">
        <f>VLOOKUP($A104,Metrics!AX$3:BC$220,2,FALSE)</f>
        <v>#N/A</v>
      </c>
      <c r="U104" t="s">
        <v>229</v>
      </c>
      <c r="V104" t="e">
        <f>VLOOKUP($A104,Metrics!B$3:G$220,3,FALSE)</f>
        <v>#N/A</v>
      </c>
      <c r="W104" t="e">
        <f>VLOOKUP($A104,Metrics!J$3:O$220,3,FALSE)</f>
        <v>#N/A</v>
      </c>
      <c r="X104" t="e">
        <f>VLOOKUP($A104,Metrics!R$3:W$220,3,FALSE)</f>
        <v>#N/A</v>
      </c>
      <c r="Y104" t="e">
        <f>VLOOKUP($A104,Metrics!Z$3:AE$220,3,FALSE)</f>
        <v>#N/A</v>
      </c>
      <c r="Z104" t="e">
        <f>VLOOKUP($A104,Metrics!AH$3:AM$220,3,FALSE)</f>
        <v>#N/A</v>
      </c>
      <c r="AA104" t="e">
        <f>VLOOKUP($A104,Metrics!AP$3:AU$220,3,FALSE)</f>
        <v>#N/A</v>
      </c>
      <c r="AB104" t="e">
        <f>VLOOKUP($A104,Metrics!AX$3:BC$220,3,FALSE)</f>
        <v>#N/A</v>
      </c>
      <c r="AP104" t="s">
        <v>229</v>
      </c>
      <c r="AQ104" t="e">
        <f>VLOOKUP($A104,Metrics!B$3:G$220,5,FALSE)</f>
        <v>#N/A</v>
      </c>
      <c r="AR104" t="e">
        <f>VLOOKUP($A104,Metrics!J$3:O$220,5,FALSE)</f>
        <v>#N/A</v>
      </c>
      <c r="AS104" t="e">
        <f>VLOOKUP($A104,Metrics!R$3:W$220,5,FALSE)</f>
        <v>#N/A</v>
      </c>
      <c r="AT104" t="e">
        <f>VLOOKUP($A104,Metrics!Z$3:AE$220,5,FALSE)</f>
        <v>#N/A</v>
      </c>
      <c r="AU104" t="e">
        <f>VLOOKUP($A104,Metrics!AH$3:AM$220,5,FALSE)</f>
        <v>#N/A</v>
      </c>
      <c r="AV104" t="e">
        <f>VLOOKUP($A104,Metrics!AP$3:AU$220,5,FALSE)</f>
        <v>#N/A</v>
      </c>
      <c r="AW104" t="e">
        <f>VLOOKUP($A104,Metrics!AX$3:BC$220,5,FALSE)</f>
        <v>#N/A</v>
      </c>
      <c r="BJ104" t="s">
        <v>229</v>
      </c>
      <c r="BK104" t="e">
        <f>VLOOKUP($A104,Metrics!B$3:G$220,6,FALSE)</f>
        <v>#N/A</v>
      </c>
      <c r="BL104" t="e">
        <f>VLOOKUP($A104,Metrics!J$3:O$220,6,FALSE)</f>
        <v>#N/A</v>
      </c>
      <c r="BM104" t="e">
        <f>VLOOKUP($A104,Metrics!R$3:W$220,6,FALSE)</f>
        <v>#N/A</v>
      </c>
      <c r="BN104" t="e">
        <f>VLOOKUP($A104,Metrics!Z$3:AE$220,6,FALSE)</f>
        <v>#N/A</v>
      </c>
      <c r="BO104" t="e">
        <f>VLOOKUP($A104,Metrics!AH$3:AM$220,6,FALSE)</f>
        <v>#N/A</v>
      </c>
      <c r="BP104" t="e">
        <f>VLOOKUP($A104,Metrics!AP$3:AU$220,6,FALSE)</f>
        <v>#N/A</v>
      </c>
      <c r="BQ104" t="e">
        <f>VLOOKUP($A104,Metrics!AX$3:BC$220,6,FALSE)</f>
        <v>#N/A</v>
      </c>
    </row>
    <row r="105" spans="1:69" x14ac:dyDescent="0.2">
      <c r="A105" t="s">
        <v>119</v>
      </c>
      <c r="B105">
        <f>VLOOKUP($A105,Metrics!B$3:G$220,2,FALSE)</f>
        <v>8.1288099074091208E-3</v>
      </c>
      <c r="C105">
        <f>VLOOKUP($A105,Metrics!J$3:O$220,2,FALSE)</f>
        <v>1.5585213983609699E-2</v>
      </c>
      <c r="D105">
        <f>VLOOKUP($A105,Metrics!R$3:W$220,2,FALSE)</f>
        <v>6.6142129389085997E-3</v>
      </c>
      <c r="E105">
        <f>VLOOKUP($A105,Metrics!Z$3:AE$220,2,FALSE)</f>
        <v>1.1754408133773901E-2</v>
      </c>
      <c r="F105">
        <f>VLOOKUP($A105,Metrics!AH$3:AM$220,2,FALSE)</f>
        <v>1.4720822160645399E-2</v>
      </c>
      <c r="G105">
        <f>VLOOKUP($A105,Metrics!AP$3:AU$220,2,FALSE)</f>
        <v>9.7294238595025308E-3</v>
      </c>
      <c r="H105">
        <f>VLOOKUP($A105,Metrics!AX$3:BC$220,2,FALSE)</f>
        <v>1.32734198049906E-2</v>
      </c>
      <c r="U105" t="s">
        <v>119</v>
      </c>
      <c r="V105">
        <f>VLOOKUP($A105,Metrics!B$3:G$220,3,FALSE)</f>
        <v>0.298798798798798</v>
      </c>
      <c r="W105">
        <f>VLOOKUP($A105,Metrics!J$3:O$220,3,FALSE)</f>
        <v>0.27459459459459401</v>
      </c>
      <c r="X105">
        <f>VLOOKUP($A105,Metrics!R$3:W$220,3,FALSE)</f>
        <v>0.39117199391171897</v>
      </c>
      <c r="Y105">
        <f>VLOOKUP($A105,Metrics!Z$3:AE$220,3,FALSE)</f>
        <v>0.31737428485395902</v>
      </c>
      <c r="Z105">
        <f>VLOOKUP($A105,Metrics!AH$3:AM$220,3,FALSE)</f>
        <v>0.34362846030656602</v>
      </c>
      <c r="AA105">
        <f>VLOOKUP($A105,Metrics!AP$3:AU$220,3,FALSE)</f>
        <v>0.31988152536097703</v>
      </c>
      <c r="AB105">
        <f>VLOOKUP($A105,Metrics!AX$3:BC$220,3,FALSE)</f>
        <v>0.32656473960821703</v>
      </c>
      <c r="AP105" t="s">
        <v>119</v>
      </c>
      <c r="AQ105">
        <f>VLOOKUP($A105,Metrics!B$3:G$220,5,FALSE)</f>
        <v>37</v>
      </c>
      <c r="AR105">
        <f>VLOOKUP($A105,Metrics!J$3:O$220,5,FALSE)</f>
        <v>75</v>
      </c>
      <c r="AS105">
        <f>VLOOKUP($A105,Metrics!R$3:W$220,5,FALSE)</f>
        <v>73</v>
      </c>
      <c r="AT105">
        <f>VLOOKUP($A105,Metrics!Z$3:AE$220,5,FALSE)</f>
        <v>82</v>
      </c>
      <c r="AU105">
        <f>VLOOKUP($A105,Metrics!AH$3:AM$220,5,FALSE)</f>
        <v>94</v>
      </c>
      <c r="AV105">
        <f>VLOOKUP($A105,Metrics!AP$3:AU$220,5,FALSE)</f>
        <v>74</v>
      </c>
      <c r="AW105">
        <f>VLOOKUP($A105,Metrics!AX$3:BC$220,5,FALSE)</f>
        <v>92</v>
      </c>
      <c r="BJ105" t="s">
        <v>119</v>
      </c>
      <c r="BK105">
        <f>VLOOKUP($A105,Metrics!B$3:G$220,6,FALSE)</f>
        <v>0.17619047619047601</v>
      </c>
      <c r="BL105">
        <f>VLOOKUP($A105,Metrics!J$3:O$220,6,FALSE)</f>
        <v>0.352112676056338</v>
      </c>
      <c r="BM105">
        <f>VLOOKUP($A105,Metrics!R$3:W$220,6,FALSE)</f>
        <v>0.34433962264150902</v>
      </c>
      <c r="BN105">
        <f>VLOOKUP($A105,Metrics!Z$3:AE$220,6,FALSE)</f>
        <v>0.38497652582159603</v>
      </c>
      <c r="BO105">
        <f>VLOOKUP($A105,Metrics!AH$3:AM$220,6,FALSE)</f>
        <v>0.44131455399060998</v>
      </c>
      <c r="BP105">
        <f>VLOOKUP($A105,Metrics!AP$3:AU$220,6,FALSE)</f>
        <v>0.34741784037558598</v>
      </c>
      <c r="BQ105">
        <f>VLOOKUP($A105,Metrics!AX$3:BC$220,6,FALSE)</f>
        <v>0.431924882629108</v>
      </c>
    </row>
    <row r="106" spans="1:69" x14ac:dyDescent="0.2">
      <c r="A106" t="s">
        <v>120</v>
      </c>
      <c r="B106">
        <f>VLOOKUP($A106,Metrics!B$3:G$220,2,FALSE)</f>
        <v>2.3843682827362801E-4</v>
      </c>
      <c r="C106">
        <f>VLOOKUP($A106,Metrics!J$3:O$220,2,FALSE)</f>
        <v>1.0063819754817301E-3</v>
      </c>
      <c r="D106">
        <f>VLOOKUP($A106,Metrics!R$3:W$220,2,FALSE)</f>
        <v>7.2347572668214003E-4</v>
      </c>
      <c r="E106">
        <f>VLOOKUP($A106,Metrics!Z$3:AE$220,2,FALSE)</f>
        <v>1.1065310556747699E-3</v>
      </c>
      <c r="F106">
        <f>VLOOKUP($A106,Metrics!AH$3:AM$220,2,FALSE)</f>
        <v>7.3257459942853095E-4</v>
      </c>
      <c r="G106">
        <f>VLOOKUP($A106,Metrics!AP$3:AU$220,2,FALSE)</f>
        <v>1.2046014242980999E-3</v>
      </c>
      <c r="H106">
        <f>VLOOKUP($A106,Metrics!AX$3:BC$220,2,FALSE)</f>
        <v>1.2041592669265601E-3</v>
      </c>
      <c r="U106" t="s">
        <v>120</v>
      </c>
      <c r="V106">
        <f>VLOOKUP($A106,Metrics!B$3:G$220,3,FALSE)</f>
        <v>0.46666666666666601</v>
      </c>
      <c r="W106">
        <f>VLOOKUP($A106,Metrics!J$3:O$220,3,FALSE)</f>
        <v>0.42380952380952303</v>
      </c>
      <c r="X106">
        <f>VLOOKUP($A106,Metrics!R$3:W$220,3,FALSE)</f>
        <v>0.50666666666666604</v>
      </c>
      <c r="Y106">
        <f>VLOOKUP($A106,Metrics!Z$3:AE$220,3,FALSE)</f>
        <v>0.42364532019704398</v>
      </c>
      <c r="Z106">
        <f>VLOOKUP($A106,Metrics!AH$3:AM$220,3,FALSE)</f>
        <v>0.35789473684210499</v>
      </c>
      <c r="AA106">
        <f>VLOOKUP($A106,Metrics!AP$3:AU$220,3,FALSE)</f>
        <v>0.46451612903225797</v>
      </c>
      <c r="AB106">
        <f>VLOOKUP($A106,Metrics!AX$3:BC$220,3,FALSE)</f>
        <v>0.46572580645161199</v>
      </c>
      <c r="AP106" t="s">
        <v>120</v>
      </c>
      <c r="AQ106">
        <f>VLOOKUP($A106,Metrics!B$3:G$220,5,FALSE)</f>
        <v>10</v>
      </c>
      <c r="AR106">
        <f>VLOOKUP($A106,Metrics!J$3:O$220,5,FALSE)</f>
        <v>21</v>
      </c>
      <c r="AS106">
        <f>VLOOKUP($A106,Metrics!R$3:W$220,5,FALSE)</f>
        <v>25</v>
      </c>
      <c r="AT106">
        <f>VLOOKUP($A106,Metrics!Z$3:AE$220,5,FALSE)</f>
        <v>29</v>
      </c>
      <c r="AU106">
        <f>VLOOKUP($A106,Metrics!AH$3:AM$220,5,FALSE)</f>
        <v>20</v>
      </c>
      <c r="AV106">
        <f>VLOOKUP($A106,Metrics!AP$3:AU$220,5,FALSE)</f>
        <v>31</v>
      </c>
      <c r="AW106">
        <f>VLOOKUP($A106,Metrics!AX$3:BC$220,5,FALSE)</f>
        <v>32</v>
      </c>
      <c r="BJ106" t="s">
        <v>120</v>
      </c>
      <c r="BK106">
        <f>VLOOKUP($A106,Metrics!B$3:G$220,6,FALSE)</f>
        <v>4.7619047619047603E-2</v>
      </c>
      <c r="BL106">
        <f>VLOOKUP($A106,Metrics!J$3:O$220,6,FALSE)</f>
        <v>9.85915492957746E-2</v>
      </c>
      <c r="BM106">
        <f>VLOOKUP($A106,Metrics!R$3:W$220,6,FALSE)</f>
        <v>0.117924528301886</v>
      </c>
      <c r="BN106">
        <f>VLOOKUP($A106,Metrics!Z$3:AE$220,6,FALSE)</f>
        <v>0.136150234741784</v>
      </c>
      <c r="BO106">
        <f>VLOOKUP($A106,Metrics!AH$3:AM$220,6,FALSE)</f>
        <v>9.38967136150234E-2</v>
      </c>
      <c r="BP106">
        <f>VLOOKUP($A106,Metrics!AP$3:AU$220,6,FALSE)</f>
        <v>0.14553990610328599</v>
      </c>
      <c r="BQ106">
        <f>VLOOKUP($A106,Metrics!AX$3:BC$220,6,FALSE)</f>
        <v>0.15023474178403701</v>
      </c>
    </row>
    <row r="107" spans="1:69" x14ac:dyDescent="0.2">
      <c r="A107" t="s">
        <v>121</v>
      </c>
      <c r="B107">
        <f>VLOOKUP($A107,Metrics!B$3:G$220,2,FALSE)</f>
        <v>1.16573715571142E-2</v>
      </c>
      <c r="C107">
        <f>VLOOKUP($A107,Metrics!J$3:O$220,2,FALSE)</f>
        <v>4.5809985622173701E-3</v>
      </c>
      <c r="D107">
        <f>VLOOKUP($A107,Metrics!R$3:W$220,2,FALSE)</f>
        <v>1.65275764570012E-3</v>
      </c>
      <c r="E107">
        <f>VLOOKUP($A107,Metrics!Z$3:AE$220,2,FALSE)</f>
        <v>3.7431952300880501E-3</v>
      </c>
      <c r="F107">
        <f>VLOOKUP($A107,Metrics!AH$3:AM$220,2,FALSE)</f>
        <v>3.10853206746123E-3</v>
      </c>
      <c r="G107">
        <f>VLOOKUP($A107,Metrics!AP$3:AU$220,2,FALSE)</f>
        <v>2.7551079549961699E-3</v>
      </c>
      <c r="H107">
        <f>VLOOKUP($A107,Metrics!AX$3:BC$220,2,FALSE)</f>
        <v>2.6732982332527298E-3</v>
      </c>
      <c r="U107" t="s">
        <v>121</v>
      </c>
      <c r="V107">
        <f>VLOOKUP($A107,Metrics!B$3:G$220,3,FALSE)</f>
        <v>0.31673469387755099</v>
      </c>
      <c r="W107">
        <f>VLOOKUP($A107,Metrics!J$3:O$220,3,FALSE)</f>
        <v>0.27880512091038401</v>
      </c>
      <c r="X107">
        <f>VLOOKUP($A107,Metrics!R$3:W$220,3,FALSE)</f>
        <v>0.38412698412698398</v>
      </c>
      <c r="Y107">
        <f>VLOOKUP($A107,Metrics!Z$3:AE$220,3,FALSE)</f>
        <v>0.36734693877551</v>
      </c>
      <c r="Z107">
        <f>VLOOKUP($A107,Metrics!AH$3:AM$220,3,FALSE)</f>
        <v>0.31848852901484398</v>
      </c>
      <c r="AA107">
        <f>VLOOKUP($A107,Metrics!AP$3:AU$220,3,FALSE)</f>
        <v>0.38787878787878699</v>
      </c>
      <c r="AB107">
        <f>VLOOKUP($A107,Metrics!AX$3:BC$220,3,FALSE)</f>
        <v>0.36997885835095101</v>
      </c>
      <c r="AP107" t="s">
        <v>121</v>
      </c>
      <c r="AQ107">
        <f>VLOOKUP($A107,Metrics!B$3:G$220,5,FALSE)</f>
        <v>50</v>
      </c>
      <c r="AR107">
        <f>VLOOKUP($A107,Metrics!J$3:O$220,5,FALSE)</f>
        <v>38</v>
      </c>
      <c r="AS107">
        <f>VLOOKUP($A107,Metrics!R$3:W$220,5,FALSE)</f>
        <v>36</v>
      </c>
      <c r="AT107">
        <f>VLOOKUP($A107,Metrics!Z$3:AE$220,5,FALSE)</f>
        <v>50</v>
      </c>
      <c r="AU107">
        <f>VLOOKUP($A107,Metrics!AH$3:AM$220,5,FALSE)</f>
        <v>39</v>
      </c>
      <c r="AV107">
        <f>VLOOKUP($A107,Metrics!AP$3:AU$220,5,FALSE)</f>
        <v>45</v>
      </c>
      <c r="AW107">
        <f>VLOOKUP($A107,Metrics!AX$3:BC$220,5,FALSE)</f>
        <v>44</v>
      </c>
      <c r="BJ107" t="s">
        <v>121</v>
      </c>
      <c r="BK107">
        <f>VLOOKUP($A107,Metrics!B$3:G$220,6,FALSE)</f>
        <v>0.238095238095238</v>
      </c>
      <c r="BL107">
        <f>VLOOKUP($A107,Metrics!J$3:O$220,6,FALSE)</f>
        <v>0.17840375586854401</v>
      </c>
      <c r="BM107">
        <f>VLOOKUP($A107,Metrics!R$3:W$220,6,FALSE)</f>
        <v>0.169811320754716</v>
      </c>
      <c r="BN107">
        <f>VLOOKUP($A107,Metrics!Z$3:AE$220,6,FALSE)</f>
        <v>0.23474178403755799</v>
      </c>
      <c r="BO107">
        <f>VLOOKUP($A107,Metrics!AH$3:AM$220,6,FALSE)</f>
        <v>0.183098591549295</v>
      </c>
      <c r="BP107">
        <f>VLOOKUP($A107,Metrics!AP$3:AU$220,6,FALSE)</f>
        <v>0.21126760563380201</v>
      </c>
      <c r="BQ107">
        <f>VLOOKUP($A107,Metrics!AX$3:BC$220,6,FALSE)</f>
        <v>0.20657276995305099</v>
      </c>
    </row>
    <row r="108" spans="1:69" x14ac:dyDescent="0.2">
      <c r="A108" t="s">
        <v>122</v>
      </c>
      <c r="B108">
        <f>VLOOKUP($A108,Metrics!B$3:G$220,2,FALSE)</f>
        <v>3.4938641533648999E-3</v>
      </c>
      <c r="C108">
        <f>VLOOKUP($A108,Metrics!J$3:O$220,2,FALSE)</f>
        <v>2.9607269244165801E-3</v>
      </c>
      <c r="D108">
        <f>VLOOKUP($A108,Metrics!R$3:W$220,2,FALSE)</f>
        <v>8.8611739490575595E-4</v>
      </c>
      <c r="E108">
        <f>VLOOKUP($A108,Metrics!Z$3:AE$220,2,FALSE)</f>
        <v>2.20589830430741E-3</v>
      </c>
      <c r="F108">
        <f>VLOOKUP($A108,Metrics!AH$3:AM$220,2,FALSE)</f>
        <v>1.90434335738262E-3</v>
      </c>
      <c r="G108">
        <f>VLOOKUP($A108,Metrics!AP$3:AU$220,2,FALSE)</f>
        <v>2.0421038689606499E-3</v>
      </c>
      <c r="H108">
        <f>VLOOKUP($A108,Metrics!AX$3:BC$220,2,FALSE)</f>
        <v>2.2316142339356198E-3</v>
      </c>
      <c r="U108" t="s">
        <v>122</v>
      </c>
      <c r="V108">
        <f>VLOOKUP($A108,Metrics!B$3:G$220,3,FALSE)</f>
        <v>0.30153846153846098</v>
      </c>
      <c r="W108">
        <f>VLOOKUP($A108,Metrics!J$3:O$220,3,FALSE)</f>
        <v>0.293650793650793</v>
      </c>
      <c r="X108">
        <f>VLOOKUP($A108,Metrics!R$3:W$220,3,FALSE)</f>
        <v>0.30434782608695599</v>
      </c>
      <c r="Y108">
        <f>VLOOKUP($A108,Metrics!Z$3:AE$220,3,FALSE)</f>
        <v>0.35685483870967699</v>
      </c>
      <c r="Z108">
        <f>VLOOKUP($A108,Metrics!AH$3:AM$220,3,FALSE)</f>
        <v>0.278985507246376</v>
      </c>
      <c r="AA108">
        <f>VLOOKUP($A108,Metrics!AP$3:AU$220,3,FALSE)</f>
        <v>0.34677419354838701</v>
      </c>
      <c r="AB108">
        <f>VLOOKUP($A108,Metrics!AX$3:BC$220,3,FALSE)</f>
        <v>0.34581105169340398</v>
      </c>
      <c r="AP108" t="s">
        <v>122</v>
      </c>
      <c r="AQ108">
        <f>VLOOKUP($A108,Metrics!B$3:G$220,5,FALSE)</f>
        <v>26</v>
      </c>
      <c r="AR108">
        <f>VLOOKUP($A108,Metrics!J$3:O$220,5,FALSE)</f>
        <v>28</v>
      </c>
      <c r="AS108">
        <f>VLOOKUP($A108,Metrics!R$3:W$220,5,FALSE)</f>
        <v>24</v>
      </c>
      <c r="AT108">
        <f>VLOOKUP($A108,Metrics!Z$3:AE$220,5,FALSE)</f>
        <v>32</v>
      </c>
      <c r="AU108">
        <f>VLOOKUP($A108,Metrics!AH$3:AM$220,5,FALSE)</f>
        <v>24</v>
      </c>
      <c r="AV108">
        <f>VLOOKUP($A108,Metrics!AP$3:AU$220,5,FALSE)</f>
        <v>32</v>
      </c>
      <c r="AW108">
        <f>VLOOKUP($A108,Metrics!AX$3:BC$220,5,FALSE)</f>
        <v>34</v>
      </c>
      <c r="BJ108" t="s">
        <v>122</v>
      </c>
      <c r="BK108">
        <f>VLOOKUP($A108,Metrics!B$3:G$220,6,FALSE)</f>
        <v>0.12380952380952299</v>
      </c>
      <c r="BL108">
        <f>VLOOKUP($A108,Metrics!J$3:O$220,6,FALSE)</f>
        <v>0.13145539906103201</v>
      </c>
      <c r="BM108">
        <f>VLOOKUP($A108,Metrics!R$3:W$220,6,FALSE)</f>
        <v>0.113207547169811</v>
      </c>
      <c r="BN108">
        <f>VLOOKUP($A108,Metrics!Z$3:AE$220,6,FALSE)</f>
        <v>0.15023474178403701</v>
      </c>
      <c r="BO108">
        <f>VLOOKUP($A108,Metrics!AH$3:AM$220,6,FALSE)</f>
        <v>0.11267605633802801</v>
      </c>
      <c r="BP108">
        <f>VLOOKUP($A108,Metrics!AP$3:AU$220,6,FALSE)</f>
        <v>0.15023474178403701</v>
      </c>
      <c r="BQ108">
        <f>VLOOKUP($A108,Metrics!AX$3:BC$220,6,FALSE)</f>
        <v>0.15962441314553899</v>
      </c>
    </row>
    <row r="109" spans="1:69" x14ac:dyDescent="0.2">
      <c r="A109" t="s">
        <v>123</v>
      </c>
      <c r="B109">
        <f>VLOOKUP($A109,Metrics!B$3:G$220,2,FALSE)</f>
        <v>1.1027500490318099E-2</v>
      </c>
      <c r="C109">
        <f>VLOOKUP($A109,Metrics!J$3:O$220,2,FALSE)</f>
        <v>1.0006083613286899E-2</v>
      </c>
      <c r="D109">
        <f>VLOOKUP($A109,Metrics!R$3:W$220,2,FALSE)</f>
        <v>5.6131500745689603E-3</v>
      </c>
      <c r="E109">
        <f>VLOOKUP($A109,Metrics!Z$3:AE$220,2,FALSE)</f>
        <v>6.0300801425344098E-3</v>
      </c>
      <c r="F109">
        <f>VLOOKUP($A109,Metrics!AH$3:AM$220,2,FALSE)</f>
        <v>5.3142100003749403E-3</v>
      </c>
      <c r="G109">
        <f>VLOOKUP($A109,Metrics!AP$3:AU$220,2,FALSE)</f>
        <v>3.71902600531072E-3</v>
      </c>
      <c r="H109">
        <f>VLOOKUP($A109,Metrics!AX$3:BC$220,2,FALSE)</f>
        <v>5.8438690879243603E-3</v>
      </c>
      <c r="U109" t="s">
        <v>123</v>
      </c>
      <c r="V109">
        <f>VLOOKUP($A109,Metrics!B$3:G$220,3,FALSE)</f>
        <v>0.298097251585623</v>
      </c>
      <c r="W109">
        <f>VLOOKUP($A109,Metrics!J$3:O$220,3,FALSE)</f>
        <v>0.24109014675052401</v>
      </c>
      <c r="X109">
        <f>VLOOKUP($A109,Metrics!R$3:W$220,3,FALSE)</f>
        <v>0.356516656925774</v>
      </c>
      <c r="Y109">
        <f>VLOOKUP($A109,Metrics!Z$3:AE$220,3,FALSE)</f>
        <v>0.30513784461152799</v>
      </c>
      <c r="Z109">
        <f>VLOOKUP($A109,Metrics!AH$3:AM$220,3,FALSE)</f>
        <v>0.23737373737373699</v>
      </c>
      <c r="AA109">
        <f>VLOOKUP($A109,Metrics!AP$3:AU$220,3,FALSE)</f>
        <v>0.31282051282051199</v>
      </c>
      <c r="AB109">
        <f>VLOOKUP($A109,Metrics!AX$3:BC$220,3,FALSE)</f>
        <v>0.30551523947750298</v>
      </c>
      <c r="AP109" t="s">
        <v>123</v>
      </c>
      <c r="AQ109">
        <f>VLOOKUP($A109,Metrics!B$3:G$220,5,FALSE)</f>
        <v>44</v>
      </c>
      <c r="AR109">
        <f>VLOOKUP($A109,Metrics!J$3:O$220,5,FALSE)</f>
        <v>54</v>
      </c>
      <c r="AS109">
        <f>VLOOKUP($A109,Metrics!R$3:W$220,5,FALSE)</f>
        <v>59</v>
      </c>
      <c r="AT109">
        <f>VLOOKUP($A109,Metrics!Z$3:AE$220,5,FALSE)</f>
        <v>57</v>
      </c>
      <c r="AU109">
        <f>VLOOKUP($A109,Metrics!AH$3:AM$220,5,FALSE)</f>
        <v>45</v>
      </c>
      <c r="AV109">
        <f>VLOOKUP($A109,Metrics!AP$3:AU$220,5,FALSE)</f>
        <v>40</v>
      </c>
      <c r="AW109">
        <f>VLOOKUP($A109,Metrics!AX$3:BC$220,5,FALSE)</f>
        <v>53</v>
      </c>
      <c r="BJ109" t="s">
        <v>123</v>
      </c>
      <c r="BK109">
        <f>VLOOKUP($A109,Metrics!B$3:G$220,6,FALSE)</f>
        <v>0.209523809523809</v>
      </c>
      <c r="BL109">
        <f>VLOOKUP($A109,Metrics!J$3:O$220,6,FALSE)</f>
        <v>0.25352112676056299</v>
      </c>
      <c r="BM109">
        <f>VLOOKUP($A109,Metrics!R$3:W$220,6,FALSE)</f>
        <v>0.27830188679245199</v>
      </c>
      <c r="BN109">
        <f>VLOOKUP($A109,Metrics!Z$3:AE$220,6,FALSE)</f>
        <v>0.26760563380281599</v>
      </c>
      <c r="BO109">
        <f>VLOOKUP($A109,Metrics!AH$3:AM$220,6,FALSE)</f>
        <v>0.21126760563380201</v>
      </c>
      <c r="BP109">
        <f>VLOOKUP($A109,Metrics!AP$3:AU$220,6,FALSE)</f>
        <v>0.187793427230046</v>
      </c>
      <c r="BQ109">
        <f>VLOOKUP($A109,Metrics!AX$3:BC$220,6,FALSE)</f>
        <v>0.248826291079812</v>
      </c>
    </row>
    <row r="110" spans="1:69" x14ac:dyDescent="0.2">
      <c r="A110" t="s">
        <v>124</v>
      </c>
      <c r="B110">
        <f>VLOOKUP($A110,Metrics!B$3:G$220,2,FALSE)</f>
        <v>8.1931553173039493E-3</v>
      </c>
      <c r="C110">
        <f>VLOOKUP($A110,Metrics!J$3:O$220,2,FALSE)</f>
        <v>8.1125900297439497E-3</v>
      </c>
      <c r="D110">
        <f>VLOOKUP($A110,Metrics!R$3:W$220,2,FALSE)</f>
        <v>5.01431954143271E-3</v>
      </c>
      <c r="E110">
        <f>VLOOKUP($A110,Metrics!Z$3:AE$220,2,FALSE)</f>
        <v>5.9854393888153102E-3</v>
      </c>
      <c r="F110">
        <f>VLOOKUP($A110,Metrics!AH$3:AM$220,2,FALSE)</f>
        <v>5.3047179855292698E-3</v>
      </c>
      <c r="G110">
        <f>VLOOKUP($A110,Metrics!AP$3:AU$220,2,FALSE)</f>
        <v>7.5261462578518597E-3</v>
      </c>
      <c r="H110">
        <f>VLOOKUP($A110,Metrics!AX$3:BC$220,2,FALSE)</f>
        <v>5.4535408914438404E-3</v>
      </c>
      <c r="U110" t="s">
        <v>124</v>
      </c>
      <c r="V110">
        <f>VLOOKUP($A110,Metrics!B$3:G$220,3,FALSE)</f>
        <v>0.38530612244897899</v>
      </c>
      <c r="W110">
        <f>VLOOKUP($A110,Metrics!J$3:O$220,3,FALSE)</f>
        <v>0.31560283687943202</v>
      </c>
      <c r="X110">
        <f>VLOOKUP($A110,Metrics!R$3:W$220,3,FALSE)</f>
        <v>0.459562841530054</v>
      </c>
      <c r="Y110">
        <f>VLOOKUP($A110,Metrics!Z$3:AE$220,3,FALSE)</f>
        <v>0.36632996632996601</v>
      </c>
      <c r="Z110">
        <f>VLOOKUP($A110,Metrics!AH$3:AM$220,3,FALSE)</f>
        <v>0.38454106280193201</v>
      </c>
      <c r="AA110">
        <f>VLOOKUP($A110,Metrics!AP$3:AU$220,3,FALSE)</f>
        <v>0.42514699231117098</v>
      </c>
      <c r="AB110">
        <f>VLOOKUP($A110,Metrics!AX$3:BC$220,3,FALSE)</f>
        <v>0.391919191919191</v>
      </c>
      <c r="AP110" t="s">
        <v>124</v>
      </c>
      <c r="AQ110">
        <f>VLOOKUP($A110,Metrics!B$3:G$220,5,FALSE)</f>
        <v>50</v>
      </c>
      <c r="AR110">
        <f>VLOOKUP($A110,Metrics!J$3:O$220,5,FALSE)</f>
        <v>48</v>
      </c>
      <c r="AS110">
        <f>VLOOKUP($A110,Metrics!R$3:W$220,5,FALSE)</f>
        <v>61</v>
      </c>
      <c r="AT110">
        <f>VLOOKUP($A110,Metrics!Z$3:AE$220,5,FALSE)</f>
        <v>55</v>
      </c>
      <c r="AU110">
        <f>VLOOKUP($A110,Metrics!AH$3:AM$220,5,FALSE)</f>
        <v>46</v>
      </c>
      <c r="AV110">
        <f>VLOOKUP($A110,Metrics!AP$3:AU$220,5,FALSE)</f>
        <v>67</v>
      </c>
      <c r="AW110">
        <f>VLOOKUP($A110,Metrics!AX$3:BC$220,5,FALSE)</f>
        <v>55</v>
      </c>
      <c r="BJ110" t="s">
        <v>124</v>
      </c>
      <c r="BK110">
        <f>VLOOKUP($A110,Metrics!B$3:G$220,6,FALSE)</f>
        <v>0.238095238095238</v>
      </c>
      <c r="BL110">
        <f>VLOOKUP($A110,Metrics!J$3:O$220,6,FALSE)</f>
        <v>0.22535211267605601</v>
      </c>
      <c r="BM110">
        <f>VLOOKUP($A110,Metrics!R$3:W$220,6,FALSE)</f>
        <v>0.28773584905660299</v>
      </c>
      <c r="BN110">
        <f>VLOOKUP($A110,Metrics!Z$3:AE$220,6,FALSE)</f>
        <v>0.25821596244131401</v>
      </c>
      <c r="BO110">
        <f>VLOOKUP($A110,Metrics!AH$3:AM$220,6,FALSE)</f>
        <v>0.215962441314554</v>
      </c>
      <c r="BP110">
        <f>VLOOKUP($A110,Metrics!AP$3:AU$220,6,FALSE)</f>
        <v>0.31455399061032802</v>
      </c>
      <c r="BQ110">
        <f>VLOOKUP($A110,Metrics!AX$3:BC$220,6,FALSE)</f>
        <v>0.25821596244131401</v>
      </c>
    </row>
    <row r="111" spans="1:69" x14ac:dyDescent="0.2">
      <c r="A111" t="s">
        <v>125</v>
      </c>
      <c r="B111">
        <f>VLOOKUP($A111,Metrics!B$3:G$220,2,FALSE)</f>
        <v>1.0166263000229801E-2</v>
      </c>
      <c r="C111">
        <f>VLOOKUP($A111,Metrics!J$3:O$220,2,FALSE)</f>
        <v>1.5775637078103699E-2</v>
      </c>
      <c r="D111">
        <f>VLOOKUP($A111,Metrics!R$3:W$220,2,FALSE)</f>
        <v>7.5610614186523602E-3</v>
      </c>
      <c r="E111">
        <f>VLOOKUP($A111,Metrics!Z$3:AE$220,2,FALSE)</f>
        <v>7.1177071712363801E-3</v>
      </c>
      <c r="F111">
        <f>VLOOKUP($A111,Metrics!AH$3:AM$220,2,FALSE)</f>
        <v>8.6268390016731901E-3</v>
      </c>
      <c r="G111">
        <f>VLOOKUP($A111,Metrics!AP$3:AU$220,2,FALSE)</f>
        <v>9.3912005857866594E-3</v>
      </c>
      <c r="H111">
        <f>VLOOKUP($A111,Metrics!AX$3:BC$220,2,FALSE)</f>
        <v>6.6621805380517301E-3</v>
      </c>
      <c r="U111" t="s">
        <v>125</v>
      </c>
      <c r="V111">
        <f>VLOOKUP($A111,Metrics!B$3:G$220,3,FALSE)</f>
        <v>0.32365747460087002</v>
      </c>
      <c r="W111">
        <f>VLOOKUP($A111,Metrics!J$3:O$220,3,FALSE)</f>
        <v>0.29071038251366099</v>
      </c>
      <c r="X111">
        <f>VLOOKUP($A111,Metrics!R$3:W$220,3,FALSE)</f>
        <v>0.38356164383561597</v>
      </c>
      <c r="Y111">
        <f>VLOOKUP($A111,Metrics!Z$3:AE$220,3,FALSE)</f>
        <v>0.32021857923497199</v>
      </c>
      <c r="Z111">
        <f>VLOOKUP($A111,Metrics!AH$3:AM$220,3,FALSE)</f>
        <v>0.33076923076922998</v>
      </c>
      <c r="AA111">
        <f>VLOOKUP($A111,Metrics!AP$3:AU$220,3,FALSE)</f>
        <v>0.35235920852359198</v>
      </c>
      <c r="AB111">
        <f>VLOOKUP($A111,Metrics!AX$3:BC$220,3,FALSE)</f>
        <v>0.34408602150537598</v>
      </c>
      <c r="AP111" t="s">
        <v>125</v>
      </c>
      <c r="AQ111">
        <f>VLOOKUP($A111,Metrics!B$3:G$220,5,FALSE)</f>
        <v>53</v>
      </c>
      <c r="AR111">
        <f>VLOOKUP($A111,Metrics!J$3:O$220,5,FALSE)</f>
        <v>61</v>
      </c>
      <c r="AS111">
        <f>VLOOKUP($A111,Metrics!R$3:W$220,5,FALSE)</f>
        <v>73</v>
      </c>
      <c r="AT111">
        <f>VLOOKUP($A111,Metrics!Z$3:AE$220,5,FALSE)</f>
        <v>61</v>
      </c>
      <c r="AU111">
        <f>VLOOKUP($A111,Metrics!AH$3:AM$220,5,FALSE)</f>
        <v>65</v>
      </c>
      <c r="AV111">
        <f>VLOOKUP($A111,Metrics!AP$3:AU$220,5,FALSE)</f>
        <v>73</v>
      </c>
      <c r="AW111">
        <f>VLOOKUP($A111,Metrics!AX$3:BC$220,5,FALSE)</f>
        <v>63</v>
      </c>
      <c r="BJ111" t="s">
        <v>125</v>
      </c>
      <c r="BK111">
        <f>VLOOKUP($A111,Metrics!B$3:G$220,6,FALSE)</f>
        <v>0.25238095238095198</v>
      </c>
      <c r="BL111">
        <f>VLOOKUP($A111,Metrics!J$3:O$220,6,FALSE)</f>
        <v>0.28638497652582101</v>
      </c>
      <c r="BM111">
        <f>VLOOKUP($A111,Metrics!R$3:W$220,6,FALSE)</f>
        <v>0.34433962264150902</v>
      </c>
      <c r="BN111">
        <f>VLOOKUP($A111,Metrics!Z$3:AE$220,6,FALSE)</f>
        <v>0.28638497652582101</v>
      </c>
      <c r="BO111">
        <f>VLOOKUP($A111,Metrics!AH$3:AM$220,6,FALSE)</f>
        <v>0.30516431924882598</v>
      </c>
      <c r="BP111">
        <f>VLOOKUP($A111,Metrics!AP$3:AU$220,6,FALSE)</f>
        <v>0.34272300469483502</v>
      </c>
      <c r="BQ111">
        <f>VLOOKUP($A111,Metrics!AX$3:BC$220,6,FALSE)</f>
        <v>0.29577464788732299</v>
      </c>
    </row>
    <row r="112" spans="1:69" x14ac:dyDescent="0.2">
      <c r="A112" t="s">
        <v>126</v>
      </c>
      <c r="B112">
        <f>VLOOKUP($A112,Metrics!B$3:G$220,2,FALSE)</f>
        <v>7.1166937337196795E-4</v>
      </c>
      <c r="C112">
        <f>VLOOKUP($A112,Metrics!J$3:O$220,2,FALSE)</f>
        <v>8.5507828359703995E-4</v>
      </c>
      <c r="D112">
        <f>VLOOKUP($A112,Metrics!R$3:W$220,2,FALSE)</f>
        <v>7.430759123327E-4</v>
      </c>
      <c r="E112">
        <f>VLOOKUP($A112,Metrics!Z$3:AE$220,2,FALSE)</f>
        <v>9.3713567195409997E-4</v>
      </c>
      <c r="F112">
        <f>VLOOKUP($A112,Metrics!AH$3:AM$220,2,FALSE)</f>
        <v>7.0169236409568997E-4</v>
      </c>
      <c r="G112">
        <f>VLOOKUP($A112,Metrics!AP$3:AU$220,2,FALSE)</f>
        <v>5.3302216258749096E-4</v>
      </c>
      <c r="H112">
        <f>VLOOKUP($A112,Metrics!AX$3:BC$220,2,FALSE)</f>
        <v>9.9464923364855104E-4</v>
      </c>
      <c r="U112" t="s">
        <v>126</v>
      </c>
      <c r="V112">
        <f>VLOOKUP($A112,Metrics!B$3:G$220,3,FALSE)</f>
        <v>0.49122807017543801</v>
      </c>
      <c r="W112">
        <f>VLOOKUP($A112,Metrics!J$3:O$220,3,FALSE)</f>
        <v>0.354978354978355</v>
      </c>
      <c r="X112">
        <f>VLOOKUP($A112,Metrics!R$3:W$220,3,FALSE)</f>
        <v>0.483870967741935</v>
      </c>
      <c r="Y112">
        <f>VLOOKUP($A112,Metrics!Z$3:AE$220,3,FALSE)</f>
        <v>0.40645161290322501</v>
      </c>
      <c r="Z112">
        <f>VLOOKUP($A112,Metrics!AH$3:AM$220,3,FALSE)</f>
        <v>0.35573122529644202</v>
      </c>
      <c r="AA112">
        <f>VLOOKUP($A112,Metrics!AP$3:AU$220,3,FALSE)</f>
        <v>0.45289855072463697</v>
      </c>
      <c r="AB112">
        <f>VLOOKUP($A112,Metrics!AX$3:BC$220,3,FALSE)</f>
        <v>0.44126984126984098</v>
      </c>
      <c r="AP112" t="s">
        <v>126</v>
      </c>
      <c r="AQ112">
        <f>VLOOKUP($A112,Metrics!B$3:G$220,5,FALSE)</f>
        <v>19</v>
      </c>
      <c r="AR112">
        <f>VLOOKUP($A112,Metrics!J$3:O$220,5,FALSE)</f>
        <v>22</v>
      </c>
      <c r="AS112">
        <f>VLOOKUP($A112,Metrics!R$3:W$220,5,FALSE)</f>
        <v>31</v>
      </c>
      <c r="AT112">
        <f>VLOOKUP($A112,Metrics!Z$3:AE$220,5,FALSE)</f>
        <v>31</v>
      </c>
      <c r="AU112">
        <f>VLOOKUP($A112,Metrics!AH$3:AM$220,5,FALSE)</f>
        <v>23</v>
      </c>
      <c r="AV112">
        <f>VLOOKUP($A112,Metrics!AP$3:AU$220,5,FALSE)</f>
        <v>24</v>
      </c>
      <c r="AW112">
        <f>VLOOKUP($A112,Metrics!AX$3:BC$220,5,FALSE)</f>
        <v>36</v>
      </c>
      <c r="BJ112" t="s">
        <v>126</v>
      </c>
      <c r="BK112">
        <f>VLOOKUP($A112,Metrics!B$3:G$220,6,FALSE)</f>
        <v>9.0476190476190405E-2</v>
      </c>
      <c r="BL112">
        <f>VLOOKUP($A112,Metrics!J$3:O$220,6,FALSE)</f>
        <v>0.10328638497652499</v>
      </c>
      <c r="BM112">
        <f>VLOOKUP($A112,Metrics!R$3:W$220,6,FALSE)</f>
        <v>0.14622641509433901</v>
      </c>
      <c r="BN112">
        <f>VLOOKUP($A112,Metrics!Z$3:AE$220,6,FALSE)</f>
        <v>0.14553990610328599</v>
      </c>
      <c r="BO112">
        <f>VLOOKUP($A112,Metrics!AH$3:AM$220,6,FALSE)</f>
        <v>0.107981220657277</v>
      </c>
      <c r="BP112">
        <f>VLOOKUP($A112,Metrics!AP$3:AU$220,6,FALSE)</f>
        <v>0.11267605633802801</v>
      </c>
      <c r="BQ112">
        <f>VLOOKUP($A112,Metrics!AX$3:BC$220,6,FALSE)</f>
        <v>0.169014084507042</v>
      </c>
    </row>
    <row r="113" spans="1:69" x14ac:dyDescent="0.2">
      <c r="A113" t="s">
        <v>127</v>
      </c>
      <c r="B113">
        <f>VLOOKUP($A113,Metrics!B$3:G$220,2,FALSE)</f>
        <v>6.3717427456392803E-4</v>
      </c>
      <c r="C113">
        <f>VLOOKUP($A113,Metrics!J$3:O$220,2,FALSE)</f>
        <v>1.59411261320823E-3</v>
      </c>
      <c r="D113">
        <f>VLOOKUP($A113,Metrics!R$3:W$220,2,FALSE)</f>
        <v>8.5593370976159002E-4</v>
      </c>
      <c r="E113">
        <f>VLOOKUP($A113,Metrics!Z$3:AE$220,2,FALSE)</f>
        <v>1.32013513878212E-3</v>
      </c>
      <c r="F113">
        <f>VLOOKUP($A113,Metrics!AH$3:AM$220,2,FALSE)</f>
        <v>1.2724594924862899E-3</v>
      </c>
      <c r="G113">
        <f>VLOOKUP($A113,Metrics!AP$3:AU$220,2,FALSE)</f>
        <v>1.1136858357672201E-3</v>
      </c>
      <c r="H113">
        <f>VLOOKUP($A113,Metrics!AX$3:BC$220,2,FALSE)</f>
        <v>1.54436542368898E-3</v>
      </c>
      <c r="U113" t="s">
        <v>127</v>
      </c>
      <c r="V113">
        <f>VLOOKUP($A113,Metrics!B$3:G$220,3,FALSE)</f>
        <v>0.44871794871794801</v>
      </c>
      <c r="W113">
        <f>VLOOKUP($A113,Metrics!J$3:O$220,3,FALSE)</f>
        <v>0.313846153846153</v>
      </c>
      <c r="X113">
        <f>VLOOKUP($A113,Metrics!R$3:W$220,3,FALSE)</f>
        <v>0.43448275862068902</v>
      </c>
      <c r="Y113">
        <f>VLOOKUP($A113,Metrics!Z$3:AE$220,3,FALSE)</f>
        <v>0.38636363636363602</v>
      </c>
      <c r="Z113">
        <f>VLOOKUP($A113,Metrics!AH$3:AM$220,3,FALSE)</f>
        <v>0.37096774193548299</v>
      </c>
      <c r="AA113">
        <f>VLOOKUP($A113,Metrics!AP$3:AU$220,3,FALSE)</f>
        <v>0.41129032258064502</v>
      </c>
      <c r="AB113">
        <f>VLOOKUP($A113,Metrics!AX$3:BC$220,3,FALSE)</f>
        <v>0.368253968253968</v>
      </c>
      <c r="AP113" t="s">
        <v>127</v>
      </c>
      <c r="AQ113">
        <f>VLOOKUP($A113,Metrics!B$3:G$220,5,FALSE)</f>
        <v>13</v>
      </c>
      <c r="AR113">
        <f>VLOOKUP($A113,Metrics!J$3:O$220,5,FALSE)</f>
        <v>26</v>
      </c>
      <c r="AS113">
        <f>VLOOKUP($A113,Metrics!R$3:W$220,5,FALSE)</f>
        <v>30</v>
      </c>
      <c r="AT113">
        <f>VLOOKUP($A113,Metrics!Z$3:AE$220,5,FALSE)</f>
        <v>33</v>
      </c>
      <c r="AU113">
        <f>VLOOKUP($A113,Metrics!AH$3:AM$220,5,FALSE)</f>
        <v>32</v>
      </c>
      <c r="AV113">
        <f>VLOOKUP($A113,Metrics!AP$3:AU$220,5,FALSE)</f>
        <v>32</v>
      </c>
      <c r="AW113">
        <f>VLOOKUP($A113,Metrics!AX$3:BC$220,5,FALSE)</f>
        <v>36</v>
      </c>
      <c r="BJ113" t="s">
        <v>127</v>
      </c>
      <c r="BK113">
        <f>VLOOKUP($A113,Metrics!B$3:G$220,6,FALSE)</f>
        <v>6.19047619047619E-2</v>
      </c>
      <c r="BL113">
        <f>VLOOKUP($A113,Metrics!J$3:O$220,6,FALSE)</f>
        <v>0.12206572769953</v>
      </c>
      <c r="BM113">
        <f>VLOOKUP($A113,Metrics!R$3:W$220,6,FALSE)</f>
        <v>0.14150943396226401</v>
      </c>
      <c r="BN113">
        <f>VLOOKUP($A113,Metrics!Z$3:AE$220,6,FALSE)</f>
        <v>0.154929577464788</v>
      </c>
      <c r="BO113">
        <f>VLOOKUP($A113,Metrics!AH$3:AM$220,6,FALSE)</f>
        <v>0.15023474178403701</v>
      </c>
      <c r="BP113">
        <f>VLOOKUP($A113,Metrics!AP$3:AU$220,6,FALSE)</f>
        <v>0.15023474178403701</v>
      </c>
      <c r="BQ113">
        <f>VLOOKUP($A113,Metrics!AX$3:BC$220,6,FALSE)</f>
        <v>0.169014084507042</v>
      </c>
    </row>
    <row r="114" spans="1:69" x14ac:dyDescent="0.2">
      <c r="A114" t="s">
        <v>128</v>
      </c>
      <c r="B114">
        <f>VLOOKUP($A114,Metrics!B$3:G$220,2,FALSE)</f>
        <v>5.6048120787152503E-3</v>
      </c>
      <c r="C114">
        <f>VLOOKUP($A114,Metrics!J$3:O$220,2,FALSE)</f>
        <v>3.4719781571970398E-3</v>
      </c>
      <c r="D114">
        <f>VLOOKUP($A114,Metrics!R$3:W$220,2,FALSE)</f>
        <v>1.39059576271611E-3</v>
      </c>
      <c r="E114">
        <f>VLOOKUP($A114,Metrics!Z$3:AE$220,2,FALSE)</f>
        <v>3.56627735553157E-3</v>
      </c>
      <c r="F114">
        <f>VLOOKUP($A114,Metrics!AH$3:AM$220,2,FALSE)</f>
        <v>2.5076884740383898E-3</v>
      </c>
      <c r="G114">
        <f>VLOOKUP($A114,Metrics!AP$3:AU$220,2,FALSE)</f>
        <v>3.4689916658424799E-3</v>
      </c>
      <c r="H114">
        <f>VLOOKUP($A114,Metrics!AX$3:BC$220,2,FALSE)</f>
        <v>2.6827132116634999E-3</v>
      </c>
      <c r="U114" t="s">
        <v>128</v>
      </c>
      <c r="V114">
        <f>VLOOKUP($A114,Metrics!B$3:G$220,3,FALSE)</f>
        <v>0.360386473429951</v>
      </c>
      <c r="W114">
        <f>VLOOKUP($A114,Metrics!J$3:O$220,3,FALSE)</f>
        <v>0.331983805668016</v>
      </c>
      <c r="X114">
        <f>VLOOKUP($A114,Metrics!R$3:W$220,3,FALSE)</f>
        <v>0.441347270615563</v>
      </c>
      <c r="Y114">
        <f>VLOOKUP($A114,Metrics!Z$3:AE$220,3,FALSE)</f>
        <v>0.38249158249158199</v>
      </c>
      <c r="Z114">
        <f>VLOOKUP($A114,Metrics!AH$3:AM$220,3,FALSE)</f>
        <v>0.41417497231450701</v>
      </c>
      <c r="AA114">
        <f>VLOOKUP($A114,Metrics!AP$3:AU$220,3,FALSE)</f>
        <v>0.42513661202185699</v>
      </c>
      <c r="AB114">
        <f>VLOOKUP($A114,Metrics!AX$3:BC$220,3,FALSE)</f>
        <v>0.39591836734693803</v>
      </c>
      <c r="AP114" t="s">
        <v>128</v>
      </c>
      <c r="AQ114">
        <f>VLOOKUP($A114,Metrics!B$3:G$220,5,FALSE)</f>
        <v>46</v>
      </c>
      <c r="AR114">
        <f>VLOOKUP($A114,Metrics!J$3:O$220,5,FALSE)</f>
        <v>39</v>
      </c>
      <c r="AS114">
        <f>VLOOKUP($A114,Metrics!R$3:W$220,5,FALSE)</f>
        <v>42</v>
      </c>
      <c r="AT114">
        <f>VLOOKUP($A114,Metrics!Z$3:AE$220,5,FALSE)</f>
        <v>55</v>
      </c>
      <c r="AU114">
        <f>VLOOKUP($A114,Metrics!AH$3:AM$220,5,FALSE)</f>
        <v>43</v>
      </c>
      <c r="AV114">
        <f>VLOOKUP($A114,Metrics!AP$3:AU$220,5,FALSE)</f>
        <v>61</v>
      </c>
      <c r="AW114">
        <f>VLOOKUP($A114,Metrics!AX$3:BC$220,5,FALSE)</f>
        <v>50</v>
      </c>
      <c r="BJ114" t="s">
        <v>128</v>
      </c>
      <c r="BK114">
        <f>VLOOKUP($A114,Metrics!B$3:G$220,6,FALSE)</f>
        <v>0.21904761904761899</v>
      </c>
      <c r="BL114">
        <f>VLOOKUP($A114,Metrics!J$3:O$220,6,FALSE)</f>
        <v>0.183098591549295</v>
      </c>
      <c r="BM114">
        <f>VLOOKUP($A114,Metrics!R$3:W$220,6,FALSE)</f>
        <v>0.19811320754716899</v>
      </c>
      <c r="BN114">
        <f>VLOOKUP($A114,Metrics!Z$3:AE$220,6,FALSE)</f>
        <v>0.25821596244131401</v>
      </c>
      <c r="BO114">
        <f>VLOOKUP($A114,Metrics!AH$3:AM$220,6,FALSE)</f>
        <v>0.2018779342723</v>
      </c>
      <c r="BP114">
        <f>VLOOKUP($A114,Metrics!AP$3:AU$220,6,FALSE)</f>
        <v>0.28638497652582101</v>
      </c>
      <c r="BQ114">
        <f>VLOOKUP($A114,Metrics!AX$3:BC$220,6,FALSE)</f>
        <v>0.23474178403755799</v>
      </c>
    </row>
    <row r="115" spans="1:69" x14ac:dyDescent="0.2">
      <c r="A115" t="s">
        <v>129</v>
      </c>
      <c r="B115">
        <f>VLOOKUP($A115,Metrics!B$3:G$220,2,FALSE)</f>
        <v>1.46400340690025E-2</v>
      </c>
      <c r="C115">
        <f>VLOOKUP($A115,Metrics!J$3:O$220,2,FALSE)</f>
        <v>7.8928061969742898E-3</v>
      </c>
      <c r="D115">
        <f>VLOOKUP($A115,Metrics!R$3:W$220,2,FALSE)</f>
        <v>4.1820199590815402E-3</v>
      </c>
      <c r="E115">
        <f>VLOOKUP($A115,Metrics!Z$3:AE$220,2,FALSE)</f>
        <v>5.92595075699048E-3</v>
      </c>
      <c r="F115">
        <f>VLOOKUP($A115,Metrics!AH$3:AM$220,2,FALSE)</f>
        <v>3.9787790298377104E-3</v>
      </c>
      <c r="G115">
        <f>VLOOKUP($A115,Metrics!AP$3:AU$220,2,FALSE)</f>
        <v>4.0539178840623196E-3</v>
      </c>
      <c r="H115">
        <f>VLOOKUP($A115,Metrics!AX$3:BC$220,2,FALSE)</f>
        <v>3.76073146614484E-3</v>
      </c>
      <c r="U115" t="s">
        <v>129</v>
      </c>
      <c r="V115">
        <f>VLOOKUP($A115,Metrics!B$3:G$220,3,FALSE)</f>
        <v>0.29951923076922998</v>
      </c>
      <c r="W115">
        <f>VLOOKUP($A115,Metrics!J$3:O$220,3,FALSE)</f>
        <v>0.29846938775510201</v>
      </c>
      <c r="X115">
        <f>VLOOKUP($A115,Metrics!R$3:W$220,3,FALSE)</f>
        <v>0.42020202020202002</v>
      </c>
      <c r="Y115">
        <f>VLOOKUP($A115,Metrics!Z$3:AE$220,3,FALSE)</f>
        <v>0.33272837265577698</v>
      </c>
      <c r="Z115">
        <f>VLOOKUP($A115,Metrics!AH$3:AM$220,3,FALSE)</f>
        <v>0.33086680761099302</v>
      </c>
      <c r="AA115">
        <f>VLOOKUP($A115,Metrics!AP$3:AU$220,3,FALSE)</f>
        <v>0.35510204081632601</v>
      </c>
      <c r="AB115">
        <f>VLOOKUP($A115,Metrics!AX$3:BC$220,3,FALSE)</f>
        <v>0.34612244897959099</v>
      </c>
      <c r="AP115" t="s">
        <v>129</v>
      </c>
      <c r="AQ115">
        <f>VLOOKUP($A115,Metrics!B$3:G$220,5,FALSE)</f>
        <v>65</v>
      </c>
      <c r="AR115">
        <f>VLOOKUP($A115,Metrics!J$3:O$220,5,FALSE)</f>
        <v>49</v>
      </c>
      <c r="AS115">
        <f>VLOOKUP($A115,Metrics!R$3:W$220,5,FALSE)</f>
        <v>55</v>
      </c>
      <c r="AT115">
        <f>VLOOKUP($A115,Metrics!Z$3:AE$220,5,FALSE)</f>
        <v>58</v>
      </c>
      <c r="AU115">
        <f>VLOOKUP($A115,Metrics!AH$3:AM$220,5,FALSE)</f>
        <v>44</v>
      </c>
      <c r="AV115">
        <f>VLOOKUP($A115,Metrics!AP$3:AU$220,5,FALSE)</f>
        <v>50</v>
      </c>
      <c r="AW115">
        <f>VLOOKUP($A115,Metrics!AX$3:BC$220,5,FALSE)</f>
        <v>50</v>
      </c>
      <c r="BJ115" t="s">
        <v>129</v>
      </c>
      <c r="BK115">
        <f>VLOOKUP($A115,Metrics!B$3:G$220,6,FALSE)</f>
        <v>0.30952380952380898</v>
      </c>
      <c r="BL115">
        <f>VLOOKUP($A115,Metrics!J$3:O$220,6,FALSE)</f>
        <v>0.230046948356807</v>
      </c>
      <c r="BM115">
        <f>VLOOKUP($A115,Metrics!R$3:W$220,6,FALSE)</f>
        <v>0.25943396226415</v>
      </c>
      <c r="BN115">
        <f>VLOOKUP($A115,Metrics!Z$3:AE$220,6,FALSE)</f>
        <v>0.27230046948356801</v>
      </c>
      <c r="BO115">
        <f>VLOOKUP($A115,Metrics!AH$3:AM$220,6,FALSE)</f>
        <v>0.20657276995305099</v>
      </c>
      <c r="BP115">
        <f>VLOOKUP($A115,Metrics!AP$3:AU$220,6,FALSE)</f>
        <v>0.23474178403755799</v>
      </c>
      <c r="BQ115">
        <f>VLOOKUP($A115,Metrics!AX$3:BC$220,6,FALSE)</f>
        <v>0.23474178403755799</v>
      </c>
    </row>
    <row r="116" spans="1:69" x14ac:dyDescent="0.2">
      <c r="A116" t="s">
        <v>130</v>
      </c>
      <c r="B116">
        <f>VLOOKUP($A116,Metrics!B$3:G$220,2,FALSE)</f>
        <v>1.17587314993214E-2</v>
      </c>
      <c r="C116">
        <f>VLOOKUP($A116,Metrics!J$3:O$220,2,FALSE)</f>
        <v>1.7745944237320802E-2</v>
      </c>
      <c r="D116">
        <f>VLOOKUP($A116,Metrics!R$3:W$220,2,FALSE)</f>
        <v>1.2747246423891301E-2</v>
      </c>
      <c r="E116">
        <f>VLOOKUP($A116,Metrics!Z$3:AE$220,2,FALSE)</f>
        <v>1.6613865052673898E-2</v>
      </c>
      <c r="F116">
        <f>VLOOKUP($A116,Metrics!AH$3:AM$220,2,FALSE)</f>
        <v>1.54313371919778E-2</v>
      </c>
      <c r="G116">
        <f>VLOOKUP($A116,Metrics!AP$3:AU$220,2,FALSE)</f>
        <v>1.67030015458676E-2</v>
      </c>
      <c r="H116">
        <f>VLOOKUP($A116,Metrics!AX$3:BC$220,2,FALSE)</f>
        <v>1.1091999563548401E-2</v>
      </c>
      <c r="U116" t="s">
        <v>130</v>
      </c>
      <c r="V116">
        <f>VLOOKUP($A116,Metrics!B$3:G$220,3,FALSE)</f>
        <v>0.26415094339622602</v>
      </c>
      <c r="W116">
        <f>VLOOKUP($A116,Metrics!J$3:O$220,3,FALSE)</f>
        <v>0.30587833219412103</v>
      </c>
      <c r="X116">
        <f>VLOOKUP($A116,Metrics!R$3:W$220,3,FALSE)</f>
        <v>0.36087205966724001</v>
      </c>
      <c r="Y116">
        <f>VLOOKUP($A116,Metrics!Z$3:AE$220,3,FALSE)</f>
        <v>0.31181870338496798</v>
      </c>
      <c r="Z116">
        <f>VLOOKUP($A116,Metrics!AH$3:AM$220,3,FALSE)</f>
        <v>0.32912136350279098</v>
      </c>
      <c r="AA116">
        <f>VLOOKUP($A116,Metrics!AP$3:AU$220,3,FALSE)</f>
        <v>0.32918192918192901</v>
      </c>
      <c r="AB116">
        <f>VLOOKUP($A116,Metrics!AX$3:BC$220,3,FALSE)</f>
        <v>0.320621991854868</v>
      </c>
      <c r="AP116" t="s">
        <v>130</v>
      </c>
      <c r="AQ116">
        <f>VLOOKUP($A116,Metrics!B$3:G$220,5,FALSE)</f>
        <v>54</v>
      </c>
      <c r="AR116">
        <f>VLOOKUP($A116,Metrics!J$3:O$220,5,FALSE)</f>
        <v>77</v>
      </c>
      <c r="AS116">
        <f>VLOOKUP($A116,Metrics!R$3:W$220,5,FALSE)</f>
        <v>84</v>
      </c>
      <c r="AT116">
        <f>VLOOKUP($A116,Metrics!Z$3:AE$220,5,FALSE)</f>
        <v>84</v>
      </c>
      <c r="AU116">
        <f>VLOOKUP($A116,Metrics!AH$3:AM$220,5,FALSE)</f>
        <v>83</v>
      </c>
      <c r="AV116">
        <f>VLOOKUP($A116,Metrics!AP$3:AU$220,5,FALSE)</f>
        <v>91</v>
      </c>
      <c r="AW116">
        <f>VLOOKUP($A116,Metrics!AX$3:BC$220,5,FALSE)</f>
        <v>74</v>
      </c>
      <c r="BJ116" t="s">
        <v>130</v>
      </c>
      <c r="BK116">
        <f>VLOOKUP($A116,Metrics!B$3:G$220,6,FALSE)</f>
        <v>0.25714285714285701</v>
      </c>
      <c r="BL116">
        <f>VLOOKUP($A116,Metrics!J$3:O$220,6,FALSE)</f>
        <v>0.36150234741783999</v>
      </c>
      <c r="BM116">
        <f>VLOOKUP($A116,Metrics!R$3:W$220,6,FALSE)</f>
        <v>0.39622641509433898</v>
      </c>
      <c r="BN116">
        <f>VLOOKUP($A116,Metrics!Z$3:AE$220,6,FALSE)</f>
        <v>0.39436619718309801</v>
      </c>
      <c r="BO116">
        <f>VLOOKUP($A116,Metrics!AH$3:AM$220,6,FALSE)</f>
        <v>0.38967136150234699</v>
      </c>
      <c r="BP116">
        <f>VLOOKUP($A116,Metrics!AP$3:AU$220,6,FALSE)</f>
        <v>0.42723004694835598</v>
      </c>
      <c r="BQ116">
        <f>VLOOKUP($A116,Metrics!AX$3:BC$220,6,FALSE)</f>
        <v>0.34741784037558598</v>
      </c>
    </row>
    <row r="117" spans="1:69" x14ac:dyDescent="0.2">
      <c r="A117" t="s">
        <v>131</v>
      </c>
      <c r="B117">
        <f>VLOOKUP($A117,Metrics!B$3:G$220,2,FALSE)</f>
        <v>2.5533515369659198E-3</v>
      </c>
      <c r="C117">
        <f>VLOOKUP($A117,Metrics!J$3:O$220,2,FALSE)</f>
        <v>7.3252535027606E-3</v>
      </c>
      <c r="D117">
        <f>VLOOKUP($A117,Metrics!R$3:W$220,2,FALSE)</f>
        <v>3.1305987321176101E-3</v>
      </c>
      <c r="E117">
        <f>VLOOKUP($A117,Metrics!Z$3:AE$220,2,FALSE)</f>
        <v>5.5626221567153496E-3</v>
      </c>
      <c r="F117">
        <f>VLOOKUP($A117,Metrics!AH$3:AM$220,2,FALSE)</f>
        <v>4.01715422579916E-3</v>
      </c>
      <c r="G117">
        <f>VLOOKUP($A117,Metrics!AP$3:AU$220,2,FALSE)</f>
        <v>3.7531385444440498E-3</v>
      </c>
      <c r="H117">
        <f>VLOOKUP($A117,Metrics!AX$3:BC$220,2,FALSE)</f>
        <v>5.9266068641197298E-3</v>
      </c>
      <c r="U117" t="s">
        <v>131</v>
      </c>
      <c r="V117">
        <f>VLOOKUP($A117,Metrics!B$3:G$220,3,FALSE)</f>
        <v>0.35282258064516098</v>
      </c>
      <c r="W117">
        <f>VLOOKUP($A117,Metrics!J$3:O$220,3,FALSE)</f>
        <v>0.27183673469387698</v>
      </c>
      <c r="X117">
        <f>VLOOKUP($A117,Metrics!R$3:W$220,3,FALSE)</f>
        <v>0.39187227866473101</v>
      </c>
      <c r="Y117">
        <f>VLOOKUP($A117,Metrics!Z$3:AE$220,3,FALSE)</f>
        <v>0.346327683615819</v>
      </c>
      <c r="Z117">
        <f>VLOOKUP($A117,Metrics!AH$3:AM$220,3,FALSE)</f>
        <v>0.30256410256410199</v>
      </c>
      <c r="AA117">
        <f>VLOOKUP($A117,Metrics!AP$3:AU$220,3,FALSE)</f>
        <v>0.35591836734693799</v>
      </c>
      <c r="AB117">
        <f>VLOOKUP($A117,Metrics!AX$3:BC$220,3,FALSE)</f>
        <v>0.34672619047619002</v>
      </c>
      <c r="AP117" t="s">
        <v>131</v>
      </c>
      <c r="AQ117">
        <f>VLOOKUP($A117,Metrics!B$3:G$220,5,FALSE)</f>
        <v>32</v>
      </c>
      <c r="AR117">
        <f>VLOOKUP($A117,Metrics!J$3:O$220,5,FALSE)</f>
        <v>50</v>
      </c>
      <c r="AS117">
        <f>VLOOKUP($A117,Metrics!R$3:W$220,5,FALSE)</f>
        <v>53</v>
      </c>
      <c r="AT117">
        <f>VLOOKUP($A117,Metrics!Z$3:AE$220,5,FALSE)</f>
        <v>60</v>
      </c>
      <c r="AU117">
        <f>VLOOKUP($A117,Metrics!AH$3:AM$220,5,FALSE)</f>
        <v>40</v>
      </c>
      <c r="AV117">
        <f>VLOOKUP($A117,Metrics!AP$3:AU$220,5,FALSE)</f>
        <v>50</v>
      </c>
      <c r="AW117">
        <f>VLOOKUP($A117,Metrics!AX$3:BC$220,5,FALSE)</f>
        <v>64</v>
      </c>
      <c r="BJ117" t="s">
        <v>131</v>
      </c>
      <c r="BK117">
        <f>VLOOKUP($A117,Metrics!B$3:G$220,6,FALSE)</f>
        <v>0.15238095238095201</v>
      </c>
      <c r="BL117">
        <f>VLOOKUP($A117,Metrics!J$3:O$220,6,FALSE)</f>
        <v>0.23474178403755799</v>
      </c>
      <c r="BM117">
        <f>VLOOKUP($A117,Metrics!R$3:W$220,6,FALSE)</f>
        <v>0.25</v>
      </c>
      <c r="BN117">
        <f>VLOOKUP($A117,Metrics!Z$3:AE$220,6,FALSE)</f>
        <v>0.28169014084506999</v>
      </c>
      <c r="BO117">
        <f>VLOOKUP($A117,Metrics!AH$3:AM$220,6,FALSE)</f>
        <v>0.187793427230046</v>
      </c>
      <c r="BP117">
        <f>VLOOKUP($A117,Metrics!AP$3:AU$220,6,FALSE)</f>
        <v>0.23474178403755799</v>
      </c>
      <c r="BQ117">
        <f>VLOOKUP($A117,Metrics!AX$3:BC$220,6,FALSE)</f>
        <v>0.30046948356807501</v>
      </c>
    </row>
    <row r="118" spans="1:69" x14ac:dyDescent="0.2">
      <c r="A118" t="s">
        <v>132</v>
      </c>
      <c r="B118">
        <f>VLOOKUP($A118,Metrics!B$3:G$220,2,FALSE)</f>
        <v>2.2038639771350399E-3</v>
      </c>
      <c r="C118">
        <f>VLOOKUP($A118,Metrics!J$3:O$220,2,FALSE)</f>
        <v>1.38889391076159E-3</v>
      </c>
      <c r="D118">
        <f>VLOOKUP($A118,Metrics!R$3:W$220,2,FALSE)</f>
        <v>1.2096028708976801E-3</v>
      </c>
      <c r="E118">
        <f>VLOOKUP($A118,Metrics!Z$3:AE$220,2,FALSE)</f>
        <v>1.6585125743818401E-3</v>
      </c>
      <c r="F118">
        <f>VLOOKUP($A118,Metrics!AH$3:AM$220,2,FALSE)</f>
        <v>1.4095306362777E-3</v>
      </c>
      <c r="G118">
        <f>VLOOKUP($A118,Metrics!AP$3:AU$220,2,FALSE)</f>
        <v>1.8164484323088101E-3</v>
      </c>
      <c r="H118">
        <f>VLOOKUP($A118,Metrics!AX$3:BC$220,2,FALSE)</f>
        <v>1.4849846754137099E-3</v>
      </c>
      <c r="U118" t="s">
        <v>132</v>
      </c>
      <c r="V118">
        <f>VLOOKUP($A118,Metrics!B$3:G$220,3,FALSE)</f>
        <v>0.42857142857142799</v>
      </c>
      <c r="W118">
        <f>VLOOKUP($A118,Metrics!J$3:O$220,3,FALSE)</f>
        <v>0.391812865497076</v>
      </c>
      <c r="X118">
        <f>VLOOKUP($A118,Metrics!R$3:W$220,3,FALSE)</f>
        <v>0.407114624505928</v>
      </c>
      <c r="Y118">
        <f>VLOOKUP($A118,Metrics!Z$3:AE$220,3,FALSE)</f>
        <v>0.41025641025641002</v>
      </c>
      <c r="Z118">
        <f>VLOOKUP($A118,Metrics!AH$3:AM$220,3,FALSE)</f>
        <v>0.38947368421052603</v>
      </c>
      <c r="AA118">
        <f>VLOOKUP($A118,Metrics!AP$3:AU$220,3,FALSE)</f>
        <v>0.39682539682539603</v>
      </c>
      <c r="AB118">
        <f>VLOOKUP($A118,Metrics!AX$3:BC$220,3,FALSE)</f>
        <v>0.39076923076922998</v>
      </c>
      <c r="AP118" t="s">
        <v>132</v>
      </c>
      <c r="AQ118">
        <f>VLOOKUP($A118,Metrics!B$3:G$220,5,FALSE)</f>
        <v>22</v>
      </c>
      <c r="AR118">
        <f>VLOOKUP($A118,Metrics!J$3:O$220,5,FALSE)</f>
        <v>19</v>
      </c>
      <c r="AS118">
        <f>VLOOKUP($A118,Metrics!R$3:W$220,5,FALSE)</f>
        <v>23</v>
      </c>
      <c r="AT118">
        <f>VLOOKUP($A118,Metrics!Z$3:AE$220,5,FALSE)</f>
        <v>27</v>
      </c>
      <c r="AU118">
        <f>VLOOKUP($A118,Metrics!AH$3:AM$220,5,FALSE)</f>
        <v>20</v>
      </c>
      <c r="AV118">
        <f>VLOOKUP($A118,Metrics!AP$3:AU$220,5,FALSE)</f>
        <v>28</v>
      </c>
      <c r="AW118">
        <f>VLOOKUP($A118,Metrics!AX$3:BC$220,5,FALSE)</f>
        <v>26</v>
      </c>
      <c r="BJ118" t="s">
        <v>132</v>
      </c>
      <c r="BK118">
        <f>VLOOKUP($A118,Metrics!B$3:G$220,6,FALSE)</f>
        <v>0.104761904761904</v>
      </c>
      <c r="BL118">
        <f>VLOOKUP($A118,Metrics!J$3:O$220,6,FALSE)</f>
        <v>8.9201877934272297E-2</v>
      </c>
      <c r="BM118">
        <f>VLOOKUP($A118,Metrics!R$3:W$220,6,FALSE)</f>
        <v>0.10849056603773501</v>
      </c>
      <c r="BN118">
        <f>VLOOKUP($A118,Metrics!Z$3:AE$220,6,FALSE)</f>
        <v>0.12676056338028099</v>
      </c>
      <c r="BO118">
        <f>VLOOKUP($A118,Metrics!AH$3:AM$220,6,FALSE)</f>
        <v>9.38967136150234E-2</v>
      </c>
      <c r="BP118">
        <f>VLOOKUP($A118,Metrics!AP$3:AU$220,6,FALSE)</f>
        <v>0.13145539906103201</v>
      </c>
      <c r="BQ118">
        <f>VLOOKUP($A118,Metrics!AX$3:BC$220,6,FALSE)</f>
        <v>0.12206572769953</v>
      </c>
    </row>
    <row r="119" spans="1:69" x14ac:dyDescent="0.2">
      <c r="A119" t="s">
        <v>133</v>
      </c>
      <c r="B119">
        <f>VLOOKUP($A119,Metrics!B$3:G$220,2,FALSE)</f>
        <v>2.2821391603678499E-2</v>
      </c>
      <c r="C119">
        <f>VLOOKUP($A119,Metrics!J$3:O$220,2,FALSE)</f>
        <v>4.9273117962659804E-3</v>
      </c>
      <c r="D119">
        <f>VLOOKUP($A119,Metrics!R$3:W$220,2,FALSE)</f>
        <v>3.2002363025728899E-3</v>
      </c>
      <c r="E119">
        <f>VLOOKUP($A119,Metrics!Z$3:AE$220,2,FALSE)</f>
        <v>4.1944130447888498E-3</v>
      </c>
      <c r="F119">
        <f>VLOOKUP($A119,Metrics!AH$3:AM$220,2,FALSE)</f>
        <v>4.1984998772738799E-3</v>
      </c>
      <c r="G119">
        <f>VLOOKUP($A119,Metrics!AP$3:AU$220,2,FALSE)</f>
        <v>4.4080017366470402E-3</v>
      </c>
      <c r="H119">
        <f>VLOOKUP($A119,Metrics!AX$3:BC$220,2,FALSE)</f>
        <v>3.2023467694229399E-3</v>
      </c>
      <c r="U119" t="s">
        <v>133</v>
      </c>
      <c r="V119">
        <f>VLOOKUP($A119,Metrics!B$3:G$220,3,FALSE)</f>
        <v>0.26152482269503502</v>
      </c>
      <c r="W119">
        <f>VLOOKUP($A119,Metrics!J$3:O$220,3,FALSE)</f>
        <v>0.24174174174174101</v>
      </c>
      <c r="X119">
        <f>VLOOKUP($A119,Metrics!R$3:W$220,3,FALSE)</f>
        <v>0.40136054421768702</v>
      </c>
      <c r="Y119">
        <f>VLOOKUP($A119,Metrics!Z$3:AE$220,3,FALSE)</f>
        <v>0.34464555052790302</v>
      </c>
      <c r="Z119">
        <f>VLOOKUP($A119,Metrics!AH$3:AM$220,3,FALSE)</f>
        <v>0.30917874396135198</v>
      </c>
      <c r="AA119">
        <f>VLOOKUP($A119,Metrics!AP$3:AU$220,3,FALSE)</f>
        <v>0.31020408163265301</v>
      </c>
      <c r="AB119">
        <f>VLOOKUP($A119,Metrics!AX$3:BC$220,3,FALSE)</f>
        <v>0.33580018501387598</v>
      </c>
      <c r="AP119" t="s">
        <v>133</v>
      </c>
      <c r="AQ119">
        <f>VLOOKUP($A119,Metrics!B$3:G$220,5,FALSE)</f>
        <v>48</v>
      </c>
      <c r="AR119">
        <f>VLOOKUP($A119,Metrics!J$3:O$220,5,FALSE)</f>
        <v>37</v>
      </c>
      <c r="AS119">
        <f>VLOOKUP($A119,Metrics!R$3:W$220,5,FALSE)</f>
        <v>49</v>
      </c>
      <c r="AT119">
        <f>VLOOKUP($A119,Metrics!Z$3:AE$220,5,FALSE)</f>
        <v>52</v>
      </c>
      <c r="AU119">
        <f>VLOOKUP($A119,Metrics!AH$3:AM$220,5,FALSE)</f>
        <v>46</v>
      </c>
      <c r="AV119">
        <f>VLOOKUP($A119,Metrics!AP$3:AU$220,5,FALSE)</f>
        <v>50</v>
      </c>
      <c r="AW119">
        <f>VLOOKUP($A119,Metrics!AX$3:BC$220,5,FALSE)</f>
        <v>47</v>
      </c>
      <c r="BJ119" t="s">
        <v>133</v>
      </c>
      <c r="BK119">
        <f>VLOOKUP($A119,Metrics!B$3:G$220,6,FALSE)</f>
        <v>0.22857142857142801</v>
      </c>
      <c r="BL119">
        <f>VLOOKUP($A119,Metrics!J$3:O$220,6,FALSE)</f>
        <v>0.17370892018779299</v>
      </c>
      <c r="BM119">
        <f>VLOOKUP($A119,Metrics!R$3:W$220,6,FALSE)</f>
        <v>0.23113207547169801</v>
      </c>
      <c r="BN119">
        <f>VLOOKUP($A119,Metrics!Z$3:AE$220,6,FALSE)</f>
        <v>0.244131455399061</v>
      </c>
      <c r="BO119">
        <f>VLOOKUP($A119,Metrics!AH$3:AM$220,6,FALSE)</f>
        <v>0.215962441314554</v>
      </c>
      <c r="BP119">
        <f>VLOOKUP($A119,Metrics!AP$3:AU$220,6,FALSE)</f>
        <v>0.23474178403755799</v>
      </c>
      <c r="BQ119">
        <f>VLOOKUP($A119,Metrics!AX$3:BC$220,6,FALSE)</f>
        <v>0.22065727699530499</v>
      </c>
    </row>
    <row r="120" spans="1:69" x14ac:dyDescent="0.2">
      <c r="A120" t="s">
        <v>134</v>
      </c>
      <c r="B120">
        <f>VLOOKUP($A120,Metrics!B$3:G$220,2,FALSE)</f>
        <v>3.11032916808376E-4</v>
      </c>
      <c r="C120">
        <f>VLOOKUP($A120,Metrics!J$3:O$220,2,FALSE)</f>
        <v>1.6245211251009501E-3</v>
      </c>
      <c r="D120">
        <f>VLOOKUP($A120,Metrics!R$3:W$220,2,FALSE)</f>
        <v>1.1785652233486099E-3</v>
      </c>
      <c r="E120">
        <f>VLOOKUP($A120,Metrics!Z$3:AE$220,2,FALSE)</f>
        <v>1.4471417053035301E-3</v>
      </c>
      <c r="F120">
        <f>VLOOKUP($A120,Metrics!AH$3:AM$220,2,FALSE)</f>
        <v>1.28754840702652E-3</v>
      </c>
      <c r="G120">
        <f>VLOOKUP($A120,Metrics!AP$3:AU$220,2,FALSE)</f>
        <v>1.29671414110571E-3</v>
      </c>
      <c r="H120">
        <f>VLOOKUP($A120,Metrics!AX$3:BC$220,2,FALSE)</f>
        <v>9.1286842442663495E-4</v>
      </c>
      <c r="U120" t="s">
        <v>134</v>
      </c>
      <c r="V120">
        <f>VLOOKUP($A120,Metrics!B$3:G$220,3,FALSE)</f>
        <v>0.6</v>
      </c>
      <c r="W120">
        <f>VLOOKUP($A120,Metrics!J$3:O$220,3,FALSE)</f>
        <v>0.3</v>
      </c>
      <c r="X120">
        <f>VLOOKUP($A120,Metrics!R$3:W$220,3,FALSE)</f>
        <v>0.39316239316239299</v>
      </c>
      <c r="Y120">
        <f>VLOOKUP($A120,Metrics!Z$3:AE$220,3,FALSE)</f>
        <v>0.37192118226600901</v>
      </c>
      <c r="Z120">
        <f>VLOOKUP($A120,Metrics!AH$3:AM$220,3,FALSE)</f>
        <v>0.38359788359788299</v>
      </c>
      <c r="AA120">
        <f>VLOOKUP($A120,Metrics!AP$3:AU$220,3,FALSE)</f>
        <v>0.365079365079365</v>
      </c>
      <c r="AB120">
        <f>VLOOKUP($A120,Metrics!AX$3:BC$220,3,FALSE)</f>
        <v>0.42333333333333301</v>
      </c>
      <c r="AP120" t="s">
        <v>134</v>
      </c>
      <c r="AQ120">
        <f>VLOOKUP($A120,Metrics!B$3:G$220,5,FALSE)</f>
        <v>6</v>
      </c>
      <c r="AR120">
        <f>VLOOKUP($A120,Metrics!J$3:O$220,5,FALSE)</f>
        <v>21</v>
      </c>
      <c r="AS120">
        <f>VLOOKUP($A120,Metrics!R$3:W$220,5,FALSE)</f>
        <v>27</v>
      </c>
      <c r="AT120">
        <f>VLOOKUP($A120,Metrics!Z$3:AE$220,5,FALSE)</f>
        <v>29</v>
      </c>
      <c r="AU120">
        <f>VLOOKUP($A120,Metrics!AH$3:AM$220,5,FALSE)</f>
        <v>28</v>
      </c>
      <c r="AV120">
        <f>VLOOKUP($A120,Metrics!AP$3:AU$220,5,FALSE)</f>
        <v>28</v>
      </c>
      <c r="AW120">
        <f>VLOOKUP($A120,Metrics!AX$3:BC$220,5,FALSE)</f>
        <v>25</v>
      </c>
      <c r="BJ120" t="s">
        <v>134</v>
      </c>
      <c r="BK120">
        <f>VLOOKUP($A120,Metrics!B$3:G$220,6,FALSE)</f>
        <v>2.8571428571428501E-2</v>
      </c>
      <c r="BL120">
        <f>VLOOKUP($A120,Metrics!J$3:O$220,6,FALSE)</f>
        <v>9.85915492957746E-2</v>
      </c>
      <c r="BM120">
        <f>VLOOKUP($A120,Metrics!R$3:W$220,6,FALSE)</f>
        <v>0.12735849056603701</v>
      </c>
      <c r="BN120">
        <f>VLOOKUP($A120,Metrics!Z$3:AE$220,6,FALSE)</f>
        <v>0.136150234741784</v>
      </c>
      <c r="BO120">
        <f>VLOOKUP($A120,Metrics!AH$3:AM$220,6,FALSE)</f>
        <v>0.13145539906103201</v>
      </c>
      <c r="BP120">
        <f>VLOOKUP($A120,Metrics!AP$3:AU$220,6,FALSE)</f>
        <v>0.13145539906103201</v>
      </c>
      <c r="BQ120">
        <f>VLOOKUP($A120,Metrics!AX$3:BC$220,6,FALSE)</f>
        <v>0.117370892018779</v>
      </c>
    </row>
    <row r="121" spans="1:69" x14ac:dyDescent="0.2">
      <c r="A121" t="s">
        <v>135</v>
      </c>
      <c r="B121">
        <f>VLOOKUP($A121,Metrics!B$3:G$220,2,FALSE)</f>
        <v>1.49646997317213E-3</v>
      </c>
      <c r="C121">
        <f>VLOOKUP($A121,Metrics!J$3:O$220,2,FALSE)</f>
        <v>9.7032825104987296E-4</v>
      </c>
      <c r="D121">
        <f>VLOOKUP($A121,Metrics!R$3:W$220,2,FALSE)</f>
        <v>4.8554813775651202E-4</v>
      </c>
      <c r="E121">
        <f>VLOOKUP($A121,Metrics!Z$3:AE$220,2,FALSE)</f>
        <v>5.5850509767832598E-4</v>
      </c>
      <c r="F121">
        <f>VLOOKUP($A121,Metrics!AH$3:AM$220,2,FALSE)</f>
        <v>6.8551249044503104E-4</v>
      </c>
      <c r="G121">
        <f>VLOOKUP($A121,Metrics!AP$3:AU$220,2,FALSE)</f>
        <v>7.22692201872665E-4</v>
      </c>
      <c r="H121">
        <f>VLOOKUP($A121,Metrics!AX$3:BC$220,2,FALSE)</f>
        <v>4.5534293865185998E-4</v>
      </c>
      <c r="U121" t="s">
        <v>135</v>
      </c>
      <c r="V121">
        <f>VLOOKUP($A121,Metrics!B$3:G$220,3,FALSE)</f>
        <v>0.44307692307692298</v>
      </c>
      <c r="W121">
        <f>VLOOKUP($A121,Metrics!J$3:O$220,3,FALSE)</f>
        <v>0.36758893280632399</v>
      </c>
      <c r="X121">
        <f>VLOOKUP($A121,Metrics!R$3:W$220,3,FALSE)</f>
        <v>0.47692307692307601</v>
      </c>
      <c r="Y121">
        <f>VLOOKUP($A121,Metrics!Z$3:AE$220,3,FALSE)</f>
        <v>0.419047619047619</v>
      </c>
      <c r="Z121">
        <f>VLOOKUP($A121,Metrics!AH$3:AM$220,3,FALSE)</f>
        <v>0.42292490118576997</v>
      </c>
      <c r="AA121">
        <f>VLOOKUP($A121,Metrics!AP$3:AU$220,3,FALSE)</f>
        <v>0.4</v>
      </c>
      <c r="AB121">
        <f>VLOOKUP($A121,Metrics!AX$3:BC$220,3,FALSE)</f>
        <v>0.45289855072463697</v>
      </c>
      <c r="AP121" t="s">
        <v>135</v>
      </c>
      <c r="AQ121">
        <f>VLOOKUP($A121,Metrics!B$3:G$220,5,FALSE)</f>
        <v>26</v>
      </c>
      <c r="AR121">
        <f>VLOOKUP($A121,Metrics!J$3:O$220,5,FALSE)</f>
        <v>23</v>
      </c>
      <c r="AS121">
        <f>VLOOKUP($A121,Metrics!R$3:W$220,5,FALSE)</f>
        <v>26</v>
      </c>
      <c r="AT121">
        <f>VLOOKUP($A121,Metrics!Z$3:AE$220,5,FALSE)</f>
        <v>21</v>
      </c>
      <c r="AU121">
        <f>VLOOKUP($A121,Metrics!AH$3:AM$220,5,FALSE)</f>
        <v>23</v>
      </c>
      <c r="AV121">
        <f>VLOOKUP($A121,Metrics!AP$3:AU$220,5,FALSE)</f>
        <v>25</v>
      </c>
      <c r="AW121">
        <f>VLOOKUP($A121,Metrics!AX$3:BC$220,5,FALSE)</f>
        <v>24</v>
      </c>
      <c r="BJ121" t="s">
        <v>135</v>
      </c>
      <c r="BK121">
        <f>VLOOKUP($A121,Metrics!B$3:G$220,6,FALSE)</f>
        <v>0.12380952380952299</v>
      </c>
      <c r="BL121">
        <f>VLOOKUP($A121,Metrics!J$3:O$220,6,FALSE)</f>
        <v>0.107981220657277</v>
      </c>
      <c r="BM121">
        <f>VLOOKUP($A121,Metrics!R$3:W$220,6,FALSE)</f>
        <v>0.122641509433962</v>
      </c>
      <c r="BN121">
        <f>VLOOKUP($A121,Metrics!Z$3:AE$220,6,FALSE)</f>
        <v>9.85915492957746E-2</v>
      </c>
      <c r="BO121">
        <f>VLOOKUP($A121,Metrics!AH$3:AM$220,6,FALSE)</f>
        <v>0.107981220657277</v>
      </c>
      <c r="BP121">
        <f>VLOOKUP($A121,Metrics!AP$3:AU$220,6,FALSE)</f>
        <v>0.117370892018779</v>
      </c>
      <c r="BQ121">
        <f>VLOOKUP($A121,Metrics!AX$3:BC$220,6,FALSE)</f>
        <v>0.11267605633802801</v>
      </c>
    </row>
    <row r="122" spans="1:69" x14ac:dyDescent="0.2">
      <c r="A122" t="s">
        <v>136</v>
      </c>
      <c r="B122">
        <f>VLOOKUP($A122,Metrics!B$3:G$220,2,FALSE)</f>
        <v>7.5870646002451094E-5</v>
      </c>
      <c r="C122">
        <f>VLOOKUP($A122,Metrics!J$3:O$220,2,FALSE)</f>
        <v>2.04126212797547E-4</v>
      </c>
      <c r="D122">
        <f>VLOOKUP($A122,Metrics!R$3:W$220,2,FALSE)</f>
        <v>2.5490765987212999E-4</v>
      </c>
      <c r="E122">
        <f>VLOOKUP($A122,Metrics!Z$3:AE$220,2,FALSE)</f>
        <v>2.1280634455222601E-4</v>
      </c>
      <c r="F122">
        <f>VLOOKUP($A122,Metrics!AH$3:AM$220,2,FALSE)</f>
        <v>1.59669621172962E-4</v>
      </c>
      <c r="G122">
        <f>VLOOKUP($A122,Metrics!AP$3:AU$220,2,FALSE)</f>
        <v>1.17981195532917E-4</v>
      </c>
      <c r="H122">
        <f>VLOOKUP($A122,Metrics!AX$3:BC$220,2,FALSE)</f>
        <v>1.9566806894228301E-4</v>
      </c>
      <c r="U122" t="s">
        <v>136</v>
      </c>
      <c r="V122">
        <f>VLOOKUP($A122,Metrics!B$3:G$220,3,FALSE)</f>
        <v>0.60714285714285698</v>
      </c>
      <c r="W122">
        <f>VLOOKUP($A122,Metrics!J$3:O$220,3,FALSE)</f>
        <v>0.37777777777777699</v>
      </c>
      <c r="X122">
        <f>VLOOKUP($A122,Metrics!R$3:W$220,3,FALSE)</f>
        <v>0.48351648351648302</v>
      </c>
      <c r="Y122">
        <f>VLOOKUP($A122,Metrics!Z$3:AE$220,3,FALSE)</f>
        <v>0.51428571428571401</v>
      </c>
      <c r="Z122">
        <f>VLOOKUP($A122,Metrics!AH$3:AM$220,3,FALSE)</f>
        <v>0.45454545454545398</v>
      </c>
      <c r="AA122">
        <f>VLOOKUP($A122,Metrics!AP$3:AU$220,3,FALSE)</f>
        <v>0.57692307692307598</v>
      </c>
      <c r="AB122">
        <f>VLOOKUP($A122,Metrics!AX$3:BC$220,3,FALSE)</f>
        <v>0.49450549450549403</v>
      </c>
      <c r="AP122" t="s">
        <v>136</v>
      </c>
      <c r="AQ122">
        <f>VLOOKUP($A122,Metrics!B$3:G$220,5,FALSE)</f>
        <v>8</v>
      </c>
      <c r="AR122">
        <f>VLOOKUP($A122,Metrics!J$3:O$220,5,FALSE)</f>
        <v>10</v>
      </c>
      <c r="AS122">
        <f>VLOOKUP($A122,Metrics!R$3:W$220,5,FALSE)</f>
        <v>14</v>
      </c>
      <c r="AT122">
        <f>VLOOKUP($A122,Metrics!Z$3:AE$220,5,FALSE)</f>
        <v>15</v>
      </c>
      <c r="AU122">
        <f>VLOOKUP($A122,Metrics!AH$3:AM$220,5,FALSE)</f>
        <v>11</v>
      </c>
      <c r="AV122">
        <f>VLOOKUP($A122,Metrics!AP$3:AU$220,5,FALSE)</f>
        <v>13</v>
      </c>
      <c r="AW122">
        <f>VLOOKUP($A122,Metrics!AX$3:BC$220,5,FALSE)</f>
        <v>14</v>
      </c>
      <c r="BJ122" t="s">
        <v>136</v>
      </c>
      <c r="BK122">
        <f>VLOOKUP($A122,Metrics!B$3:G$220,6,FALSE)</f>
        <v>3.8095238095238099E-2</v>
      </c>
      <c r="BL122">
        <f>VLOOKUP($A122,Metrics!J$3:O$220,6,FALSE)</f>
        <v>4.69483568075117E-2</v>
      </c>
      <c r="BM122">
        <f>VLOOKUP($A122,Metrics!R$3:W$220,6,FALSE)</f>
        <v>6.6037735849056603E-2</v>
      </c>
      <c r="BN122">
        <f>VLOOKUP($A122,Metrics!Z$3:AE$220,6,FALSE)</f>
        <v>7.0422535211267595E-2</v>
      </c>
      <c r="BO122">
        <f>VLOOKUP($A122,Metrics!AH$3:AM$220,6,FALSE)</f>
        <v>5.16431924882629E-2</v>
      </c>
      <c r="BP122">
        <f>VLOOKUP($A122,Metrics!AP$3:AU$220,6,FALSE)</f>
        <v>6.1032863849765202E-2</v>
      </c>
      <c r="BQ122">
        <f>VLOOKUP($A122,Metrics!AX$3:BC$220,6,FALSE)</f>
        <v>6.5727699530516395E-2</v>
      </c>
    </row>
    <row r="123" spans="1:69" x14ac:dyDescent="0.2">
      <c r="A123" t="s">
        <v>137</v>
      </c>
      <c r="B123">
        <f>VLOOKUP($A123,Metrics!B$3:G$220,2,FALSE)</f>
        <v>2.3611557699963399E-3</v>
      </c>
      <c r="C123">
        <f>VLOOKUP($A123,Metrics!J$3:O$220,2,FALSE)</f>
        <v>6.5772394184008002E-4</v>
      </c>
      <c r="D123">
        <f>VLOOKUP($A123,Metrics!R$3:W$220,2,FALSE)</f>
        <v>1.9778981888303701E-4</v>
      </c>
      <c r="E123">
        <f>VLOOKUP($A123,Metrics!Z$3:AE$220,2,FALSE)</f>
        <v>4.8615407504251802E-4</v>
      </c>
      <c r="F123">
        <f>VLOOKUP($A123,Metrics!AH$3:AM$220,2,FALSE)</f>
        <v>4.9259310650082795E-4</v>
      </c>
      <c r="G123">
        <f>VLOOKUP($A123,Metrics!AP$3:AU$220,2,FALSE)</f>
        <v>6.9724720663397904E-4</v>
      </c>
      <c r="H123">
        <f>VLOOKUP($A123,Metrics!AX$3:BC$220,2,FALSE)</f>
        <v>7.5568811148980699E-4</v>
      </c>
      <c r="U123" t="s">
        <v>137</v>
      </c>
      <c r="V123">
        <f>VLOOKUP($A123,Metrics!B$3:G$220,3,FALSE)</f>
        <v>0.33230769230769203</v>
      </c>
      <c r="W123">
        <f>VLOOKUP($A123,Metrics!J$3:O$220,3,FALSE)</f>
        <v>0.384210526315789</v>
      </c>
      <c r="X123">
        <f>VLOOKUP($A123,Metrics!R$3:W$220,3,FALSE)</f>
        <v>0.48351648351648302</v>
      </c>
      <c r="Y123">
        <f>VLOOKUP($A123,Metrics!Z$3:AE$220,3,FALSE)</f>
        <v>0.41991341991341902</v>
      </c>
      <c r="Z123">
        <f>VLOOKUP($A123,Metrics!AH$3:AM$220,3,FALSE)</f>
        <v>0.37254901960784298</v>
      </c>
      <c r="AA123">
        <f>VLOOKUP($A123,Metrics!AP$3:AU$220,3,FALSE)</f>
        <v>0.42</v>
      </c>
      <c r="AB123">
        <f>VLOOKUP($A123,Metrics!AX$3:BC$220,3,FALSE)</f>
        <v>0.38666666666666599</v>
      </c>
      <c r="AP123" t="s">
        <v>137</v>
      </c>
      <c r="AQ123">
        <f>VLOOKUP($A123,Metrics!B$3:G$220,5,FALSE)</f>
        <v>26</v>
      </c>
      <c r="AR123">
        <f>VLOOKUP($A123,Metrics!J$3:O$220,5,FALSE)</f>
        <v>20</v>
      </c>
      <c r="AS123">
        <f>VLOOKUP($A123,Metrics!R$3:W$220,5,FALSE)</f>
        <v>14</v>
      </c>
      <c r="AT123">
        <f>VLOOKUP($A123,Metrics!Z$3:AE$220,5,FALSE)</f>
        <v>22</v>
      </c>
      <c r="AU123">
        <f>VLOOKUP($A123,Metrics!AH$3:AM$220,5,FALSE)</f>
        <v>18</v>
      </c>
      <c r="AV123">
        <f>VLOOKUP($A123,Metrics!AP$3:AU$220,5,FALSE)</f>
        <v>25</v>
      </c>
      <c r="AW123">
        <f>VLOOKUP($A123,Metrics!AX$3:BC$220,5,FALSE)</f>
        <v>25</v>
      </c>
      <c r="BJ123" t="s">
        <v>137</v>
      </c>
      <c r="BK123">
        <f>VLOOKUP($A123,Metrics!B$3:G$220,6,FALSE)</f>
        <v>0.12380952380952299</v>
      </c>
      <c r="BL123">
        <f>VLOOKUP($A123,Metrics!J$3:O$220,6,FALSE)</f>
        <v>9.38967136150234E-2</v>
      </c>
      <c r="BM123">
        <f>VLOOKUP($A123,Metrics!R$3:W$220,6,FALSE)</f>
        <v>6.6037735849056603E-2</v>
      </c>
      <c r="BN123">
        <f>VLOOKUP($A123,Metrics!Z$3:AE$220,6,FALSE)</f>
        <v>0.10328638497652499</v>
      </c>
      <c r="BO123">
        <f>VLOOKUP($A123,Metrics!AH$3:AM$220,6,FALSE)</f>
        <v>8.4507042253521097E-2</v>
      </c>
      <c r="BP123">
        <f>VLOOKUP($A123,Metrics!AP$3:AU$220,6,FALSE)</f>
        <v>0.117370892018779</v>
      </c>
      <c r="BQ123">
        <f>VLOOKUP($A123,Metrics!AX$3:BC$220,6,FALSE)</f>
        <v>0.117370892018779</v>
      </c>
    </row>
    <row r="124" spans="1:69" x14ac:dyDescent="0.2">
      <c r="A124" t="s">
        <v>138</v>
      </c>
      <c r="B124">
        <f>VLOOKUP($A124,Metrics!B$3:G$220,2,FALSE)</f>
        <v>7.2224545471037804E-3</v>
      </c>
      <c r="C124">
        <f>VLOOKUP($A124,Metrics!J$3:O$220,2,FALSE)</f>
        <v>5.3409999997977801E-3</v>
      </c>
      <c r="D124">
        <f>VLOOKUP($A124,Metrics!R$3:W$220,2,FALSE)</f>
        <v>4.5114038597047204E-3</v>
      </c>
      <c r="E124">
        <f>VLOOKUP($A124,Metrics!Z$3:AE$220,2,FALSE)</f>
        <v>5.4020180379767101E-3</v>
      </c>
      <c r="F124">
        <f>VLOOKUP($A124,Metrics!AH$3:AM$220,2,FALSE)</f>
        <v>5.0682190001092803E-3</v>
      </c>
      <c r="G124">
        <f>VLOOKUP($A124,Metrics!AP$3:AU$220,2,FALSE)</f>
        <v>4.4254299511002999E-3</v>
      </c>
      <c r="H124">
        <f>VLOOKUP($A124,Metrics!AX$3:BC$220,2,FALSE)</f>
        <v>4.8066653957211198E-3</v>
      </c>
      <c r="U124" t="s">
        <v>138</v>
      </c>
      <c r="V124">
        <f>VLOOKUP($A124,Metrics!B$3:G$220,3,FALSE)</f>
        <v>0.27450980392156799</v>
      </c>
      <c r="W124">
        <f>VLOOKUP($A124,Metrics!J$3:O$220,3,FALSE)</f>
        <v>0.251012145748987</v>
      </c>
      <c r="X124">
        <f>VLOOKUP($A124,Metrics!R$3:W$220,3,FALSE)</f>
        <v>0.33111849390919101</v>
      </c>
      <c r="Y124">
        <f>VLOOKUP($A124,Metrics!Z$3:AE$220,3,FALSE)</f>
        <v>0.28862164662349599</v>
      </c>
      <c r="Z124">
        <f>VLOOKUP($A124,Metrics!AH$3:AM$220,3,FALSE)</f>
        <v>0.258536585365853</v>
      </c>
      <c r="AA124">
        <f>VLOOKUP($A124,Metrics!AP$3:AU$220,3,FALSE)</f>
        <v>0.29014396456256902</v>
      </c>
      <c r="AB124">
        <f>VLOOKUP($A124,Metrics!AX$3:BC$220,3,FALSE)</f>
        <v>0.32003546099290697</v>
      </c>
      <c r="AP124" t="s">
        <v>138</v>
      </c>
      <c r="AQ124">
        <f>VLOOKUP($A124,Metrics!B$3:G$220,5,FALSE)</f>
        <v>34</v>
      </c>
      <c r="AR124">
        <f>VLOOKUP($A124,Metrics!J$3:O$220,5,FALSE)</f>
        <v>39</v>
      </c>
      <c r="AS124">
        <f>VLOOKUP($A124,Metrics!R$3:W$220,5,FALSE)</f>
        <v>43</v>
      </c>
      <c r="AT124">
        <f>VLOOKUP($A124,Metrics!Z$3:AE$220,5,FALSE)</f>
        <v>47</v>
      </c>
      <c r="AU124">
        <f>VLOOKUP($A124,Metrics!AH$3:AM$220,5,FALSE)</f>
        <v>41</v>
      </c>
      <c r="AV124">
        <f>VLOOKUP($A124,Metrics!AP$3:AU$220,5,FALSE)</f>
        <v>43</v>
      </c>
      <c r="AW124">
        <f>VLOOKUP($A124,Metrics!AX$3:BC$220,5,FALSE)</f>
        <v>48</v>
      </c>
      <c r="BJ124" t="s">
        <v>138</v>
      </c>
      <c r="BK124">
        <f>VLOOKUP($A124,Metrics!B$3:G$220,6,FALSE)</f>
        <v>0.161904761904761</v>
      </c>
      <c r="BL124">
        <f>VLOOKUP($A124,Metrics!J$3:O$220,6,FALSE)</f>
        <v>0.183098591549295</v>
      </c>
      <c r="BM124">
        <f>VLOOKUP($A124,Metrics!R$3:W$220,6,FALSE)</f>
        <v>0.20283018867924499</v>
      </c>
      <c r="BN124">
        <f>VLOOKUP($A124,Metrics!Z$3:AE$220,6,FALSE)</f>
        <v>0.22065727699530499</v>
      </c>
      <c r="BO124">
        <f>VLOOKUP($A124,Metrics!AH$3:AM$220,6,FALSE)</f>
        <v>0.19248826291079801</v>
      </c>
      <c r="BP124">
        <f>VLOOKUP($A124,Metrics!AP$3:AU$220,6,FALSE)</f>
        <v>0.2018779342723</v>
      </c>
      <c r="BQ124">
        <f>VLOOKUP($A124,Metrics!AX$3:BC$220,6,FALSE)</f>
        <v>0.22535211267605601</v>
      </c>
    </row>
    <row r="125" spans="1:69" x14ac:dyDescent="0.2">
      <c r="A125" t="s">
        <v>139</v>
      </c>
      <c r="B125">
        <f>VLOOKUP($A125,Metrics!B$3:G$220,2,FALSE)</f>
        <v>5.5527289693392296E-4</v>
      </c>
      <c r="C125">
        <f>VLOOKUP($A125,Metrics!J$3:O$220,2,FALSE)</f>
        <v>5.6200143852978195E-4</v>
      </c>
      <c r="D125">
        <f>VLOOKUP($A125,Metrics!R$3:W$220,2,FALSE)</f>
        <v>1.28788652712002E-4</v>
      </c>
      <c r="E125">
        <f>VLOOKUP($A125,Metrics!Z$3:AE$220,2,FALSE)</f>
        <v>3.1529573380306898E-4</v>
      </c>
      <c r="F125">
        <f>VLOOKUP($A125,Metrics!AH$3:AM$220,2,FALSE)</f>
        <v>3.8798623140512802E-4</v>
      </c>
      <c r="G125">
        <f>VLOOKUP($A125,Metrics!AP$3:AU$220,2,FALSE)</f>
        <v>3.6186168535966902E-4</v>
      </c>
      <c r="H125">
        <f>VLOOKUP($A125,Metrics!AX$3:BC$220,2,FALSE)</f>
        <v>2.4273344191114699E-4</v>
      </c>
      <c r="U125" t="s">
        <v>139</v>
      </c>
      <c r="V125">
        <f>VLOOKUP($A125,Metrics!B$3:G$220,3,FALSE)</f>
        <v>0.43589743589743501</v>
      </c>
      <c r="W125">
        <f>VLOOKUP($A125,Metrics!J$3:O$220,3,FALSE)</f>
        <v>0.47499999999999998</v>
      </c>
      <c r="X125">
        <f>VLOOKUP($A125,Metrics!R$3:W$220,3,FALSE)</f>
        <v>0.55555555555555503</v>
      </c>
      <c r="Y125">
        <f>VLOOKUP($A125,Metrics!Z$3:AE$220,3,FALSE)</f>
        <v>0.54385964912280704</v>
      </c>
      <c r="Z125">
        <f>VLOOKUP($A125,Metrics!AH$3:AM$220,3,FALSE)</f>
        <v>0.433823529411764</v>
      </c>
      <c r="AA125">
        <f>VLOOKUP($A125,Metrics!AP$3:AU$220,3,FALSE)</f>
        <v>0.54385964912280704</v>
      </c>
      <c r="AB125">
        <f>VLOOKUP($A125,Metrics!AX$3:BC$220,3,FALSE)</f>
        <v>0.43809523809523798</v>
      </c>
      <c r="AP125" t="s">
        <v>139</v>
      </c>
      <c r="AQ125">
        <f>VLOOKUP($A125,Metrics!B$3:G$220,5,FALSE)</f>
        <v>13</v>
      </c>
      <c r="AR125">
        <f>VLOOKUP($A125,Metrics!J$3:O$220,5,FALSE)</f>
        <v>16</v>
      </c>
      <c r="AS125">
        <f>VLOOKUP($A125,Metrics!R$3:W$220,5,FALSE)</f>
        <v>10</v>
      </c>
      <c r="AT125">
        <f>VLOOKUP($A125,Metrics!Z$3:AE$220,5,FALSE)</f>
        <v>19</v>
      </c>
      <c r="AU125">
        <f>VLOOKUP($A125,Metrics!AH$3:AM$220,5,FALSE)</f>
        <v>17</v>
      </c>
      <c r="AV125">
        <f>VLOOKUP($A125,Metrics!AP$3:AU$220,5,FALSE)</f>
        <v>19</v>
      </c>
      <c r="AW125">
        <f>VLOOKUP($A125,Metrics!AX$3:BC$220,5,FALSE)</f>
        <v>15</v>
      </c>
      <c r="BJ125" t="s">
        <v>139</v>
      </c>
      <c r="BK125">
        <f>VLOOKUP($A125,Metrics!B$3:G$220,6,FALSE)</f>
        <v>6.19047619047619E-2</v>
      </c>
      <c r="BL125">
        <f>VLOOKUP($A125,Metrics!J$3:O$220,6,FALSE)</f>
        <v>7.5117370892018698E-2</v>
      </c>
      <c r="BM125">
        <f>VLOOKUP($A125,Metrics!R$3:W$220,6,FALSE)</f>
        <v>4.71698113207547E-2</v>
      </c>
      <c r="BN125">
        <f>VLOOKUP($A125,Metrics!Z$3:AE$220,6,FALSE)</f>
        <v>8.9201877934272297E-2</v>
      </c>
      <c r="BO125">
        <f>VLOOKUP($A125,Metrics!AH$3:AM$220,6,FALSE)</f>
        <v>7.9812206572769898E-2</v>
      </c>
      <c r="BP125">
        <f>VLOOKUP($A125,Metrics!AP$3:AU$220,6,FALSE)</f>
        <v>8.9201877934272297E-2</v>
      </c>
      <c r="BQ125">
        <f>VLOOKUP($A125,Metrics!AX$3:BC$220,6,FALSE)</f>
        <v>7.0422535211267595E-2</v>
      </c>
    </row>
    <row r="126" spans="1:69" x14ac:dyDescent="0.2">
      <c r="A126" t="s">
        <v>140</v>
      </c>
      <c r="B126">
        <f>VLOOKUP($A126,Metrics!B$3:G$220,2,FALSE)</f>
        <v>1.08119070389304E-2</v>
      </c>
      <c r="C126">
        <f>VLOOKUP($A126,Metrics!J$3:O$220,2,FALSE)</f>
        <v>5.9088338874089801E-3</v>
      </c>
      <c r="D126">
        <f>VLOOKUP($A126,Metrics!R$3:W$220,2,FALSE)</f>
        <v>4.0110790984277701E-3</v>
      </c>
      <c r="E126">
        <f>VLOOKUP($A126,Metrics!Z$3:AE$220,2,FALSE)</f>
        <v>4.3980136828253797E-3</v>
      </c>
      <c r="F126">
        <f>VLOOKUP($A126,Metrics!AH$3:AM$220,2,FALSE)</f>
        <v>4.5877300559787901E-3</v>
      </c>
      <c r="G126">
        <f>VLOOKUP($A126,Metrics!AP$3:AU$220,2,FALSE)</f>
        <v>6.43268630077892E-3</v>
      </c>
      <c r="H126">
        <f>VLOOKUP($A126,Metrics!AX$3:BC$220,2,FALSE)</f>
        <v>6.3768248071196503E-3</v>
      </c>
      <c r="U126" t="s">
        <v>140</v>
      </c>
      <c r="V126">
        <f>VLOOKUP($A126,Metrics!B$3:G$220,3,FALSE)</f>
        <v>0.31760435571687801</v>
      </c>
      <c r="W126">
        <f>VLOOKUP($A126,Metrics!J$3:O$220,3,FALSE)</f>
        <v>0.365288220551378</v>
      </c>
      <c r="X126">
        <f>VLOOKUP($A126,Metrics!R$3:W$220,3,FALSE)</f>
        <v>0.42844600526777799</v>
      </c>
      <c r="Y126">
        <f>VLOOKUP($A126,Metrics!Z$3:AE$220,3,FALSE)</f>
        <v>0.36541512427287098</v>
      </c>
      <c r="Z126">
        <f>VLOOKUP($A126,Metrics!AH$3:AM$220,3,FALSE)</f>
        <v>0.40084611316763602</v>
      </c>
      <c r="AA126">
        <f>VLOOKUP($A126,Metrics!AP$3:AU$220,3,FALSE)</f>
        <v>0.41910499139414797</v>
      </c>
      <c r="AB126">
        <f>VLOOKUP($A126,Metrics!AX$3:BC$220,3,FALSE)</f>
        <v>0.41734417344173402</v>
      </c>
      <c r="AP126" t="s">
        <v>140</v>
      </c>
      <c r="AQ126">
        <f>VLOOKUP($A126,Metrics!B$3:G$220,5,FALSE)</f>
        <v>58</v>
      </c>
      <c r="AR126">
        <f>VLOOKUP($A126,Metrics!J$3:O$220,5,FALSE)</f>
        <v>57</v>
      </c>
      <c r="AS126">
        <f>VLOOKUP($A126,Metrics!R$3:W$220,5,FALSE)</f>
        <v>68</v>
      </c>
      <c r="AT126">
        <f>VLOOKUP($A126,Metrics!Z$3:AE$220,5,FALSE)</f>
        <v>62</v>
      </c>
      <c r="AU126">
        <f>VLOOKUP($A126,Metrics!AH$3:AM$220,5,FALSE)</f>
        <v>62</v>
      </c>
      <c r="AV126">
        <f>VLOOKUP($A126,Metrics!AP$3:AU$220,5,FALSE)</f>
        <v>84</v>
      </c>
      <c r="AW126">
        <f>VLOOKUP($A126,Metrics!AX$3:BC$220,5,FALSE)</f>
        <v>82</v>
      </c>
      <c r="BJ126" t="s">
        <v>140</v>
      </c>
      <c r="BK126">
        <f>VLOOKUP($A126,Metrics!B$3:G$220,6,FALSE)</f>
        <v>0.27619047619047599</v>
      </c>
      <c r="BL126">
        <f>VLOOKUP($A126,Metrics!J$3:O$220,6,FALSE)</f>
        <v>0.26760563380281599</v>
      </c>
      <c r="BM126">
        <f>VLOOKUP($A126,Metrics!R$3:W$220,6,FALSE)</f>
        <v>0.320754716981132</v>
      </c>
      <c r="BN126">
        <f>VLOOKUP($A126,Metrics!Z$3:AE$220,6,FALSE)</f>
        <v>0.29107981220657198</v>
      </c>
      <c r="BO126">
        <f>VLOOKUP($A126,Metrics!AH$3:AM$220,6,FALSE)</f>
        <v>0.29107981220657198</v>
      </c>
      <c r="BP126">
        <f>VLOOKUP($A126,Metrics!AP$3:AU$220,6,FALSE)</f>
        <v>0.39436619718309801</v>
      </c>
      <c r="BQ126">
        <f>VLOOKUP($A126,Metrics!AX$3:BC$220,6,FALSE)</f>
        <v>0.38497652582159603</v>
      </c>
    </row>
    <row r="127" spans="1:69" x14ac:dyDescent="0.2">
      <c r="A127" t="s">
        <v>142</v>
      </c>
      <c r="B127" t="e">
        <f>VLOOKUP($A127,Metrics!B$3:G$220,2,FALSE)</f>
        <v>#N/A</v>
      </c>
      <c r="C127">
        <f>VLOOKUP($A127,Metrics!J$3:O$220,2,FALSE)</f>
        <v>1.16509778486447E-5</v>
      </c>
      <c r="D127">
        <f>VLOOKUP($A127,Metrics!R$3:W$220,2,FALSE)</f>
        <v>4.3896660873058797E-6</v>
      </c>
      <c r="E127">
        <f>VLOOKUP($A127,Metrics!Z$3:AE$220,2,FALSE)</f>
        <v>2.07895811019067E-5</v>
      </c>
      <c r="F127">
        <f>VLOOKUP($A127,Metrics!AH$3:AM$220,2,FALSE)</f>
        <v>1.7656208693618202E-5</v>
      </c>
      <c r="G127">
        <f>VLOOKUP($A127,Metrics!AP$3:AU$220,2,FALSE)</f>
        <v>2.2228938981655699E-5</v>
      </c>
      <c r="H127">
        <f>VLOOKUP($A127,Metrics!AX$3:BC$220,2,FALSE)</f>
        <v>9.7318414762574707E-6</v>
      </c>
      <c r="U127" t="s">
        <v>142</v>
      </c>
      <c r="V127" t="e">
        <f>VLOOKUP($A127,Metrics!B$3:G$220,3,FALSE)</f>
        <v>#N/A</v>
      </c>
      <c r="W127">
        <f>VLOOKUP($A127,Metrics!J$3:O$220,3,FALSE)</f>
        <v>0.85714285714285698</v>
      </c>
      <c r="X127">
        <f>VLOOKUP($A127,Metrics!R$3:W$220,3,FALSE)</f>
        <v>0.85714285714285698</v>
      </c>
      <c r="Y127">
        <f>VLOOKUP($A127,Metrics!Z$3:AE$220,3,FALSE)</f>
        <v>0.81818181818181801</v>
      </c>
      <c r="Z127">
        <f>VLOOKUP($A127,Metrics!AH$3:AM$220,3,FALSE)</f>
        <v>0.77777777777777701</v>
      </c>
      <c r="AA127">
        <f>VLOOKUP($A127,Metrics!AP$3:AU$220,3,FALSE)</f>
        <v>0.80303030303030298</v>
      </c>
      <c r="AB127">
        <f>VLOOKUP($A127,Metrics!AX$3:BC$220,3,FALSE)</f>
        <v>0.86363636363636298</v>
      </c>
      <c r="AP127" t="s">
        <v>142</v>
      </c>
      <c r="AQ127" t="e">
        <f>VLOOKUP($A127,Metrics!B$3:G$220,5,FALSE)</f>
        <v>#N/A</v>
      </c>
      <c r="AR127">
        <f>VLOOKUP($A127,Metrics!J$3:O$220,5,FALSE)</f>
        <v>8</v>
      </c>
      <c r="AS127">
        <f>VLOOKUP($A127,Metrics!R$3:W$220,5,FALSE)</f>
        <v>7</v>
      </c>
      <c r="AT127">
        <f>VLOOKUP($A127,Metrics!Z$3:AE$220,5,FALSE)</f>
        <v>11</v>
      </c>
      <c r="AU127">
        <f>VLOOKUP($A127,Metrics!AH$3:AM$220,5,FALSE)</f>
        <v>10</v>
      </c>
      <c r="AV127">
        <f>VLOOKUP($A127,Metrics!AP$3:AU$220,5,FALSE)</f>
        <v>12</v>
      </c>
      <c r="AW127">
        <f>VLOOKUP($A127,Metrics!AX$3:BC$220,5,FALSE)</f>
        <v>12</v>
      </c>
      <c r="BJ127" t="s">
        <v>142</v>
      </c>
      <c r="BK127" t="e">
        <f>VLOOKUP($A127,Metrics!B$3:G$220,6,FALSE)</f>
        <v>#N/A</v>
      </c>
      <c r="BL127">
        <f>VLOOKUP($A127,Metrics!J$3:O$220,6,FALSE)</f>
        <v>3.75586854460093E-2</v>
      </c>
      <c r="BM127">
        <f>VLOOKUP($A127,Metrics!R$3:W$220,6,FALSE)</f>
        <v>3.3018867924528301E-2</v>
      </c>
      <c r="BN127">
        <f>VLOOKUP($A127,Metrics!Z$3:AE$220,6,FALSE)</f>
        <v>5.16431924882629E-2</v>
      </c>
      <c r="BO127">
        <f>VLOOKUP($A127,Metrics!AH$3:AM$220,6,FALSE)</f>
        <v>4.69483568075117E-2</v>
      </c>
      <c r="BP127">
        <f>VLOOKUP($A127,Metrics!AP$3:AU$220,6,FALSE)</f>
        <v>5.6338028169014003E-2</v>
      </c>
      <c r="BQ127">
        <f>VLOOKUP($A127,Metrics!AX$3:BC$220,6,FALSE)</f>
        <v>5.6338028169014003E-2</v>
      </c>
    </row>
    <row r="128" spans="1:69" x14ac:dyDescent="0.2">
      <c r="A128" t="s">
        <v>143</v>
      </c>
      <c r="B128">
        <f>VLOOKUP($A128,Metrics!B$3:G$220,2,FALSE)</f>
        <v>4.8091401399936202E-5</v>
      </c>
      <c r="C128">
        <f>VLOOKUP($A128,Metrics!J$3:O$220,2,FALSE)</f>
        <v>2.2096163551315099E-4</v>
      </c>
      <c r="D128">
        <f>VLOOKUP($A128,Metrics!R$3:W$220,2,FALSE)</f>
        <v>1.06554440071415E-4</v>
      </c>
      <c r="E128">
        <f>VLOOKUP($A128,Metrics!Z$3:AE$220,2,FALSE)</f>
        <v>1.60429116875279E-4</v>
      </c>
      <c r="F128">
        <f>VLOOKUP($A128,Metrics!AH$3:AM$220,2,FALSE)</f>
        <v>4.8797795155580801E-4</v>
      </c>
      <c r="G128">
        <f>VLOOKUP($A128,Metrics!AP$3:AU$220,2,FALSE)</f>
        <v>3.8055176051432098E-4</v>
      </c>
      <c r="H128">
        <f>VLOOKUP($A128,Metrics!AX$3:BC$220,2,FALSE)</f>
        <v>4.1540906619219798E-4</v>
      </c>
      <c r="U128" t="s">
        <v>143</v>
      </c>
      <c r="V128">
        <f>VLOOKUP($A128,Metrics!B$3:G$220,3,FALSE)</f>
        <v>0.84848484848484795</v>
      </c>
      <c r="W128">
        <f>VLOOKUP($A128,Metrics!J$3:O$220,3,FALSE)</f>
        <v>0.439393939393939</v>
      </c>
      <c r="X128">
        <f>VLOOKUP($A128,Metrics!R$3:W$220,3,FALSE)</f>
        <v>0.64166666666666605</v>
      </c>
      <c r="Y128">
        <f>VLOOKUP($A128,Metrics!Z$3:AE$220,3,FALSE)</f>
        <v>0.50833333333333297</v>
      </c>
      <c r="Z128">
        <f>VLOOKUP($A128,Metrics!AH$3:AM$220,3,FALSE)</f>
        <v>0.56695156695156601</v>
      </c>
      <c r="AA128">
        <f>VLOOKUP($A128,Metrics!AP$3:AU$220,3,FALSE)</f>
        <v>0.57846153846153803</v>
      </c>
      <c r="AB128">
        <f>VLOOKUP($A128,Metrics!AX$3:BC$220,3,FALSE)</f>
        <v>0.54461538461538395</v>
      </c>
      <c r="AP128" t="s">
        <v>143</v>
      </c>
      <c r="AQ128">
        <f>VLOOKUP($A128,Metrics!B$3:G$220,5,FALSE)</f>
        <v>12</v>
      </c>
      <c r="AR128">
        <f>VLOOKUP($A128,Metrics!J$3:O$220,5,FALSE)</f>
        <v>12</v>
      </c>
      <c r="AS128">
        <f>VLOOKUP($A128,Metrics!R$3:W$220,5,FALSE)</f>
        <v>16</v>
      </c>
      <c r="AT128">
        <f>VLOOKUP($A128,Metrics!Z$3:AE$220,5,FALSE)</f>
        <v>16</v>
      </c>
      <c r="AU128">
        <f>VLOOKUP($A128,Metrics!AH$3:AM$220,5,FALSE)</f>
        <v>27</v>
      </c>
      <c r="AV128">
        <f>VLOOKUP($A128,Metrics!AP$3:AU$220,5,FALSE)</f>
        <v>26</v>
      </c>
      <c r="AW128">
        <f>VLOOKUP($A128,Metrics!AX$3:BC$220,5,FALSE)</f>
        <v>26</v>
      </c>
      <c r="BJ128" t="s">
        <v>143</v>
      </c>
      <c r="BK128">
        <f>VLOOKUP($A128,Metrics!B$3:G$220,6,FALSE)</f>
        <v>5.7142857142857099E-2</v>
      </c>
      <c r="BL128">
        <f>VLOOKUP($A128,Metrics!J$3:O$220,6,FALSE)</f>
        <v>5.6338028169014003E-2</v>
      </c>
      <c r="BM128">
        <f>VLOOKUP($A128,Metrics!R$3:W$220,6,FALSE)</f>
        <v>7.5471698113207503E-2</v>
      </c>
      <c r="BN128">
        <f>VLOOKUP($A128,Metrics!Z$3:AE$220,6,FALSE)</f>
        <v>7.5117370892018698E-2</v>
      </c>
      <c r="BO128">
        <f>VLOOKUP($A128,Metrics!AH$3:AM$220,6,FALSE)</f>
        <v>0.12676056338028099</v>
      </c>
      <c r="BP128">
        <f>VLOOKUP($A128,Metrics!AP$3:AU$220,6,FALSE)</f>
        <v>0.12206572769953</v>
      </c>
      <c r="BQ128">
        <f>VLOOKUP($A128,Metrics!AX$3:BC$220,6,FALSE)</f>
        <v>0.12206572769953</v>
      </c>
    </row>
    <row r="129" spans="1:69" x14ac:dyDescent="0.2">
      <c r="A129" t="s">
        <v>81</v>
      </c>
      <c r="B129">
        <f>VLOOKUP($A129,Metrics!B$3:G$220,2,FALSE)</f>
        <v>7.28636467954627E-3</v>
      </c>
      <c r="C129">
        <f>VLOOKUP($A129,Metrics!J$3:O$220,2,FALSE)</f>
        <v>9.8891351703955296E-3</v>
      </c>
      <c r="D129">
        <f>VLOOKUP($A129,Metrics!R$3:W$220,2,FALSE)</f>
        <v>8.06933747766919E-3</v>
      </c>
      <c r="E129">
        <f>VLOOKUP($A129,Metrics!Z$3:AE$220,2,FALSE)</f>
        <v>6.7681603720719996E-3</v>
      </c>
      <c r="F129">
        <f>VLOOKUP($A129,Metrics!AH$3:AM$220,2,FALSE)</f>
        <v>6.6881397418765099E-3</v>
      </c>
      <c r="G129">
        <f>VLOOKUP($A129,Metrics!AP$3:AU$220,2,FALSE)</f>
        <v>6.1908751999047501E-3</v>
      </c>
      <c r="H129">
        <f>VLOOKUP($A129,Metrics!AX$3:BC$220,2,FALSE)</f>
        <v>6.9169072420980603E-3</v>
      </c>
      <c r="U129" t="s">
        <v>81</v>
      </c>
      <c r="V129">
        <f>VLOOKUP($A129,Metrics!B$3:G$220,3,FALSE)</f>
        <v>0.27936507936507898</v>
      </c>
      <c r="W129">
        <f>VLOOKUP($A129,Metrics!J$3:O$220,3,FALSE)</f>
        <v>0.25399129172714002</v>
      </c>
      <c r="X129">
        <f>VLOOKUP($A129,Metrics!R$3:W$220,3,FALSE)</f>
        <v>0.346386946386946</v>
      </c>
      <c r="Y129">
        <f>VLOOKUP($A129,Metrics!Z$3:AE$220,3,FALSE)</f>
        <v>0.296296296296296</v>
      </c>
      <c r="Z129">
        <f>VLOOKUP($A129,Metrics!AH$3:AM$220,3,FALSE)</f>
        <v>0.32622950819672097</v>
      </c>
      <c r="AA129">
        <f>VLOOKUP($A129,Metrics!AP$3:AU$220,3,FALSE)</f>
        <v>0.30258560447239602</v>
      </c>
      <c r="AB129">
        <f>VLOOKUP($A129,Metrics!AX$3:BC$220,3,FALSE)</f>
        <v>0.32688492063491997</v>
      </c>
      <c r="AP129" t="s">
        <v>81</v>
      </c>
      <c r="AQ129">
        <f>VLOOKUP($A129,Metrics!B$3:G$220,5,FALSE)</f>
        <v>36</v>
      </c>
      <c r="AR129">
        <f>VLOOKUP($A129,Metrics!J$3:O$220,5,FALSE)</f>
        <v>53</v>
      </c>
      <c r="AS129">
        <f>VLOOKUP($A129,Metrics!R$3:W$220,5,FALSE)</f>
        <v>66</v>
      </c>
      <c r="AT129">
        <f>VLOOKUP($A129,Metrics!Z$3:AE$220,5,FALSE)</f>
        <v>54</v>
      </c>
      <c r="AU129">
        <f>VLOOKUP($A129,Metrics!AH$3:AM$220,5,FALSE)</f>
        <v>61</v>
      </c>
      <c r="AV129">
        <f>VLOOKUP($A129,Metrics!AP$3:AU$220,5,FALSE)</f>
        <v>54</v>
      </c>
      <c r="AW129">
        <f>VLOOKUP($A129,Metrics!AX$3:BC$220,5,FALSE)</f>
        <v>64</v>
      </c>
      <c r="BJ129" t="s">
        <v>81</v>
      </c>
      <c r="BK129">
        <f>VLOOKUP($A129,Metrics!B$3:G$220,6,FALSE)</f>
        <v>0.17142857142857101</v>
      </c>
      <c r="BL129">
        <f>VLOOKUP($A129,Metrics!J$3:O$220,6,FALSE)</f>
        <v>0.248826291079812</v>
      </c>
      <c r="BM129">
        <f>VLOOKUP($A129,Metrics!R$3:W$220,6,FALSE)</f>
        <v>0.31132075471698101</v>
      </c>
      <c r="BN129">
        <f>VLOOKUP($A129,Metrics!Z$3:AE$220,6,FALSE)</f>
        <v>0.25352112676056299</v>
      </c>
      <c r="BO129">
        <f>VLOOKUP($A129,Metrics!AH$3:AM$220,6,FALSE)</f>
        <v>0.28638497652582101</v>
      </c>
      <c r="BP129">
        <f>VLOOKUP($A129,Metrics!AP$3:AU$220,6,FALSE)</f>
        <v>0.25352112676056299</v>
      </c>
      <c r="BQ129">
        <f>VLOOKUP($A129,Metrics!AX$3:BC$220,6,FALSE)</f>
        <v>0.30046948356807501</v>
      </c>
    </row>
    <row r="130" spans="1:69" x14ac:dyDescent="0.2">
      <c r="A130" t="s">
        <v>82</v>
      </c>
      <c r="B130">
        <f>VLOOKUP($A130,Metrics!B$3:G$220,2,FALSE)</f>
        <v>5.4965900635385902E-3</v>
      </c>
      <c r="C130">
        <f>VLOOKUP($A130,Metrics!J$3:O$220,2,FALSE)</f>
        <v>6.4098605277583603E-3</v>
      </c>
      <c r="D130">
        <f>VLOOKUP($A130,Metrics!R$3:W$220,2,FALSE)</f>
        <v>2.88426187882267E-3</v>
      </c>
      <c r="E130">
        <f>VLOOKUP($A130,Metrics!Z$3:AE$220,2,FALSE)</f>
        <v>5.6269356316964699E-3</v>
      </c>
      <c r="F130">
        <f>VLOOKUP($A130,Metrics!AH$3:AM$220,2,FALSE)</f>
        <v>5.2725613052232601E-3</v>
      </c>
      <c r="G130">
        <f>VLOOKUP($A130,Metrics!AP$3:AU$220,2,FALSE)</f>
        <v>6.2325473265271297E-3</v>
      </c>
      <c r="H130">
        <f>VLOOKUP($A130,Metrics!AX$3:BC$220,2,FALSE)</f>
        <v>5.5901344327662101E-3</v>
      </c>
      <c r="U130" t="s">
        <v>82</v>
      </c>
      <c r="V130">
        <f>VLOOKUP($A130,Metrics!B$3:G$220,3,FALSE)</f>
        <v>0.29064039408866899</v>
      </c>
      <c r="W130">
        <f>VLOOKUP($A130,Metrics!J$3:O$220,3,FALSE)</f>
        <v>0.320029027576197</v>
      </c>
      <c r="X130">
        <f>VLOOKUP($A130,Metrics!R$3:W$220,3,FALSE)</f>
        <v>0.45141242937853099</v>
      </c>
      <c r="Y130">
        <f>VLOOKUP($A130,Metrics!Z$3:AE$220,3,FALSE)</f>
        <v>0.38698630136986301</v>
      </c>
      <c r="Z130">
        <f>VLOOKUP($A130,Metrics!AH$3:AM$220,3,FALSE)</f>
        <v>0.39991220368744501</v>
      </c>
      <c r="AA130">
        <f>VLOOKUP($A130,Metrics!AP$3:AU$220,3,FALSE)</f>
        <v>0.36872146118721399</v>
      </c>
      <c r="AB130">
        <f>VLOOKUP($A130,Metrics!AX$3:BC$220,3,FALSE)</f>
        <v>0.39063063063063003</v>
      </c>
      <c r="AP130" t="s">
        <v>82</v>
      </c>
      <c r="AQ130">
        <f>VLOOKUP($A130,Metrics!B$3:G$220,5,FALSE)</f>
        <v>29</v>
      </c>
      <c r="AR130">
        <f>VLOOKUP($A130,Metrics!J$3:O$220,5,FALSE)</f>
        <v>53</v>
      </c>
      <c r="AS130">
        <f>VLOOKUP($A130,Metrics!R$3:W$220,5,FALSE)</f>
        <v>60</v>
      </c>
      <c r="AT130">
        <f>VLOOKUP($A130,Metrics!Z$3:AE$220,5,FALSE)</f>
        <v>73</v>
      </c>
      <c r="AU130">
        <f>VLOOKUP($A130,Metrics!AH$3:AM$220,5,FALSE)</f>
        <v>68</v>
      </c>
      <c r="AV130">
        <f>VLOOKUP($A130,Metrics!AP$3:AU$220,5,FALSE)</f>
        <v>73</v>
      </c>
      <c r="AW130">
        <f>VLOOKUP($A130,Metrics!AX$3:BC$220,5,FALSE)</f>
        <v>75</v>
      </c>
      <c r="BJ130" t="s">
        <v>82</v>
      </c>
      <c r="BK130">
        <f>VLOOKUP($A130,Metrics!B$3:G$220,6,FALSE)</f>
        <v>0.13809523809523799</v>
      </c>
      <c r="BL130">
        <f>VLOOKUP($A130,Metrics!J$3:O$220,6,FALSE)</f>
        <v>0.248826291079812</v>
      </c>
      <c r="BM130">
        <f>VLOOKUP($A130,Metrics!R$3:W$220,6,FALSE)</f>
        <v>0.28301886792452802</v>
      </c>
      <c r="BN130">
        <f>VLOOKUP($A130,Metrics!Z$3:AE$220,6,FALSE)</f>
        <v>0.34272300469483502</v>
      </c>
      <c r="BO130">
        <f>VLOOKUP($A130,Metrics!AH$3:AM$220,6,FALSE)</f>
        <v>0.31924882629107898</v>
      </c>
      <c r="BP130">
        <f>VLOOKUP($A130,Metrics!AP$3:AU$220,6,FALSE)</f>
        <v>0.34272300469483502</v>
      </c>
      <c r="BQ130">
        <f>VLOOKUP($A130,Metrics!AX$3:BC$220,6,FALSE)</f>
        <v>0.352112676056338</v>
      </c>
    </row>
    <row r="131" spans="1:69" x14ac:dyDescent="0.2">
      <c r="A131" t="s">
        <v>83</v>
      </c>
      <c r="B131">
        <f>VLOOKUP($A131,Metrics!B$3:G$220,2,FALSE)</f>
        <v>2.34416977675557E-2</v>
      </c>
      <c r="C131">
        <f>VLOOKUP($A131,Metrics!J$3:O$220,2,FALSE)</f>
        <v>1.7417894732802398E-2</v>
      </c>
      <c r="D131">
        <f>VLOOKUP($A131,Metrics!R$3:W$220,2,FALSE)</f>
        <v>1.30777534771917E-3</v>
      </c>
      <c r="E131">
        <f>VLOOKUP($A131,Metrics!Z$3:AE$220,2,FALSE)</f>
        <v>1.6039778839359298E-2</v>
      </c>
      <c r="F131">
        <f>VLOOKUP($A131,Metrics!AH$3:AM$220,2,FALSE)</f>
        <v>1.8074540383722099E-2</v>
      </c>
      <c r="G131">
        <f>VLOOKUP($A131,Metrics!AP$3:AU$220,2,FALSE)</f>
        <v>1.91872007219849E-2</v>
      </c>
      <c r="H131">
        <f>VLOOKUP($A131,Metrics!AX$3:BC$220,2,FALSE)</f>
        <v>1.6376280291535199E-2</v>
      </c>
      <c r="U131" t="s">
        <v>83</v>
      </c>
      <c r="V131">
        <f>VLOOKUP($A131,Metrics!B$3:G$220,3,FALSE)</f>
        <v>0.18787878787878701</v>
      </c>
      <c r="W131">
        <f>VLOOKUP($A131,Metrics!J$3:O$220,3,FALSE)</f>
        <v>0.20359598096245299</v>
      </c>
      <c r="X131">
        <f>VLOOKUP($A131,Metrics!R$3:W$220,3,FALSE)</f>
        <v>0.404597701149425</v>
      </c>
      <c r="Y131">
        <f>VLOOKUP($A131,Metrics!Z$3:AE$220,3,FALSE)</f>
        <v>0.23913043478260801</v>
      </c>
      <c r="Z131">
        <f>VLOOKUP($A131,Metrics!AH$3:AM$220,3,FALSE)</f>
        <v>0.20817307692307599</v>
      </c>
      <c r="AA131">
        <f>VLOOKUP($A131,Metrics!AP$3:AU$220,3,FALSE)</f>
        <v>0.226212513883746</v>
      </c>
      <c r="AB131">
        <f>VLOOKUP($A131,Metrics!AX$3:BC$220,3,FALSE)</f>
        <v>0.248097412480974</v>
      </c>
      <c r="AP131" t="s">
        <v>83</v>
      </c>
      <c r="AQ131">
        <f>VLOOKUP($A131,Metrics!B$3:G$220,5,FALSE)</f>
        <v>57</v>
      </c>
      <c r="AR131">
        <f>VLOOKUP($A131,Metrics!J$3:O$220,5,FALSE)</f>
        <v>64</v>
      </c>
      <c r="AS131">
        <f>VLOOKUP($A131,Metrics!R$3:W$220,5,FALSE)</f>
        <v>30</v>
      </c>
      <c r="AT131">
        <f>VLOOKUP($A131,Metrics!Z$3:AE$220,5,FALSE)</f>
        <v>71</v>
      </c>
      <c r="AU131">
        <f>VLOOKUP($A131,Metrics!AH$3:AM$220,5,FALSE)</f>
        <v>67</v>
      </c>
      <c r="AV131">
        <f>VLOOKUP($A131,Metrics!AP$3:AU$220,5,FALSE)</f>
        <v>76</v>
      </c>
      <c r="AW131">
        <f>VLOOKUP($A131,Metrics!AX$3:BC$220,5,FALSE)</f>
        <v>75</v>
      </c>
      <c r="BJ131" t="s">
        <v>83</v>
      </c>
      <c r="BK131">
        <f>VLOOKUP($A131,Metrics!B$3:G$220,6,FALSE)</f>
        <v>0.27142857142857102</v>
      </c>
      <c r="BL131">
        <f>VLOOKUP($A131,Metrics!J$3:O$220,6,FALSE)</f>
        <v>0.30046948356807501</v>
      </c>
      <c r="BM131">
        <f>VLOOKUP($A131,Metrics!R$3:W$220,6,FALSE)</f>
        <v>0.14150943396226401</v>
      </c>
      <c r="BN131">
        <f>VLOOKUP($A131,Metrics!Z$3:AE$220,6,FALSE)</f>
        <v>0.33333333333333298</v>
      </c>
      <c r="BO131">
        <f>VLOOKUP($A131,Metrics!AH$3:AM$220,6,FALSE)</f>
        <v>0.31455399061032802</v>
      </c>
      <c r="BP131">
        <f>VLOOKUP($A131,Metrics!AP$3:AU$220,6,FALSE)</f>
        <v>0.35680751173708902</v>
      </c>
      <c r="BQ131">
        <f>VLOOKUP($A131,Metrics!AX$3:BC$220,6,FALSE)</f>
        <v>0.352112676056338</v>
      </c>
    </row>
    <row r="132" spans="1:69" x14ac:dyDescent="0.2">
      <c r="A132" t="s">
        <v>84</v>
      </c>
      <c r="B132">
        <f>VLOOKUP($A132,Metrics!B$3:G$220,2,FALSE)</f>
        <v>2.02981732548593E-3</v>
      </c>
      <c r="C132">
        <f>VLOOKUP($A132,Metrics!J$3:O$220,2,FALSE)</f>
        <v>3.1755890357141698E-3</v>
      </c>
      <c r="D132">
        <f>VLOOKUP($A132,Metrics!R$3:W$220,2,FALSE)</f>
        <v>2.0492611814553101E-3</v>
      </c>
      <c r="E132">
        <f>VLOOKUP($A132,Metrics!Z$3:AE$220,2,FALSE)</f>
        <v>3.3558050376398699E-3</v>
      </c>
      <c r="F132">
        <f>VLOOKUP($A132,Metrics!AH$3:AM$220,2,FALSE)</f>
        <v>2.0104257065298599E-3</v>
      </c>
      <c r="G132">
        <f>VLOOKUP($A132,Metrics!AP$3:AU$220,2,FALSE)</f>
        <v>3.5312777905586001E-3</v>
      </c>
      <c r="H132">
        <f>VLOOKUP($A132,Metrics!AX$3:BC$220,2,FALSE)</f>
        <v>2.48235205279667E-3</v>
      </c>
      <c r="U132" t="s">
        <v>84</v>
      </c>
      <c r="V132">
        <f>VLOOKUP($A132,Metrics!B$3:G$220,3,FALSE)</f>
        <v>0.32512315270935899</v>
      </c>
      <c r="W132">
        <f>VLOOKUP($A132,Metrics!J$3:O$220,3,FALSE)</f>
        <v>0.32073170731707301</v>
      </c>
      <c r="X132">
        <f>VLOOKUP($A132,Metrics!R$3:W$220,3,FALSE)</f>
        <v>0.44057971014492697</v>
      </c>
      <c r="Y132">
        <f>VLOOKUP($A132,Metrics!Z$3:AE$220,3,FALSE)</f>
        <v>0.41478696741854598</v>
      </c>
      <c r="Z132">
        <f>VLOOKUP($A132,Metrics!AH$3:AM$220,3,FALSE)</f>
        <v>0.35897435897435898</v>
      </c>
      <c r="AA132">
        <f>VLOOKUP($A132,Metrics!AP$3:AU$220,3,FALSE)</f>
        <v>0.41979949874686701</v>
      </c>
      <c r="AB132">
        <f>VLOOKUP($A132,Metrics!AX$3:BC$220,3,FALSE)</f>
        <v>0.38010204081632598</v>
      </c>
      <c r="AP132" t="s">
        <v>84</v>
      </c>
      <c r="AQ132">
        <f>VLOOKUP($A132,Metrics!B$3:G$220,5,FALSE)</f>
        <v>29</v>
      </c>
      <c r="AR132">
        <f>VLOOKUP($A132,Metrics!J$3:O$220,5,FALSE)</f>
        <v>41</v>
      </c>
      <c r="AS132">
        <f>VLOOKUP($A132,Metrics!R$3:W$220,5,FALSE)</f>
        <v>46</v>
      </c>
      <c r="AT132">
        <f>VLOOKUP($A132,Metrics!Z$3:AE$220,5,FALSE)</f>
        <v>57</v>
      </c>
      <c r="AU132">
        <f>VLOOKUP($A132,Metrics!AH$3:AM$220,5,FALSE)</f>
        <v>39</v>
      </c>
      <c r="AV132">
        <f>VLOOKUP($A132,Metrics!AP$3:AU$220,5,FALSE)</f>
        <v>57</v>
      </c>
      <c r="AW132">
        <f>VLOOKUP($A132,Metrics!AX$3:BC$220,5,FALSE)</f>
        <v>49</v>
      </c>
      <c r="BJ132" t="s">
        <v>84</v>
      </c>
      <c r="BK132">
        <f>VLOOKUP($A132,Metrics!B$3:G$220,6,FALSE)</f>
        <v>0.13809523809523799</v>
      </c>
      <c r="BL132">
        <f>VLOOKUP($A132,Metrics!J$3:O$220,6,FALSE)</f>
        <v>0.19248826291079801</v>
      </c>
      <c r="BM132">
        <f>VLOOKUP($A132,Metrics!R$3:W$220,6,FALSE)</f>
        <v>0.21698113207547101</v>
      </c>
      <c r="BN132">
        <f>VLOOKUP($A132,Metrics!Z$3:AE$220,6,FALSE)</f>
        <v>0.26760563380281599</v>
      </c>
      <c r="BO132">
        <f>VLOOKUP($A132,Metrics!AH$3:AM$220,6,FALSE)</f>
        <v>0.183098591549295</v>
      </c>
      <c r="BP132">
        <f>VLOOKUP($A132,Metrics!AP$3:AU$220,6,FALSE)</f>
        <v>0.26760563380281599</v>
      </c>
      <c r="BQ132">
        <f>VLOOKUP($A132,Metrics!AX$3:BC$220,6,FALSE)</f>
        <v>0.230046948356807</v>
      </c>
    </row>
    <row r="133" spans="1:69" x14ac:dyDescent="0.2">
      <c r="A133" t="s">
        <v>85</v>
      </c>
      <c r="B133">
        <f>VLOOKUP($A133,Metrics!B$3:G$220,2,FALSE)</f>
        <v>2.4742803633378998E-3</v>
      </c>
      <c r="C133">
        <f>VLOOKUP($A133,Metrics!J$3:O$220,2,FALSE)</f>
        <v>6.1885887875146404E-3</v>
      </c>
      <c r="D133">
        <f>VLOOKUP($A133,Metrics!R$3:W$220,2,FALSE)</f>
        <v>4.6854750696920201E-3</v>
      </c>
      <c r="E133">
        <f>VLOOKUP($A133,Metrics!Z$3:AE$220,2,FALSE)</f>
        <v>5.0029634009924398E-3</v>
      </c>
      <c r="F133">
        <f>VLOOKUP($A133,Metrics!AH$3:AM$220,2,FALSE)</f>
        <v>5.5580376545470997E-3</v>
      </c>
      <c r="G133">
        <f>VLOOKUP($A133,Metrics!AP$3:AU$220,2,FALSE)</f>
        <v>3.7969085161605599E-3</v>
      </c>
      <c r="H133">
        <f>VLOOKUP($A133,Metrics!AX$3:BC$220,2,FALSE)</f>
        <v>4.5657781911559499E-3</v>
      </c>
      <c r="U133" t="s">
        <v>85</v>
      </c>
      <c r="V133">
        <f>VLOOKUP($A133,Metrics!B$3:G$220,3,FALSE)</f>
        <v>0.35869565217391303</v>
      </c>
      <c r="W133">
        <f>VLOOKUP($A133,Metrics!J$3:O$220,3,FALSE)</f>
        <v>0.29824561403508698</v>
      </c>
      <c r="X133">
        <f>VLOOKUP($A133,Metrics!R$3:W$220,3,FALSE)</f>
        <v>0.39375320020481303</v>
      </c>
      <c r="Y133">
        <f>VLOOKUP($A133,Metrics!Z$3:AE$220,3,FALSE)</f>
        <v>0.37313432835820898</v>
      </c>
      <c r="Z133">
        <f>VLOOKUP($A133,Metrics!AH$3:AM$220,3,FALSE)</f>
        <v>0.33531746031746001</v>
      </c>
      <c r="AA133">
        <f>VLOOKUP($A133,Metrics!AP$3:AU$220,3,FALSE)</f>
        <v>0.33408748114630399</v>
      </c>
      <c r="AB133">
        <f>VLOOKUP($A133,Metrics!AX$3:BC$220,3,FALSE)</f>
        <v>0.35007932310946499</v>
      </c>
      <c r="AP133" t="s">
        <v>85</v>
      </c>
      <c r="AQ133">
        <f>VLOOKUP($A133,Metrics!B$3:G$220,5,FALSE)</f>
        <v>24</v>
      </c>
      <c r="AR133">
        <f>VLOOKUP($A133,Metrics!J$3:O$220,5,FALSE)</f>
        <v>60</v>
      </c>
      <c r="AS133">
        <f>VLOOKUP($A133,Metrics!R$3:W$220,5,FALSE)</f>
        <v>65</v>
      </c>
      <c r="AT133">
        <f>VLOOKUP($A133,Metrics!Z$3:AE$220,5,FALSE)</f>
        <v>69</v>
      </c>
      <c r="AU133">
        <f>VLOOKUP($A133,Metrics!AH$3:AM$220,5,FALSE)</f>
        <v>66</v>
      </c>
      <c r="AV133">
        <f>VLOOKUP($A133,Metrics!AP$3:AU$220,5,FALSE)</f>
        <v>54</v>
      </c>
      <c r="AW133">
        <f>VLOOKUP($A133,Metrics!AX$3:BC$220,5,FALSE)</f>
        <v>64</v>
      </c>
      <c r="BJ133" t="s">
        <v>85</v>
      </c>
      <c r="BK133">
        <f>VLOOKUP($A133,Metrics!B$3:G$220,6,FALSE)</f>
        <v>0.114285714285714</v>
      </c>
      <c r="BL133">
        <f>VLOOKUP($A133,Metrics!J$3:O$220,6,FALSE)</f>
        <v>0.28169014084506999</v>
      </c>
      <c r="BM133">
        <f>VLOOKUP($A133,Metrics!R$3:W$220,6,FALSE)</f>
        <v>0.30660377358490498</v>
      </c>
      <c r="BN133">
        <f>VLOOKUP($A133,Metrics!Z$3:AE$220,6,FALSE)</f>
        <v>0.323943661971831</v>
      </c>
      <c r="BO133">
        <f>VLOOKUP($A133,Metrics!AH$3:AM$220,6,FALSE)</f>
        <v>0.309859154929577</v>
      </c>
      <c r="BP133">
        <f>VLOOKUP($A133,Metrics!AP$3:AU$220,6,FALSE)</f>
        <v>0.25352112676056299</v>
      </c>
      <c r="BQ133">
        <f>VLOOKUP($A133,Metrics!AX$3:BC$220,6,FALSE)</f>
        <v>0.30046948356807501</v>
      </c>
    </row>
    <row r="134" spans="1:69" x14ac:dyDescent="0.2">
      <c r="A134" t="s">
        <v>86</v>
      </c>
      <c r="B134">
        <f>VLOOKUP($A134,Metrics!B$3:G$220,2,FALSE)</f>
        <v>9.5061288877746697E-4</v>
      </c>
      <c r="C134">
        <f>VLOOKUP($A134,Metrics!J$3:O$220,2,FALSE)</f>
        <v>4.3533553221476598E-3</v>
      </c>
      <c r="D134">
        <f>VLOOKUP($A134,Metrics!R$3:W$220,2,FALSE)</f>
        <v>2.0282827331308999E-3</v>
      </c>
      <c r="E134">
        <f>VLOOKUP($A134,Metrics!Z$3:AE$220,2,FALSE)</f>
        <v>3.5826751382317598E-3</v>
      </c>
      <c r="F134">
        <f>VLOOKUP($A134,Metrics!AH$3:AM$220,2,FALSE)</f>
        <v>2.1778269678910402E-3</v>
      </c>
      <c r="G134">
        <f>VLOOKUP($A134,Metrics!AP$3:AU$220,2,FALSE)</f>
        <v>2.4356565021035198E-3</v>
      </c>
      <c r="H134">
        <f>VLOOKUP($A134,Metrics!AX$3:BC$220,2,FALSE)</f>
        <v>2.9752460466960702E-3</v>
      </c>
      <c r="U134" t="s">
        <v>86</v>
      </c>
      <c r="V134">
        <f>VLOOKUP($A134,Metrics!B$3:G$220,3,FALSE)</f>
        <v>0.31578947368421001</v>
      </c>
      <c r="W134">
        <f>VLOOKUP($A134,Metrics!J$3:O$220,3,FALSE)</f>
        <v>0.30303030303030298</v>
      </c>
      <c r="X134">
        <f>VLOOKUP($A134,Metrics!R$3:W$220,3,FALSE)</f>
        <v>0.418357487922705</v>
      </c>
      <c r="Y134">
        <f>VLOOKUP($A134,Metrics!Z$3:AE$220,3,FALSE)</f>
        <v>0.36198462613556898</v>
      </c>
      <c r="Z134">
        <f>VLOOKUP($A134,Metrics!AH$3:AM$220,3,FALSE)</f>
        <v>0.35769230769230698</v>
      </c>
      <c r="AA134">
        <f>VLOOKUP($A134,Metrics!AP$3:AU$220,3,FALSE)</f>
        <v>0.38477801268498901</v>
      </c>
      <c r="AB134">
        <f>VLOOKUP($A134,Metrics!AX$3:BC$220,3,FALSE)</f>
        <v>0.38098693759071101</v>
      </c>
      <c r="AP134" t="s">
        <v>86</v>
      </c>
      <c r="AQ134">
        <f>VLOOKUP($A134,Metrics!B$3:G$220,5,FALSE)</f>
        <v>20</v>
      </c>
      <c r="AR134">
        <f>VLOOKUP($A134,Metrics!J$3:O$220,5,FALSE)</f>
        <v>45</v>
      </c>
      <c r="AS134">
        <f>VLOOKUP($A134,Metrics!R$3:W$220,5,FALSE)</f>
        <v>46</v>
      </c>
      <c r="AT134">
        <f>VLOOKUP($A134,Metrics!Z$3:AE$220,5,FALSE)</f>
        <v>54</v>
      </c>
      <c r="AU134">
        <f>VLOOKUP($A134,Metrics!AH$3:AM$220,5,FALSE)</f>
        <v>40</v>
      </c>
      <c r="AV134">
        <f>VLOOKUP($A134,Metrics!AP$3:AU$220,5,FALSE)</f>
        <v>44</v>
      </c>
      <c r="AW134">
        <f>VLOOKUP($A134,Metrics!AX$3:BC$220,5,FALSE)</f>
        <v>53</v>
      </c>
      <c r="BJ134" t="s">
        <v>86</v>
      </c>
      <c r="BK134">
        <f>VLOOKUP($A134,Metrics!B$3:G$220,6,FALSE)</f>
        <v>9.5238095238095205E-2</v>
      </c>
      <c r="BL134">
        <f>VLOOKUP($A134,Metrics!J$3:O$220,6,FALSE)</f>
        <v>0.21126760563380201</v>
      </c>
      <c r="BM134">
        <f>VLOOKUP($A134,Metrics!R$3:W$220,6,FALSE)</f>
        <v>0.21698113207547101</v>
      </c>
      <c r="BN134">
        <f>VLOOKUP($A134,Metrics!Z$3:AE$220,6,FALSE)</f>
        <v>0.25352112676056299</v>
      </c>
      <c r="BO134">
        <f>VLOOKUP($A134,Metrics!AH$3:AM$220,6,FALSE)</f>
        <v>0.187793427230046</v>
      </c>
      <c r="BP134">
        <f>VLOOKUP($A134,Metrics!AP$3:AU$220,6,FALSE)</f>
        <v>0.20657276995305099</v>
      </c>
      <c r="BQ134">
        <f>VLOOKUP($A134,Metrics!AX$3:BC$220,6,FALSE)</f>
        <v>0.248826291079812</v>
      </c>
    </row>
    <row r="135" spans="1:69" x14ac:dyDescent="0.2">
      <c r="A135" t="s">
        <v>87</v>
      </c>
      <c r="B135">
        <f>VLOOKUP($A135,Metrics!B$3:G$220,2,FALSE)</f>
        <v>9.8716603350234196E-3</v>
      </c>
      <c r="C135">
        <f>VLOOKUP($A135,Metrics!J$3:O$220,2,FALSE)</f>
        <v>6.6339058731838896E-3</v>
      </c>
      <c r="D135">
        <f>VLOOKUP($A135,Metrics!R$3:W$220,2,FALSE)</f>
        <v>6.3440861211042799E-3</v>
      </c>
      <c r="E135">
        <f>VLOOKUP($A135,Metrics!Z$3:AE$220,2,FALSE)</f>
        <v>6.2365731268239502E-3</v>
      </c>
      <c r="F135">
        <f>VLOOKUP($A135,Metrics!AH$3:AM$220,2,FALSE)</f>
        <v>6.8554782992802698E-3</v>
      </c>
      <c r="G135">
        <f>VLOOKUP($A135,Metrics!AP$3:AU$220,2,FALSE)</f>
        <v>5.4781225365448704E-3</v>
      </c>
      <c r="H135">
        <f>VLOOKUP($A135,Metrics!AX$3:BC$220,2,FALSE)</f>
        <v>4.7895051035615798E-3</v>
      </c>
      <c r="U135" t="s">
        <v>87</v>
      </c>
      <c r="V135">
        <f>VLOOKUP($A135,Metrics!B$3:G$220,3,FALSE)</f>
        <v>0.30194805194805102</v>
      </c>
      <c r="W135">
        <f>VLOOKUP($A135,Metrics!J$3:O$220,3,FALSE)</f>
        <v>0.29462989840348303</v>
      </c>
      <c r="X135">
        <f>VLOOKUP($A135,Metrics!R$3:W$220,3,FALSE)</f>
        <v>0.38191395961369601</v>
      </c>
      <c r="Y135">
        <f>VLOOKUP($A135,Metrics!Z$3:AE$220,3,FALSE)</f>
        <v>0.34855769230769201</v>
      </c>
      <c r="Z135">
        <f>VLOOKUP($A135,Metrics!AH$3:AM$220,3,FALSE)</f>
        <v>0.30333138515488001</v>
      </c>
      <c r="AA135">
        <f>VLOOKUP($A135,Metrics!AP$3:AU$220,3,FALSE)</f>
        <v>0.38135198135198101</v>
      </c>
      <c r="AB135">
        <f>VLOOKUP($A135,Metrics!AX$3:BC$220,3,FALSE)</f>
        <v>0.35683060109289599</v>
      </c>
      <c r="AP135" t="s">
        <v>87</v>
      </c>
      <c r="AQ135">
        <f>VLOOKUP($A135,Metrics!B$3:G$220,5,FALSE)</f>
        <v>56</v>
      </c>
      <c r="AR135">
        <f>VLOOKUP($A135,Metrics!J$3:O$220,5,FALSE)</f>
        <v>55</v>
      </c>
      <c r="AS135">
        <f>VLOOKUP($A135,Metrics!R$3:W$220,5,FALSE)</f>
        <v>70</v>
      </c>
      <c r="AT135">
        <f>VLOOKUP($A135,Metrics!Z$3:AE$220,5,FALSE)</f>
        <v>67</v>
      </c>
      <c r="AU135">
        <f>VLOOKUP($A135,Metrics!AH$3:AM$220,5,FALSE)</f>
        <v>61</v>
      </c>
      <c r="AV135">
        <f>VLOOKUP($A135,Metrics!AP$3:AU$220,5,FALSE)</f>
        <v>68</v>
      </c>
      <c r="AW135">
        <f>VLOOKUP($A135,Metrics!AX$3:BC$220,5,FALSE)</f>
        <v>63</v>
      </c>
      <c r="BJ135" t="s">
        <v>87</v>
      </c>
      <c r="BK135">
        <f>VLOOKUP($A135,Metrics!B$3:G$220,6,FALSE)</f>
        <v>0.266666666666666</v>
      </c>
      <c r="BL135">
        <f>VLOOKUP($A135,Metrics!J$3:O$220,6,FALSE)</f>
        <v>0.25821596244131401</v>
      </c>
      <c r="BM135">
        <f>VLOOKUP($A135,Metrics!R$3:W$220,6,FALSE)</f>
        <v>0.330188679245283</v>
      </c>
      <c r="BN135">
        <f>VLOOKUP($A135,Metrics!Z$3:AE$220,6,FALSE)</f>
        <v>0.31455399061032802</v>
      </c>
      <c r="BO135">
        <f>VLOOKUP($A135,Metrics!AH$3:AM$220,6,FALSE)</f>
        <v>0.28638497652582101</v>
      </c>
      <c r="BP135">
        <f>VLOOKUP($A135,Metrics!AP$3:AU$220,6,FALSE)</f>
        <v>0.31924882629107898</v>
      </c>
      <c r="BQ135">
        <f>VLOOKUP($A135,Metrics!AX$3:BC$220,6,FALSE)</f>
        <v>0.29577464788732299</v>
      </c>
    </row>
    <row r="136" spans="1:69" x14ac:dyDescent="0.2">
      <c r="A136" t="s">
        <v>88</v>
      </c>
      <c r="B136">
        <f>VLOOKUP($A136,Metrics!B$3:G$220,2,FALSE)</f>
        <v>2.36236971691382E-3</v>
      </c>
      <c r="C136">
        <f>VLOOKUP($A136,Metrics!J$3:O$220,2,FALSE)</f>
        <v>4.1763705226944203E-3</v>
      </c>
      <c r="D136">
        <f>VLOOKUP($A136,Metrics!R$3:W$220,2,FALSE)</f>
        <v>2.5892157850350502E-3</v>
      </c>
      <c r="E136">
        <f>VLOOKUP($A136,Metrics!Z$3:AE$220,2,FALSE)</f>
        <v>3.7477385163062699E-3</v>
      </c>
      <c r="F136">
        <f>VLOOKUP($A136,Metrics!AH$3:AM$220,2,FALSE)</f>
        <v>2.9729118646288901E-3</v>
      </c>
      <c r="G136">
        <f>VLOOKUP($A136,Metrics!AP$3:AU$220,2,FALSE)</f>
        <v>3.4025781372485401E-3</v>
      </c>
      <c r="H136">
        <f>VLOOKUP($A136,Metrics!AX$3:BC$220,2,FALSE)</f>
        <v>3.4271637036741801E-3</v>
      </c>
      <c r="U136" t="s">
        <v>88</v>
      </c>
      <c r="V136">
        <f>VLOOKUP($A136,Metrics!B$3:G$220,3,FALSE)</f>
        <v>0.30158730158730102</v>
      </c>
      <c r="W136">
        <f>VLOOKUP($A136,Metrics!J$3:O$220,3,FALSE)</f>
        <v>0.333877551020408</v>
      </c>
      <c r="X136">
        <f>VLOOKUP($A136,Metrics!R$3:W$220,3,FALSE)</f>
        <v>0.49615558570782398</v>
      </c>
      <c r="Y136">
        <f>VLOOKUP($A136,Metrics!Z$3:AE$220,3,FALSE)</f>
        <v>0.40525793650793601</v>
      </c>
      <c r="Z136">
        <f>VLOOKUP($A136,Metrics!AH$3:AM$220,3,FALSE)</f>
        <v>0.38235294117647001</v>
      </c>
      <c r="AA136">
        <f>VLOOKUP($A136,Metrics!AP$3:AU$220,3,FALSE)</f>
        <v>0.42754736303123397</v>
      </c>
      <c r="AB136">
        <f>VLOOKUP($A136,Metrics!AX$3:BC$220,3,FALSE)</f>
        <v>0.43151887620719898</v>
      </c>
      <c r="AP136" t="s">
        <v>88</v>
      </c>
      <c r="AQ136">
        <f>VLOOKUP($A136,Metrics!B$3:G$220,5,FALSE)</f>
        <v>28</v>
      </c>
      <c r="AR136">
        <f>VLOOKUP($A136,Metrics!J$3:O$220,5,FALSE)</f>
        <v>50</v>
      </c>
      <c r="AS136">
        <f>VLOOKUP($A136,Metrics!R$3:W$220,5,FALSE)</f>
        <v>67</v>
      </c>
      <c r="AT136">
        <f>VLOOKUP($A136,Metrics!Z$3:AE$220,5,FALSE)</f>
        <v>64</v>
      </c>
      <c r="AU136">
        <f>VLOOKUP($A136,Metrics!AH$3:AM$220,5,FALSE)</f>
        <v>52</v>
      </c>
      <c r="AV136">
        <f>VLOOKUP($A136,Metrics!AP$3:AU$220,5,FALSE)</f>
        <v>63</v>
      </c>
      <c r="AW136">
        <f>VLOOKUP($A136,Metrics!AX$3:BC$220,5,FALSE)</f>
        <v>68</v>
      </c>
      <c r="BJ136" t="s">
        <v>88</v>
      </c>
      <c r="BK136">
        <f>VLOOKUP($A136,Metrics!B$3:G$220,6,FALSE)</f>
        <v>0.133333333333333</v>
      </c>
      <c r="BL136">
        <f>VLOOKUP($A136,Metrics!J$3:O$220,6,FALSE)</f>
        <v>0.23474178403755799</v>
      </c>
      <c r="BM136">
        <f>VLOOKUP($A136,Metrics!R$3:W$220,6,FALSE)</f>
        <v>0.31603773584905598</v>
      </c>
      <c r="BN136">
        <f>VLOOKUP($A136,Metrics!Z$3:AE$220,6,FALSE)</f>
        <v>0.30046948356807501</v>
      </c>
      <c r="BO136">
        <f>VLOOKUP($A136,Metrics!AH$3:AM$220,6,FALSE)</f>
        <v>0.244131455399061</v>
      </c>
      <c r="BP136">
        <f>VLOOKUP($A136,Metrics!AP$3:AU$220,6,FALSE)</f>
        <v>0.29577464788732299</v>
      </c>
      <c r="BQ136">
        <f>VLOOKUP($A136,Metrics!AX$3:BC$220,6,FALSE)</f>
        <v>0.31924882629107898</v>
      </c>
    </row>
    <row r="137" spans="1:69" x14ac:dyDescent="0.2">
      <c r="A137" t="s">
        <v>141</v>
      </c>
      <c r="B137">
        <f>VLOOKUP($A137,Metrics!B$3:G$220,2,FALSE)</f>
        <v>3.1739137934381702E-3</v>
      </c>
      <c r="C137">
        <f>VLOOKUP($A137,Metrics!J$3:O$220,2,FALSE)</f>
        <v>5.1757579117539297E-3</v>
      </c>
      <c r="D137">
        <f>VLOOKUP($A137,Metrics!R$3:W$220,2,FALSE)</f>
        <v>6.1531633534681203E-4</v>
      </c>
      <c r="E137">
        <f>VLOOKUP($A137,Metrics!Z$3:AE$220,2,FALSE)</f>
        <v>2.4296098014556901E-3</v>
      </c>
      <c r="F137">
        <f>VLOOKUP($A137,Metrics!AH$3:AM$220,2,FALSE)</f>
        <v>2.6841878830091699E-3</v>
      </c>
      <c r="G137">
        <f>VLOOKUP($A137,Metrics!AP$3:AU$220,2,FALSE)</f>
        <v>2.0176541980656102E-3</v>
      </c>
      <c r="H137">
        <f>VLOOKUP($A137,Metrics!AX$3:BC$220,2,FALSE)</f>
        <v>2.9622501588475701E-3</v>
      </c>
      <c r="U137" t="s">
        <v>141</v>
      </c>
      <c r="V137">
        <f>VLOOKUP($A137,Metrics!B$3:G$220,3,FALSE)</f>
        <v>0.38068181818181801</v>
      </c>
      <c r="W137">
        <f>VLOOKUP($A137,Metrics!J$3:O$220,3,FALSE)</f>
        <v>0.31242740998838497</v>
      </c>
      <c r="X137">
        <f>VLOOKUP($A137,Metrics!R$3:W$220,3,FALSE)</f>
        <v>0.45014245014245002</v>
      </c>
      <c r="Y137">
        <f>VLOOKUP($A137,Metrics!Z$3:AE$220,3,FALSE)</f>
        <v>0.37682926829268198</v>
      </c>
      <c r="Z137">
        <f>VLOOKUP($A137,Metrics!AH$3:AM$220,3,FALSE)</f>
        <v>0.301801801801801</v>
      </c>
      <c r="AA137">
        <f>VLOOKUP($A137,Metrics!AP$3:AU$220,3,FALSE)</f>
        <v>0.40243902439024298</v>
      </c>
      <c r="AB137">
        <f>VLOOKUP($A137,Metrics!AX$3:BC$220,3,FALSE)</f>
        <v>0.371877890841813</v>
      </c>
      <c r="AP137" t="s">
        <v>141</v>
      </c>
      <c r="AQ137">
        <f>VLOOKUP($A137,Metrics!B$3:G$220,5,FALSE)</f>
        <v>33</v>
      </c>
      <c r="AR137">
        <f>VLOOKUP($A137,Metrics!J$3:O$220,5,FALSE)</f>
        <v>42</v>
      </c>
      <c r="AS137">
        <f>VLOOKUP($A137,Metrics!R$3:W$220,5,FALSE)</f>
        <v>27</v>
      </c>
      <c r="AT137">
        <f>VLOOKUP($A137,Metrics!Z$3:AE$220,5,FALSE)</f>
        <v>41</v>
      </c>
      <c r="AU137">
        <f>VLOOKUP($A137,Metrics!AH$3:AM$220,5,FALSE)</f>
        <v>37</v>
      </c>
      <c r="AV137">
        <f>VLOOKUP($A137,Metrics!AP$3:AU$220,5,FALSE)</f>
        <v>41</v>
      </c>
      <c r="AW137">
        <f>VLOOKUP($A137,Metrics!AX$3:BC$220,5,FALSE)</f>
        <v>47</v>
      </c>
      <c r="BJ137" t="s">
        <v>141</v>
      </c>
      <c r="BK137">
        <f>VLOOKUP($A137,Metrics!B$3:G$220,6,FALSE)</f>
        <v>0.157142857142857</v>
      </c>
      <c r="BL137">
        <f>VLOOKUP($A137,Metrics!J$3:O$220,6,FALSE)</f>
        <v>0.19718309859154901</v>
      </c>
      <c r="BM137">
        <f>VLOOKUP($A137,Metrics!R$3:W$220,6,FALSE)</f>
        <v>0.12735849056603701</v>
      </c>
      <c r="BN137">
        <f>VLOOKUP($A137,Metrics!Z$3:AE$220,6,FALSE)</f>
        <v>0.19248826291079801</v>
      </c>
      <c r="BO137">
        <f>VLOOKUP($A137,Metrics!AH$3:AM$220,6,FALSE)</f>
        <v>0.17370892018779299</v>
      </c>
      <c r="BP137">
        <f>VLOOKUP($A137,Metrics!AP$3:AU$220,6,FALSE)</f>
        <v>0.19248826291079801</v>
      </c>
      <c r="BQ137">
        <f>VLOOKUP($A137,Metrics!AX$3:BC$220,6,FALSE)</f>
        <v>0.22065727699530499</v>
      </c>
    </row>
    <row r="138" spans="1:69" x14ac:dyDescent="0.2">
      <c r="A138" t="s">
        <v>144</v>
      </c>
      <c r="B138">
        <f>VLOOKUP($A138,Metrics!B$3:G$220,2,FALSE)</f>
        <v>6.2472991674206396E-4</v>
      </c>
      <c r="C138">
        <f>VLOOKUP($A138,Metrics!J$3:O$220,2,FALSE)</f>
        <v>1.9463361942493099E-4</v>
      </c>
      <c r="D138">
        <f>VLOOKUP($A138,Metrics!R$3:W$220,2,FALSE)</f>
        <v>3.1699946767142903E-4</v>
      </c>
      <c r="E138">
        <f>VLOOKUP($A138,Metrics!Z$3:AE$220,2,FALSE)</f>
        <v>4.5365090159205698E-4</v>
      </c>
      <c r="F138">
        <f>VLOOKUP($A138,Metrics!AH$3:AM$220,2,FALSE)</f>
        <v>2.7158942272172398E-4</v>
      </c>
      <c r="G138">
        <f>VLOOKUP($A138,Metrics!AP$3:AU$220,2,FALSE)</f>
        <v>4.55679852746697E-4</v>
      </c>
      <c r="H138">
        <f>VLOOKUP($A138,Metrics!AX$3:BC$220,2,FALSE)</f>
        <v>4.01760918258884E-4</v>
      </c>
      <c r="U138" t="s">
        <v>144</v>
      </c>
      <c r="V138">
        <f>VLOOKUP($A138,Metrics!B$3:G$220,3,FALSE)</f>
        <v>0.391666666666666</v>
      </c>
      <c r="W138">
        <f>VLOOKUP($A138,Metrics!J$3:O$220,3,FALSE)</f>
        <v>0.266666666666666</v>
      </c>
      <c r="X138">
        <f>VLOOKUP($A138,Metrics!R$3:W$220,3,FALSE)</f>
        <v>0.476190476190476</v>
      </c>
      <c r="Y138">
        <f>VLOOKUP($A138,Metrics!Z$3:AE$220,3,FALSE)</f>
        <v>0.43115942028985499</v>
      </c>
      <c r="Z138">
        <f>VLOOKUP($A138,Metrics!AH$3:AM$220,3,FALSE)</f>
        <v>0.40441176470588203</v>
      </c>
      <c r="AA138">
        <f>VLOOKUP($A138,Metrics!AP$3:AU$220,3,FALSE)</f>
        <v>0.46014492753623099</v>
      </c>
      <c r="AB138">
        <f>VLOOKUP($A138,Metrics!AX$3:BC$220,3,FALSE)</f>
        <v>0.46376811594202899</v>
      </c>
      <c r="AP138" t="s">
        <v>144</v>
      </c>
      <c r="AQ138">
        <f>VLOOKUP($A138,Metrics!B$3:G$220,5,FALSE)</f>
        <v>16</v>
      </c>
      <c r="AR138">
        <f>VLOOKUP($A138,Metrics!J$3:O$220,5,FALSE)</f>
        <v>10</v>
      </c>
      <c r="AS138">
        <f>VLOOKUP($A138,Metrics!R$3:W$220,5,FALSE)</f>
        <v>22</v>
      </c>
      <c r="AT138">
        <f>VLOOKUP($A138,Metrics!Z$3:AE$220,5,FALSE)</f>
        <v>24</v>
      </c>
      <c r="AU138">
        <f>VLOOKUP($A138,Metrics!AH$3:AM$220,5,FALSE)</f>
        <v>17</v>
      </c>
      <c r="AV138">
        <f>VLOOKUP($A138,Metrics!AP$3:AU$220,5,FALSE)</f>
        <v>24</v>
      </c>
      <c r="AW138">
        <f>VLOOKUP($A138,Metrics!AX$3:BC$220,5,FALSE)</f>
        <v>24</v>
      </c>
      <c r="BJ138" t="s">
        <v>144</v>
      </c>
      <c r="BK138">
        <f>VLOOKUP($A138,Metrics!B$3:G$220,6,FALSE)</f>
        <v>7.6190476190476197E-2</v>
      </c>
      <c r="BL138">
        <f>VLOOKUP($A138,Metrics!J$3:O$220,6,FALSE)</f>
        <v>4.69483568075117E-2</v>
      </c>
      <c r="BM138">
        <f>VLOOKUP($A138,Metrics!R$3:W$220,6,FALSE)</f>
        <v>0.10377358490565999</v>
      </c>
      <c r="BN138">
        <f>VLOOKUP($A138,Metrics!Z$3:AE$220,6,FALSE)</f>
        <v>0.11267605633802801</v>
      </c>
      <c r="BO138">
        <f>VLOOKUP($A138,Metrics!AH$3:AM$220,6,FALSE)</f>
        <v>7.9812206572769898E-2</v>
      </c>
      <c r="BP138">
        <f>VLOOKUP($A138,Metrics!AP$3:AU$220,6,FALSE)</f>
        <v>0.11267605633802801</v>
      </c>
      <c r="BQ138">
        <f>VLOOKUP($A138,Metrics!AX$3:BC$220,6,FALSE)</f>
        <v>0.11267605633802801</v>
      </c>
    </row>
    <row r="139" spans="1:69" x14ac:dyDescent="0.2">
      <c r="A139" t="s">
        <v>145</v>
      </c>
      <c r="B139">
        <f>VLOOKUP($A139,Metrics!B$3:G$220,2,FALSE)</f>
        <v>5.7593253767871201E-5</v>
      </c>
      <c r="C139">
        <f>VLOOKUP($A139,Metrics!J$3:O$220,2,FALSE)</f>
        <v>3.0703058246788998E-5</v>
      </c>
      <c r="D139">
        <f>VLOOKUP($A139,Metrics!R$3:W$220,2,FALSE)</f>
        <v>1.24810588917098E-5</v>
      </c>
      <c r="E139">
        <f>VLOOKUP($A139,Metrics!Z$3:AE$220,2,FALSE)</f>
        <v>1.03619200641519E-4</v>
      </c>
      <c r="F139">
        <f>VLOOKUP($A139,Metrics!AH$3:AM$220,2,FALSE)</f>
        <v>6.5669026363647699E-5</v>
      </c>
      <c r="G139">
        <f>VLOOKUP($A139,Metrics!AP$3:AU$220,2,FALSE)</f>
        <v>1.0858924058312401E-4</v>
      </c>
      <c r="H139">
        <f>VLOOKUP($A139,Metrics!AX$3:BC$220,2,FALSE)</f>
        <v>1.00731257906305E-4</v>
      </c>
      <c r="U139" t="s">
        <v>145</v>
      </c>
      <c r="V139">
        <f>VLOOKUP($A139,Metrics!B$3:G$220,3,FALSE)</f>
        <v>0.63888888888888795</v>
      </c>
      <c r="W139">
        <f>VLOOKUP($A139,Metrics!J$3:O$220,3,FALSE)</f>
        <v>0.476190476190476</v>
      </c>
      <c r="X139">
        <f>VLOOKUP($A139,Metrics!R$3:W$220,3,FALSE)</f>
        <v>0.75</v>
      </c>
      <c r="Y139">
        <f>VLOOKUP($A139,Metrics!Z$3:AE$220,3,FALSE)</f>
        <v>0.625</v>
      </c>
      <c r="Z139">
        <f>VLOOKUP($A139,Metrics!AH$3:AM$220,3,FALSE)</f>
        <v>0.56363636363636305</v>
      </c>
      <c r="AA139">
        <f>VLOOKUP($A139,Metrics!AP$3:AU$220,3,FALSE)</f>
        <v>0.57499999999999996</v>
      </c>
      <c r="AB139">
        <f>VLOOKUP($A139,Metrics!AX$3:BC$220,3,FALSE)</f>
        <v>0.59166666666666601</v>
      </c>
      <c r="AP139" t="s">
        <v>145</v>
      </c>
      <c r="AQ139">
        <f>VLOOKUP($A139,Metrics!B$3:G$220,5,FALSE)</f>
        <v>9</v>
      </c>
      <c r="AR139">
        <f>VLOOKUP($A139,Metrics!J$3:O$220,5,FALSE)</f>
        <v>7</v>
      </c>
      <c r="AS139">
        <f>VLOOKUP($A139,Metrics!R$3:W$220,5,FALSE)</f>
        <v>8</v>
      </c>
      <c r="AT139">
        <f>VLOOKUP($A139,Metrics!Z$3:AE$220,5,FALSE)</f>
        <v>16</v>
      </c>
      <c r="AU139">
        <f>VLOOKUP($A139,Metrics!AH$3:AM$220,5,FALSE)</f>
        <v>11</v>
      </c>
      <c r="AV139">
        <f>VLOOKUP($A139,Metrics!AP$3:AU$220,5,FALSE)</f>
        <v>16</v>
      </c>
      <c r="AW139">
        <f>VLOOKUP($A139,Metrics!AX$3:BC$220,5,FALSE)</f>
        <v>16</v>
      </c>
      <c r="BJ139" t="s">
        <v>145</v>
      </c>
      <c r="BK139">
        <f>VLOOKUP($A139,Metrics!B$3:G$220,6,FALSE)</f>
        <v>4.2857142857142802E-2</v>
      </c>
      <c r="BL139">
        <f>VLOOKUP($A139,Metrics!J$3:O$220,6,FALSE)</f>
        <v>3.2863849765258198E-2</v>
      </c>
      <c r="BM139">
        <f>VLOOKUP($A139,Metrics!R$3:W$220,6,FALSE)</f>
        <v>3.7735849056603703E-2</v>
      </c>
      <c r="BN139">
        <f>VLOOKUP($A139,Metrics!Z$3:AE$220,6,FALSE)</f>
        <v>7.5117370892018698E-2</v>
      </c>
      <c r="BO139">
        <f>VLOOKUP($A139,Metrics!AH$3:AM$220,6,FALSE)</f>
        <v>5.16431924882629E-2</v>
      </c>
      <c r="BP139">
        <f>VLOOKUP($A139,Metrics!AP$3:AU$220,6,FALSE)</f>
        <v>7.5117370892018698E-2</v>
      </c>
      <c r="BQ139">
        <f>VLOOKUP($A139,Metrics!AX$3:BC$220,6,FALSE)</f>
        <v>7.5117370892018698E-2</v>
      </c>
    </row>
    <row r="140" spans="1:69" x14ac:dyDescent="0.2">
      <c r="A140" t="s">
        <v>146</v>
      </c>
      <c r="B140">
        <f>VLOOKUP($A140,Metrics!B$3:G$220,2,FALSE)</f>
        <v>1.01025621810361E-2</v>
      </c>
      <c r="C140">
        <f>VLOOKUP($A140,Metrics!J$3:O$220,2,FALSE)</f>
        <v>2.8827091362694699E-3</v>
      </c>
      <c r="D140">
        <f>VLOOKUP($A140,Metrics!R$3:W$220,2,FALSE)</f>
        <v>1.52299590113554E-3</v>
      </c>
      <c r="E140">
        <f>VLOOKUP($A140,Metrics!Z$3:AE$220,2,FALSE)</f>
        <v>3.74992621268808E-3</v>
      </c>
      <c r="F140">
        <f>VLOOKUP($A140,Metrics!AH$3:AM$220,2,FALSE)</f>
        <v>2.4225715805518502E-3</v>
      </c>
      <c r="G140">
        <f>VLOOKUP($A140,Metrics!AP$3:AU$220,2,FALSE)</f>
        <v>4.04852258125348E-3</v>
      </c>
      <c r="H140">
        <f>VLOOKUP($A140,Metrics!AX$3:BC$220,2,FALSE)</f>
        <v>4.31165390003706E-3</v>
      </c>
      <c r="U140" t="s">
        <v>146</v>
      </c>
      <c r="V140">
        <f>VLOOKUP($A140,Metrics!B$3:G$220,3,FALSE)</f>
        <v>0.26734505087881499</v>
      </c>
      <c r="W140">
        <f>VLOOKUP($A140,Metrics!J$3:O$220,3,FALSE)</f>
        <v>0.37411347517730498</v>
      </c>
      <c r="X140">
        <f>VLOOKUP($A140,Metrics!R$3:W$220,3,FALSE)</f>
        <v>0.48585858585858499</v>
      </c>
      <c r="Y140">
        <f>VLOOKUP($A140,Metrics!Z$3:AE$220,3,FALSE)</f>
        <v>0.40163934426229497</v>
      </c>
      <c r="Z140">
        <f>VLOOKUP($A140,Metrics!AH$3:AM$220,3,FALSE)</f>
        <v>0.40425531914893598</v>
      </c>
      <c r="AA140">
        <f>VLOOKUP($A140,Metrics!AP$3:AU$220,3,FALSE)</f>
        <v>0.43307757885762999</v>
      </c>
      <c r="AB140">
        <f>VLOOKUP($A140,Metrics!AX$3:BC$220,3,FALSE)</f>
        <v>0.41986359761295799</v>
      </c>
      <c r="AP140" t="s">
        <v>146</v>
      </c>
      <c r="AQ140">
        <f>VLOOKUP($A140,Metrics!B$3:G$220,5,FALSE)</f>
        <v>47</v>
      </c>
      <c r="AR140">
        <f>VLOOKUP($A140,Metrics!J$3:O$220,5,FALSE)</f>
        <v>48</v>
      </c>
      <c r="AS140">
        <f>VLOOKUP($A140,Metrics!R$3:W$220,5,FALSE)</f>
        <v>45</v>
      </c>
      <c r="AT140">
        <f>VLOOKUP($A140,Metrics!Z$3:AE$220,5,FALSE)</f>
        <v>61</v>
      </c>
      <c r="AU140">
        <f>VLOOKUP($A140,Metrics!AH$3:AM$220,5,FALSE)</f>
        <v>48</v>
      </c>
      <c r="AV140">
        <f>VLOOKUP($A140,Metrics!AP$3:AU$220,5,FALSE)</f>
        <v>69</v>
      </c>
      <c r="AW140">
        <f>VLOOKUP($A140,Metrics!AX$3:BC$220,5,FALSE)</f>
        <v>69</v>
      </c>
      <c r="BJ140" t="s">
        <v>146</v>
      </c>
      <c r="BK140">
        <f>VLOOKUP($A140,Metrics!B$3:G$220,6,FALSE)</f>
        <v>0.22380952380952299</v>
      </c>
      <c r="BL140">
        <f>VLOOKUP($A140,Metrics!J$3:O$220,6,FALSE)</f>
        <v>0.22535211267605601</v>
      </c>
      <c r="BM140">
        <f>VLOOKUP($A140,Metrics!R$3:W$220,6,FALSE)</f>
        <v>0.21226415094339601</v>
      </c>
      <c r="BN140">
        <f>VLOOKUP($A140,Metrics!Z$3:AE$220,6,FALSE)</f>
        <v>0.28638497652582101</v>
      </c>
      <c r="BO140">
        <f>VLOOKUP($A140,Metrics!AH$3:AM$220,6,FALSE)</f>
        <v>0.22535211267605601</v>
      </c>
      <c r="BP140">
        <f>VLOOKUP($A140,Metrics!AP$3:AU$220,6,FALSE)</f>
        <v>0.323943661971831</v>
      </c>
      <c r="BQ140">
        <f>VLOOKUP($A140,Metrics!AX$3:BC$220,6,FALSE)</f>
        <v>0.323943661971831</v>
      </c>
    </row>
    <row r="141" spans="1:69" x14ac:dyDescent="0.2">
      <c r="A141" t="s">
        <v>147</v>
      </c>
      <c r="B141">
        <f>VLOOKUP($A141,Metrics!B$3:G$220,2,FALSE)</f>
        <v>7.2103457737082699E-4</v>
      </c>
      <c r="C141">
        <f>VLOOKUP($A141,Metrics!J$3:O$220,2,FALSE)</f>
        <v>3.14626010951878E-3</v>
      </c>
      <c r="D141">
        <f>VLOOKUP($A141,Metrics!R$3:W$220,2,FALSE)</f>
        <v>2.0259395567238398E-3</v>
      </c>
      <c r="E141">
        <f>VLOOKUP($A141,Metrics!Z$3:AE$220,2,FALSE)</f>
        <v>2.5218427901511401E-3</v>
      </c>
      <c r="F141">
        <f>VLOOKUP($A141,Metrics!AH$3:AM$220,2,FALSE)</f>
        <v>2.9515528268948001E-3</v>
      </c>
      <c r="G141">
        <f>VLOOKUP($A141,Metrics!AP$3:AU$220,2,FALSE)</f>
        <v>1.87047028354145E-3</v>
      </c>
      <c r="H141">
        <f>VLOOKUP($A141,Metrics!AX$3:BC$220,2,FALSE)</f>
        <v>2.1010788572273101E-3</v>
      </c>
      <c r="U141" t="s">
        <v>147</v>
      </c>
      <c r="V141">
        <f>VLOOKUP($A141,Metrics!B$3:G$220,3,FALSE)</f>
        <v>0.441176470588235</v>
      </c>
      <c r="W141">
        <f>VLOOKUP($A141,Metrics!J$3:O$220,3,FALSE)</f>
        <v>0.31578947368421001</v>
      </c>
      <c r="X141">
        <f>VLOOKUP($A141,Metrics!R$3:W$220,3,FALSE)</f>
        <v>0.42303433001107399</v>
      </c>
      <c r="Y141">
        <f>VLOOKUP($A141,Metrics!Z$3:AE$220,3,FALSE)</f>
        <v>0.36786469344608802</v>
      </c>
      <c r="Z141">
        <f>VLOOKUP($A141,Metrics!AH$3:AM$220,3,FALSE)</f>
        <v>0.40425531914893598</v>
      </c>
      <c r="AA141">
        <f>VLOOKUP($A141,Metrics!AP$3:AU$220,3,FALSE)</f>
        <v>0.467632850241545</v>
      </c>
      <c r="AB141">
        <f>VLOOKUP($A141,Metrics!AX$3:BC$220,3,FALSE)</f>
        <v>0.426004228329809</v>
      </c>
      <c r="AP141" t="s">
        <v>147</v>
      </c>
      <c r="AQ141">
        <f>VLOOKUP($A141,Metrics!B$3:G$220,5,FALSE)</f>
        <v>17</v>
      </c>
      <c r="AR141">
        <f>VLOOKUP($A141,Metrics!J$3:O$220,5,FALSE)</f>
        <v>39</v>
      </c>
      <c r="AS141">
        <f>VLOOKUP($A141,Metrics!R$3:W$220,5,FALSE)</f>
        <v>43</v>
      </c>
      <c r="AT141">
        <f>VLOOKUP($A141,Metrics!Z$3:AE$220,5,FALSE)</f>
        <v>44</v>
      </c>
      <c r="AU141">
        <f>VLOOKUP($A141,Metrics!AH$3:AM$220,5,FALSE)</f>
        <v>47</v>
      </c>
      <c r="AV141">
        <f>VLOOKUP($A141,Metrics!AP$3:AU$220,5,FALSE)</f>
        <v>46</v>
      </c>
      <c r="AW141">
        <f>VLOOKUP($A141,Metrics!AX$3:BC$220,5,FALSE)</f>
        <v>44</v>
      </c>
      <c r="BJ141" t="s">
        <v>147</v>
      </c>
      <c r="BK141">
        <f>VLOOKUP($A141,Metrics!B$3:G$220,6,FALSE)</f>
        <v>8.0952380952380901E-2</v>
      </c>
      <c r="BL141">
        <f>VLOOKUP($A141,Metrics!J$3:O$220,6,FALSE)</f>
        <v>0.183098591549295</v>
      </c>
      <c r="BM141">
        <f>VLOOKUP($A141,Metrics!R$3:W$220,6,FALSE)</f>
        <v>0.20283018867924499</v>
      </c>
      <c r="BN141">
        <f>VLOOKUP($A141,Metrics!Z$3:AE$220,6,FALSE)</f>
        <v>0.20657276995305099</v>
      </c>
      <c r="BO141">
        <f>VLOOKUP($A141,Metrics!AH$3:AM$220,6,FALSE)</f>
        <v>0.22065727699530499</v>
      </c>
      <c r="BP141">
        <f>VLOOKUP($A141,Metrics!AP$3:AU$220,6,FALSE)</f>
        <v>0.215962441314554</v>
      </c>
      <c r="BQ141">
        <f>VLOOKUP($A141,Metrics!AX$3:BC$220,6,FALSE)</f>
        <v>0.20657276995305099</v>
      </c>
    </row>
    <row r="142" spans="1:69" x14ac:dyDescent="0.2">
      <c r="A142" t="s">
        <v>148</v>
      </c>
      <c r="B142">
        <f>VLOOKUP($A142,Metrics!B$3:G$220,2,FALSE)</f>
        <v>0</v>
      </c>
      <c r="C142">
        <f>VLOOKUP($A142,Metrics!J$3:O$220,2,FALSE)</f>
        <v>1.0529841734450101E-4</v>
      </c>
      <c r="D142">
        <f>VLOOKUP($A142,Metrics!R$3:W$220,2,FALSE)</f>
        <v>1.4568010150503899E-4</v>
      </c>
      <c r="E142">
        <f>VLOOKUP($A142,Metrics!Z$3:AE$220,2,FALSE)</f>
        <v>1.4840290234752499E-4</v>
      </c>
      <c r="F142">
        <f>VLOOKUP($A142,Metrics!AH$3:AM$220,2,FALSE)</f>
        <v>1.8846860212869999E-4</v>
      </c>
      <c r="G142">
        <f>VLOOKUP($A142,Metrics!AP$3:AU$220,2,FALSE)</f>
        <v>1.2374644627069199E-4</v>
      </c>
      <c r="H142">
        <f>VLOOKUP($A142,Metrics!AX$3:BC$220,2,FALSE)</f>
        <v>1.54165034992979E-4</v>
      </c>
      <c r="U142" t="s">
        <v>148</v>
      </c>
      <c r="V142">
        <f>VLOOKUP($A142,Metrics!B$3:G$220,3,FALSE)</f>
        <v>1</v>
      </c>
      <c r="W142">
        <f>VLOOKUP($A142,Metrics!J$3:O$220,3,FALSE)</f>
        <v>0.38888888888888801</v>
      </c>
      <c r="X142">
        <f>VLOOKUP($A142,Metrics!R$3:W$220,3,FALSE)</f>
        <v>0.32727272727272699</v>
      </c>
      <c r="Y142">
        <f>VLOOKUP($A142,Metrics!Z$3:AE$220,3,FALSE)</f>
        <v>0.5</v>
      </c>
      <c r="Z142">
        <f>VLOOKUP($A142,Metrics!AH$3:AM$220,3,FALSE)</f>
        <v>0.36363636363636298</v>
      </c>
      <c r="AA142">
        <f>VLOOKUP($A142,Metrics!AP$3:AU$220,3,FALSE)</f>
        <v>0.51111111111111096</v>
      </c>
      <c r="AB142">
        <f>VLOOKUP($A142,Metrics!AX$3:BC$220,3,FALSE)</f>
        <v>0.40909090909090901</v>
      </c>
      <c r="AP142" t="s">
        <v>148</v>
      </c>
      <c r="AQ142">
        <f>VLOOKUP($A142,Metrics!B$3:G$220,5,FALSE)</f>
        <v>3</v>
      </c>
      <c r="AR142">
        <f>VLOOKUP($A142,Metrics!J$3:O$220,5,FALSE)</f>
        <v>9</v>
      </c>
      <c r="AS142">
        <f>VLOOKUP($A142,Metrics!R$3:W$220,5,FALSE)</f>
        <v>11</v>
      </c>
      <c r="AT142">
        <f>VLOOKUP($A142,Metrics!Z$3:AE$220,5,FALSE)</f>
        <v>12</v>
      </c>
      <c r="AU142">
        <f>VLOOKUP($A142,Metrics!AH$3:AM$220,5,FALSE)</f>
        <v>12</v>
      </c>
      <c r="AV142">
        <f>VLOOKUP($A142,Metrics!AP$3:AU$220,5,FALSE)</f>
        <v>10</v>
      </c>
      <c r="AW142">
        <f>VLOOKUP($A142,Metrics!AX$3:BC$220,5,FALSE)</f>
        <v>12</v>
      </c>
      <c r="BJ142" t="s">
        <v>148</v>
      </c>
      <c r="BK142">
        <f>VLOOKUP($A142,Metrics!B$3:G$220,6,FALSE)</f>
        <v>1.42857142857142E-2</v>
      </c>
      <c r="BL142">
        <f>VLOOKUP($A142,Metrics!J$3:O$220,6,FALSE)</f>
        <v>4.22535211267605E-2</v>
      </c>
      <c r="BM142">
        <f>VLOOKUP($A142,Metrics!R$3:W$220,6,FALSE)</f>
        <v>5.1886792452830101E-2</v>
      </c>
      <c r="BN142">
        <f>VLOOKUP($A142,Metrics!Z$3:AE$220,6,FALSE)</f>
        <v>5.6338028169014003E-2</v>
      </c>
      <c r="BO142">
        <f>VLOOKUP($A142,Metrics!AH$3:AM$220,6,FALSE)</f>
        <v>5.6338028169014003E-2</v>
      </c>
      <c r="BP142">
        <f>VLOOKUP($A142,Metrics!AP$3:AU$220,6,FALSE)</f>
        <v>4.69483568075117E-2</v>
      </c>
      <c r="BQ142">
        <f>VLOOKUP($A142,Metrics!AX$3:BC$220,6,FALSE)</f>
        <v>5.6338028169014003E-2</v>
      </c>
    </row>
    <row r="143" spans="1:69" x14ac:dyDescent="0.2">
      <c r="A143" t="s">
        <v>149</v>
      </c>
      <c r="B143">
        <f>VLOOKUP($A143,Metrics!B$3:G$220,2,FALSE)</f>
        <v>2.9691208101222701E-3</v>
      </c>
      <c r="C143">
        <f>VLOOKUP($A143,Metrics!J$3:O$220,2,FALSE)</f>
        <v>1.0229993472469501E-3</v>
      </c>
      <c r="D143">
        <f>VLOOKUP($A143,Metrics!R$3:W$220,2,FALSE)</f>
        <v>1.85574133699706E-3</v>
      </c>
      <c r="E143">
        <f>VLOOKUP($A143,Metrics!Z$3:AE$220,2,FALSE)</f>
        <v>1.6454350069587699E-3</v>
      </c>
      <c r="F143">
        <f>VLOOKUP($A143,Metrics!AH$3:AM$220,2,FALSE)</f>
        <v>1.39831752136615E-3</v>
      </c>
      <c r="G143">
        <f>VLOOKUP($A143,Metrics!AP$3:AU$220,2,FALSE)</f>
        <v>1.35117288482457E-3</v>
      </c>
      <c r="H143">
        <f>VLOOKUP($A143,Metrics!AX$3:BC$220,2,FALSE)</f>
        <v>1.0091906856451701E-3</v>
      </c>
      <c r="U143" t="s">
        <v>149</v>
      </c>
      <c r="V143">
        <f>VLOOKUP($A143,Metrics!B$3:G$220,3,FALSE)</f>
        <v>0.39047619047618998</v>
      </c>
      <c r="W143">
        <f>VLOOKUP($A143,Metrics!J$3:O$220,3,FALSE)</f>
        <v>0.32026143790849598</v>
      </c>
      <c r="X143">
        <f>VLOOKUP($A143,Metrics!R$3:W$220,3,FALSE)</f>
        <v>0.40524193548387</v>
      </c>
      <c r="Y143">
        <f>VLOOKUP($A143,Metrics!Z$3:AE$220,3,FALSE)</f>
        <v>0.37849462365591302</v>
      </c>
      <c r="Z143">
        <f>VLOOKUP($A143,Metrics!AH$3:AM$220,3,FALSE)</f>
        <v>0.399014778325123</v>
      </c>
      <c r="AA143">
        <f>VLOOKUP($A143,Metrics!AP$3:AU$220,3,FALSE)</f>
        <v>0.41720430107526801</v>
      </c>
      <c r="AB143">
        <f>VLOOKUP($A143,Metrics!AX$3:BC$220,3,FALSE)</f>
        <v>0.37606837606837601</v>
      </c>
      <c r="AP143" t="s">
        <v>149</v>
      </c>
      <c r="AQ143">
        <f>VLOOKUP($A143,Metrics!B$3:G$220,5,FALSE)</f>
        <v>21</v>
      </c>
      <c r="AR143">
        <f>VLOOKUP($A143,Metrics!J$3:O$220,5,FALSE)</f>
        <v>18</v>
      </c>
      <c r="AS143">
        <f>VLOOKUP($A143,Metrics!R$3:W$220,5,FALSE)</f>
        <v>32</v>
      </c>
      <c r="AT143">
        <f>VLOOKUP($A143,Metrics!Z$3:AE$220,5,FALSE)</f>
        <v>31</v>
      </c>
      <c r="AU143">
        <f>VLOOKUP($A143,Metrics!AH$3:AM$220,5,FALSE)</f>
        <v>29</v>
      </c>
      <c r="AV143">
        <f>VLOOKUP($A143,Metrics!AP$3:AU$220,5,FALSE)</f>
        <v>31</v>
      </c>
      <c r="AW143">
        <f>VLOOKUP($A143,Metrics!AX$3:BC$220,5,FALSE)</f>
        <v>27</v>
      </c>
      <c r="BJ143" t="s">
        <v>149</v>
      </c>
      <c r="BK143">
        <f>VLOOKUP($A143,Metrics!B$3:G$220,6,FALSE)</f>
        <v>0.1</v>
      </c>
      <c r="BL143">
        <f>VLOOKUP($A143,Metrics!J$3:O$220,6,FALSE)</f>
        <v>8.4507042253521097E-2</v>
      </c>
      <c r="BM143">
        <f>VLOOKUP($A143,Metrics!R$3:W$220,6,FALSE)</f>
        <v>0.15094339622641501</v>
      </c>
      <c r="BN143">
        <f>VLOOKUP($A143,Metrics!Z$3:AE$220,6,FALSE)</f>
        <v>0.14553990610328599</v>
      </c>
      <c r="BO143">
        <f>VLOOKUP($A143,Metrics!AH$3:AM$220,6,FALSE)</f>
        <v>0.136150234741784</v>
      </c>
      <c r="BP143">
        <f>VLOOKUP($A143,Metrics!AP$3:AU$220,6,FALSE)</f>
        <v>0.14553990610328599</v>
      </c>
      <c r="BQ143">
        <f>VLOOKUP($A143,Metrics!AX$3:BC$220,6,FALSE)</f>
        <v>0.12676056338028099</v>
      </c>
    </row>
    <row r="144" spans="1:69" x14ac:dyDescent="0.2">
      <c r="A144" t="s">
        <v>150</v>
      </c>
      <c r="B144">
        <f>VLOOKUP($A144,Metrics!B$3:G$220,2,FALSE)</f>
        <v>5.65222727707383E-5</v>
      </c>
      <c r="C144">
        <f>VLOOKUP($A144,Metrics!J$3:O$220,2,FALSE)</f>
        <v>4.1301868880283402E-4</v>
      </c>
      <c r="D144">
        <f>VLOOKUP($A144,Metrics!R$3:W$220,2,FALSE)</f>
        <v>2.5632784523393502E-4</v>
      </c>
      <c r="E144">
        <f>VLOOKUP($A144,Metrics!Z$3:AE$220,2,FALSE)</f>
        <v>6.5052784643041602E-4</v>
      </c>
      <c r="F144">
        <f>VLOOKUP($A144,Metrics!AH$3:AM$220,2,FALSE)</f>
        <v>4.7166132064431699E-4</v>
      </c>
      <c r="G144">
        <f>VLOOKUP($A144,Metrics!AP$3:AU$220,2,FALSE)</f>
        <v>4.7428365633761201E-4</v>
      </c>
      <c r="H144">
        <f>VLOOKUP($A144,Metrics!AX$3:BC$220,2,FALSE)</f>
        <v>6.9927607761431502E-4</v>
      </c>
      <c r="U144" t="s">
        <v>150</v>
      </c>
      <c r="V144">
        <f>VLOOKUP($A144,Metrics!B$3:G$220,3,FALSE)</f>
        <v>0.72222222222222199</v>
      </c>
      <c r="W144">
        <f>VLOOKUP($A144,Metrics!J$3:O$220,3,FALSE)</f>
        <v>0.45714285714285702</v>
      </c>
      <c r="X144">
        <f>VLOOKUP($A144,Metrics!R$3:W$220,3,FALSE)</f>
        <v>0.39393939393939298</v>
      </c>
      <c r="Y144">
        <f>VLOOKUP($A144,Metrics!Z$3:AE$220,3,FALSE)</f>
        <v>0.438735177865612</v>
      </c>
      <c r="Z144">
        <f>VLOOKUP($A144,Metrics!AH$3:AM$220,3,FALSE)</f>
        <v>0.42647058823529399</v>
      </c>
      <c r="AA144">
        <f>VLOOKUP($A144,Metrics!AP$3:AU$220,3,FALSE)</f>
        <v>0.36764705882352899</v>
      </c>
      <c r="AB144">
        <f>VLOOKUP($A144,Metrics!AX$3:BC$220,3,FALSE)</f>
        <v>0.46245059288537499</v>
      </c>
      <c r="AP144" t="s">
        <v>150</v>
      </c>
      <c r="AQ144">
        <f>VLOOKUP($A144,Metrics!B$3:G$220,5,FALSE)</f>
        <v>9</v>
      </c>
      <c r="AR144">
        <f>VLOOKUP($A144,Metrics!J$3:O$220,5,FALSE)</f>
        <v>15</v>
      </c>
      <c r="AS144">
        <f>VLOOKUP($A144,Metrics!R$3:W$220,5,FALSE)</f>
        <v>12</v>
      </c>
      <c r="AT144">
        <f>VLOOKUP($A144,Metrics!Z$3:AE$220,5,FALSE)</f>
        <v>23</v>
      </c>
      <c r="AU144">
        <f>VLOOKUP($A144,Metrics!AH$3:AM$220,5,FALSE)</f>
        <v>17</v>
      </c>
      <c r="AV144">
        <f>VLOOKUP($A144,Metrics!AP$3:AU$220,5,FALSE)</f>
        <v>17</v>
      </c>
      <c r="AW144">
        <f>VLOOKUP($A144,Metrics!AX$3:BC$220,5,FALSE)</f>
        <v>23</v>
      </c>
      <c r="BJ144" t="s">
        <v>150</v>
      </c>
      <c r="BK144">
        <f>VLOOKUP($A144,Metrics!B$3:G$220,6,FALSE)</f>
        <v>4.2857142857142802E-2</v>
      </c>
      <c r="BL144">
        <f>VLOOKUP($A144,Metrics!J$3:O$220,6,FALSE)</f>
        <v>7.0422535211267595E-2</v>
      </c>
      <c r="BM144">
        <f>VLOOKUP($A144,Metrics!R$3:W$220,6,FALSE)</f>
        <v>5.6603773584905599E-2</v>
      </c>
      <c r="BN144">
        <f>VLOOKUP($A144,Metrics!Z$3:AE$220,6,FALSE)</f>
        <v>0.107981220657277</v>
      </c>
      <c r="BO144">
        <f>VLOOKUP($A144,Metrics!AH$3:AM$220,6,FALSE)</f>
        <v>7.9812206572769898E-2</v>
      </c>
      <c r="BP144">
        <f>VLOOKUP($A144,Metrics!AP$3:AU$220,6,FALSE)</f>
        <v>7.9812206572769898E-2</v>
      </c>
      <c r="BQ144">
        <f>VLOOKUP($A144,Metrics!AX$3:BC$220,6,FALSE)</f>
        <v>0.107981220657277</v>
      </c>
    </row>
    <row r="145" spans="1:69" x14ac:dyDescent="0.2">
      <c r="A145" t="s">
        <v>151</v>
      </c>
      <c r="B145">
        <f>VLOOKUP($A145,Metrics!B$3:G$220,2,FALSE)</f>
        <v>1.0643810939262499E-3</v>
      </c>
      <c r="C145">
        <f>VLOOKUP($A145,Metrics!J$3:O$220,2,FALSE)</f>
        <v>1.0331135490034701E-3</v>
      </c>
      <c r="D145">
        <f>VLOOKUP($A145,Metrics!R$3:W$220,2,FALSE)</f>
        <v>8.1172103225022598E-4</v>
      </c>
      <c r="E145">
        <f>VLOOKUP($A145,Metrics!Z$3:AE$220,2,FALSE)</f>
        <v>8.1627282057424998E-4</v>
      </c>
      <c r="F145">
        <f>VLOOKUP($A145,Metrics!AH$3:AM$220,2,FALSE)</f>
        <v>9.8174479077178908E-4</v>
      </c>
      <c r="G145">
        <f>VLOOKUP($A145,Metrics!AP$3:AU$220,2,FALSE)</f>
        <v>9.0144769545380803E-4</v>
      </c>
      <c r="H145">
        <f>VLOOKUP($A145,Metrics!AX$3:BC$220,2,FALSE)</f>
        <v>8.6096114376032205E-4</v>
      </c>
      <c r="U145" t="s">
        <v>151</v>
      </c>
      <c r="V145">
        <f>VLOOKUP($A145,Metrics!B$3:G$220,3,FALSE)</f>
        <v>0.25</v>
      </c>
      <c r="W145">
        <f>VLOOKUP($A145,Metrics!J$3:O$220,3,FALSE)</f>
        <v>0.30833333333333302</v>
      </c>
      <c r="X145">
        <f>VLOOKUP($A145,Metrics!R$3:W$220,3,FALSE)</f>
        <v>0.25490196078431299</v>
      </c>
      <c r="Y145">
        <f>VLOOKUP($A145,Metrics!Z$3:AE$220,3,FALSE)</f>
        <v>0.29824561403508698</v>
      </c>
      <c r="Z145">
        <f>VLOOKUP($A145,Metrics!AH$3:AM$220,3,FALSE)</f>
        <v>0.30994152046783602</v>
      </c>
      <c r="AA145">
        <f>VLOOKUP($A145,Metrics!AP$3:AU$220,3,FALSE)</f>
        <v>0.28947368421052599</v>
      </c>
      <c r="AB145">
        <f>VLOOKUP($A145,Metrics!AX$3:BC$220,3,FALSE)</f>
        <v>0.28947368421052599</v>
      </c>
      <c r="AP145" t="s">
        <v>151</v>
      </c>
      <c r="AQ145">
        <f>VLOOKUP($A145,Metrics!B$3:G$220,5,FALSE)</f>
        <v>9</v>
      </c>
      <c r="AR145">
        <f>VLOOKUP($A145,Metrics!J$3:O$220,5,FALSE)</f>
        <v>16</v>
      </c>
      <c r="AS145">
        <f>VLOOKUP($A145,Metrics!R$3:W$220,5,FALSE)</f>
        <v>18</v>
      </c>
      <c r="AT145">
        <f>VLOOKUP($A145,Metrics!Z$3:AE$220,5,FALSE)</f>
        <v>19</v>
      </c>
      <c r="AU145">
        <f>VLOOKUP($A145,Metrics!AH$3:AM$220,5,FALSE)</f>
        <v>19</v>
      </c>
      <c r="AV145">
        <f>VLOOKUP($A145,Metrics!AP$3:AU$220,5,FALSE)</f>
        <v>20</v>
      </c>
      <c r="AW145">
        <f>VLOOKUP($A145,Metrics!AX$3:BC$220,5,FALSE)</f>
        <v>20</v>
      </c>
      <c r="BJ145" t="s">
        <v>151</v>
      </c>
      <c r="BK145">
        <f>VLOOKUP($A145,Metrics!B$3:G$220,6,FALSE)</f>
        <v>4.2857142857142802E-2</v>
      </c>
      <c r="BL145">
        <f>VLOOKUP($A145,Metrics!J$3:O$220,6,FALSE)</f>
        <v>7.5117370892018698E-2</v>
      </c>
      <c r="BM145">
        <f>VLOOKUP($A145,Metrics!R$3:W$220,6,FALSE)</f>
        <v>8.4905660377358402E-2</v>
      </c>
      <c r="BN145">
        <f>VLOOKUP($A145,Metrics!Z$3:AE$220,6,FALSE)</f>
        <v>8.9201877934272297E-2</v>
      </c>
      <c r="BO145">
        <f>VLOOKUP($A145,Metrics!AH$3:AM$220,6,FALSE)</f>
        <v>8.9201877934272297E-2</v>
      </c>
      <c r="BP145">
        <f>VLOOKUP($A145,Metrics!AP$3:AU$220,6,FALSE)</f>
        <v>9.38967136150234E-2</v>
      </c>
      <c r="BQ145">
        <f>VLOOKUP($A145,Metrics!AX$3:BC$220,6,FALSE)</f>
        <v>9.38967136150234E-2</v>
      </c>
    </row>
    <row r="146" spans="1:69" x14ac:dyDescent="0.2">
      <c r="A146" t="s">
        <v>152</v>
      </c>
      <c r="B146">
        <f>VLOOKUP($A146,Metrics!B$3:G$220,2,FALSE)</f>
        <v>1.7340184817032E-4</v>
      </c>
      <c r="C146">
        <f>VLOOKUP($A146,Metrics!J$3:O$220,2,FALSE)</f>
        <v>1.6933613206372499E-4</v>
      </c>
      <c r="D146">
        <f>VLOOKUP($A146,Metrics!R$3:W$220,2,FALSE)</f>
        <v>3.61248193936253E-5</v>
      </c>
      <c r="E146">
        <f>VLOOKUP($A146,Metrics!Z$3:AE$220,2,FALSE)</f>
        <v>1.70692756794719E-4</v>
      </c>
      <c r="F146">
        <f>VLOOKUP($A146,Metrics!AH$3:AM$220,2,FALSE)</f>
        <v>2.27168939451135E-4</v>
      </c>
      <c r="G146">
        <f>VLOOKUP($A146,Metrics!AP$3:AU$220,2,FALSE)</f>
        <v>1.7391347414364401E-4</v>
      </c>
      <c r="H146">
        <f>VLOOKUP($A146,Metrics!AX$3:BC$220,2,FALSE)</f>
        <v>1.71936879754044E-4</v>
      </c>
      <c r="U146" t="s">
        <v>152</v>
      </c>
      <c r="V146">
        <f>VLOOKUP($A146,Metrics!B$3:G$220,3,FALSE)</f>
        <v>0.71212121212121204</v>
      </c>
      <c r="W146">
        <f>VLOOKUP($A146,Metrics!J$3:O$220,3,FALSE)</f>
        <v>0.59090909090909005</v>
      </c>
      <c r="X146">
        <f>VLOOKUP($A146,Metrics!R$3:W$220,3,FALSE)</f>
        <v>0.42857142857142799</v>
      </c>
      <c r="Y146">
        <f>VLOOKUP($A146,Metrics!Z$3:AE$220,3,FALSE)</f>
        <v>0.580952380952381</v>
      </c>
      <c r="Z146">
        <f>VLOOKUP($A146,Metrics!AH$3:AM$220,3,FALSE)</f>
        <v>0.45054945054945</v>
      </c>
      <c r="AA146">
        <f>VLOOKUP($A146,Metrics!AP$3:AU$220,3,FALSE)</f>
        <v>0.55833333333333302</v>
      </c>
      <c r="AB146">
        <f>VLOOKUP($A146,Metrics!AX$3:BC$220,3,FALSE)</f>
        <v>0.58823529411764697</v>
      </c>
      <c r="AP146" t="s">
        <v>152</v>
      </c>
      <c r="AQ146">
        <f>VLOOKUP($A146,Metrics!B$3:G$220,5,FALSE)</f>
        <v>12</v>
      </c>
      <c r="AR146">
        <f>VLOOKUP($A146,Metrics!J$3:O$220,5,FALSE)</f>
        <v>12</v>
      </c>
      <c r="AS146">
        <f>VLOOKUP($A146,Metrics!R$3:W$220,5,FALSE)</f>
        <v>8</v>
      </c>
      <c r="AT146">
        <f>VLOOKUP($A146,Metrics!Z$3:AE$220,5,FALSE)</f>
        <v>15</v>
      </c>
      <c r="AU146">
        <f>VLOOKUP($A146,Metrics!AH$3:AM$220,5,FALSE)</f>
        <v>14</v>
      </c>
      <c r="AV146">
        <f>VLOOKUP($A146,Metrics!AP$3:AU$220,5,FALSE)</f>
        <v>16</v>
      </c>
      <c r="AW146">
        <f>VLOOKUP($A146,Metrics!AX$3:BC$220,5,FALSE)</f>
        <v>17</v>
      </c>
      <c r="BJ146" t="s">
        <v>152</v>
      </c>
      <c r="BK146">
        <f>VLOOKUP($A146,Metrics!B$3:G$220,6,FALSE)</f>
        <v>5.7142857142857099E-2</v>
      </c>
      <c r="BL146">
        <f>VLOOKUP($A146,Metrics!J$3:O$220,6,FALSE)</f>
        <v>5.6338028169014003E-2</v>
      </c>
      <c r="BM146">
        <f>VLOOKUP($A146,Metrics!R$3:W$220,6,FALSE)</f>
        <v>3.7735849056603703E-2</v>
      </c>
      <c r="BN146">
        <f>VLOOKUP($A146,Metrics!Z$3:AE$220,6,FALSE)</f>
        <v>7.0422535211267595E-2</v>
      </c>
      <c r="BO146">
        <f>VLOOKUP($A146,Metrics!AH$3:AM$220,6,FALSE)</f>
        <v>6.5727699530516395E-2</v>
      </c>
      <c r="BP146">
        <f>VLOOKUP($A146,Metrics!AP$3:AU$220,6,FALSE)</f>
        <v>7.5117370892018698E-2</v>
      </c>
      <c r="BQ146">
        <f>VLOOKUP($A146,Metrics!AX$3:BC$220,6,FALSE)</f>
        <v>7.9812206572769898E-2</v>
      </c>
    </row>
    <row r="147" spans="1:69" x14ac:dyDescent="0.2">
      <c r="A147" t="s">
        <v>153</v>
      </c>
      <c r="B147">
        <f>VLOOKUP($A147,Metrics!B$3:G$220,2,FALSE)</f>
        <v>6.2307924468283702E-5</v>
      </c>
      <c r="C147">
        <f>VLOOKUP($A147,Metrics!J$3:O$220,2,FALSE)</f>
        <v>2.56226264541437E-5</v>
      </c>
      <c r="D147">
        <f>VLOOKUP($A147,Metrics!R$3:W$220,2,FALSE)</f>
        <v>8.9264407311811494E-5</v>
      </c>
      <c r="E147">
        <f>VLOOKUP($A147,Metrics!Z$3:AE$220,2,FALSE)</f>
        <v>6.4385221048358099E-5</v>
      </c>
      <c r="F147">
        <f>VLOOKUP($A147,Metrics!AH$3:AM$220,2,FALSE)</f>
        <v>7.7880045157138696E-5</v>
      </c>
      <c r="G147">
        <f>VLOOKUP($A147,Metrics!AP$3:AU$220,2,FALSE)</f>
        <v>7.3834059058288504E-5</v>
      </c>
      <c r="H147">
        <f>VLOOKUP($A147,Metrics!AX$3:BC$220,2,FALSE)</f>
        <v>7.0208159547544897E-5</v>
      </c>
      <c r="U147" t="s">
        <v>153</v>
      </c>
      <c r="V147">
        <f>VLOOKUP($A147,Metrics!B$3:G$220,3,FALSE)</f>
        <v>0.5</v>
      </c>
      <c r="W147">
        <f>VLOOKUP($A147,Metrics!J$3:O$220,3,FALSE)</f>
        <v>0.6</v>
      </c>
      <c r="X147">
        <f>VLOOKUP($A147,Metrics!R$3:W$220,3,FALSE)</f>
        <v>0.46428571428571402</v>
      </c>
      <c r="Y147">
        <f>VLOOKUP($A147,Metrics!Z$3:AE$220,3,FALSE)</f>
        <v>0.5</v>
      </c>
      <c r="Z147">
        <f>VLOOKUP($A147,Metrics!AH$3:AM$220,3,FALSE)</f>
        <v>0.5</v>
      </c>
      <c r="AA147">
        <f>VLOOKUP($A147,Metrics!AP$3:AU$220,3,FALSE)</f>
        <v>0.5</v>
      </c>
      <c r="AB147">
        <f>VLOOKUP($A147,Metrics!AX$3:BC$220,3,FALSE)</f>
        <v>0.5</v>
      </c>
      <c r="AP147" t="s">
        <v>153</v>
      </c>
      <c r="AQ147">
        <f>VLOOKUP($A147,Metrics!B$3:G$220,5,FALSE)</f>
        <v>4</v>
      </c>
      <c r="AR147">
        <f>VLOOKUP($A147,Metrics!J$3:O$220,5,FALSE)</f>
        <v>5</v>
      </c>
      <c r="AS147">
        <f>VLOOKUP($A147,Metrics!R$3:W$220,5,FALSE)</f>
        <v>8</v>
      </c>
      <c r="AT147">
        <f>VLOOKUP($A147,Metrics!Z$3:AE$220,5,FALSE)</f>
        <v>8</v>
      </c>
      <c r="AU147">
        <f>VLOOKUP($A147,Metrics!AH$3:AM$220,5,FALSE)</f>
        <v>8</v>
      </c>
      <c r="AV147">
        <f>VLOOKUP($A147,Metrics!AP$3:AU$220,5,FALSE)</f>
        <v>8</v>
      </c>
      <c r="AW147">
        <f>VLOOKUP($A147,Metrics!AX$3:BC$220,5,FALSE)</f>
        <v>8</v>
      </c>
      <c r="BJ147" t="s">
        <v>153</v>
      </c>
      <c r="BK147">
        <f>VLOOKUP($A147,Metrics!B$3:G$220,6,FALSE)</f>
        <v>1.9047619047619001E-2</v>
      </c>
      <c r="BL147">
        <f>VLOOKUP($A147,Metrics!J$3:O$220,6,FALSE)</f>
        <v>2.3474178403755801E-2</v>
      </c>
      <c r="BM147">
        <f>VLOOKUP($A147,Metrics!R$3:W$220,6,FALSE)</f>
        <v>3.7735849056603703E-2</v>
      </c>
      <c r="BN147">
        <f>VLOOKUP($A147,Metrics!Z$3:AE$220,6,FALSE)</f>
        <v>3.75586854460093E-2</v>
      </c>
      <c r="BO147">
        <f>VLOOKUP($A147,Metrics!AH$3:AM$220,6,FALSE)</f>
        <v>3.75586854460093E-2</v>
      </c>
      <c r="BP147">
        <f>VLOOKUP($A147,Metrics!AP$3:AU$220,6,FALSE)</f>
        <v>3.75586854460093E-2</v>
      </c>
      <c r="BQ147">
        <f>VLOOKUP($A147,Metrics!AX$3:BC$220,6,FALSE)</f>
        <v>3.75586854460093E-2</v>
      </c>
    </row>
    <row r="148" spans="1:69" x14ac:dyDescent="0.2">
      <c r="A148" t="s">
        <v>154</v>
      </c>
      <c r="B148">
        <f>VLOOKUP($A148,Metrics!B$3:G$220,2,FALSE)</f>
        <v>6.4159246508278898E-3</v>
      </c>
      <c r="C148">
        <f>VLOOKUP($A148,Metrics!J$3:O$220,2,FALSE)</f>
        <v>2.9020662547656799E-3</v>
      </c>
      <c r="D148">
        <f>VLOOKUP($A148,Metrics!R$3:W$220,2,FALSE)</f>
        <v>4.0265767642465996E-3</v>
      </c>
      <c r="E148">
        <f>VLOOKUP($A148,Metrics!Z$3:AE$220,2,FALSE)</f>
        <v>2.62331096136053E-3</v>
      </c>
      <c r="F148">
        <f>VLOOKUP($A148,Metrics!AH$3:AM$220,2,FALSE)</f>
        <v>3.1447833290351702E-3</v>
      </c>
      <c r="G148">
        <f>VLOOKUP($A148,Metrics!AP$3:AU$220,2,FALSE)</f>
        <v>2.9844119770829399E-3</v>
      </c>
      <c r="H148">
        <f>VLOOKUP($A148,Metrics!AX$3:BC$220,2,FALSE)</f>
        <v>3.7904844834001001E-3</v>
      </c>
      <c r="U148" t="s">
        <v>154</v>
      </c>
      <c r="V148">
        <f>VLOOKUP($A148,Metrics!B$3:G$220,3,FALSE)</f>
        <v>0.31729055258466998</v>
      </c>
      <c r="W148">
        <f>VLOOKUP($A148,Metrics!J$3:O$220,3,FALSE)</f>
        <v>0.300492610837438</v>
      </c>
      <c r="X148">
        <f>VLOOKUP($A148,Metrics!R$3:W$220,3,FALSE)</f>
        <v>0.36152219873150099</v>
      </c>
      <c r="Y148">
        <f>VLOOKUP($A148,Metrics!Z$3:AE$220,3,FALSE)</f>
        <v>0.38461538461538403</v>
      </c>
      <c r="Z148">
        <f>VLOOKUP($A148,Metrics!AH$3:AM$220,3,FALSE)</f>
        <v>0.36341463414634101</v>
      </c>
      <c r="AA148">
        <f>VLOOKUP($A148,Metrics!AP$3:AU$220,3,FALSE)</f>
        <v>0.36097560975609699</v>
      </c>
      <c r="AB148">
        <f>VLOOKUP($A148,Metrics!AX$3:BC$220,3,FALSE)</f>
        <v>0.35985198889916697</v>
      </c>
      <c r="AP148" t="s">
        <v>154</v>
      </c>
      <c r="AQ148">
        <f>VLOOKUP($A148,Metrics!B$3:G$220,5,FALSE)</f>
        <v>34</v>
      </c>
      <c r="AR148">
        <f>VLOOKUP($A148,Metrics!J$3:O$220,5,FALSE)</f>
        <v>29</v>
      </c>
      <c r="AS148">
        <f>VLOOKUP($A148,Metrics!R$3:W$220,5,FALSE)</f>
        <v>44</v>
      </c>
      <c r="AT148">
        <f>VLOOKUP($A148,Metrics!Z$3:AE$220,5,FALSE)</f>
        <v>40</v>
      </c>
      <c r="AU148">
        <f>VLOOKUP($A148,Metrics!AH$3:AM$220,5,FALSE)</f>
        <v>41</v>
      </c>
      <c r="AV148">
        <f>VLOOKUP($A148,Metrics!AP$3:AU$220,5,FALSE)</f>
        <v>41</v>
      </c>
      <c r="AW148">
        <f>VLOOKUP($A148,Metrics!AX$3:BC$220,5,FALSE)</f>
        <v>47</v>
      </c>
      <c r="BJ148" t="s">
        <v>154</v>
      </c>
      <c r="BK148">
        <f>VLOOKUP($A148,Metrics!B$3:G$220,6,FALSE)</f>
        <v>0.161904761904761</v>
      </c>
      <c r="BL148">
        <f>VLOOKUP($A148,Metrics!J$3:O$220,6,FALSE)</f>
        <v>0.136150234741784</v>
      </c>
      <c r="BM148">
        <f>VLOOKUP($A148,Metrics!R$3:W$220,6,FALSE)</f>
        <v>0.20754716981131999</v>
      </c>
      <c r="BN148">
        <f>VLOOKUP($A148,Metrics!Z$3:AE$220,6,FALSE)</f>
        <v>0.187793427230046</v>
      </c>
      <c r="BO148">
        <f>VLOOKUP($A148,Metrics!AH$3:AM$220,6,FALSE)</f>
        <v>0.19248826291079801</v>
      </c>
      <c r="BP148">
        <f>VLOOKUP($A148,Metrics!AP$3:AU$220,6,FALSE)</f>
        <v>0.19248826291079801</v>
      </c>
      <c r="BQ148">
        <f>VLOOKUP($A148,Metrics!AX$3:BC$220,6,FALSE)</f>
        <v>0.22065727699530499</v>
      </c>
    </row>
    <row r="149" spans="1:69" x14ac:dyDescent="0.2">
      <c r="A149" t="s">
        <v>155</v>
      </c>
      <c r="B149">
        <f>VLOOKUP($A149,Metrics!B$3:G$220,2,FALSE)</f>
        <v>2.3893704375368701E-3</v>
      </c>
      <c r="C149">
        <f>VLOOKUP($A149,Metrics!J$3:O$220,2,FALSE)</f>
        <v>7.8089554809621401E-4</v>
      </c>
      <c r="D149">
        <f>VLOOKUP($A149,Metrics!R$3:W$220,2,FALSE)</f>
        <v>5.7234259810013299E-4</v>
      </c>
      <c r="E149">
        <f>VLOOKUP($A149,Metrics!Z$3:AE$220,2,FALSE)</f>
        <v>9.1870310427097899E-4</v>
      </c>
      <c r="F149">
        <f>VLOOKUP($A149,Metrics!AH$3:AM$220,2,FALSE)</f>
        <v>1.20349460796963E-3</v>
      </c>
      <c r="G149">
        <f>VLOOKUP($A149,Metrics!AP$3:AU$220,2,FALSE)</f>
        <v>1.0653707756744101E-3</v>
      </c>
      <c r="H149">
        <f>VLOOKUP($A149,Metrics!AX$3:BC$220,2,FALSE)</f>
        <v>1.1176211240204099E-3</v>
      </c>
      <c r="U149" t="s">
        <v>155</v>
      </c>
      <c r="V149">
        <f>VLOOKUP($A149,Metrics!B$3:G$220,3,FALSE)</f>
        <v>0.364532019704433</v>
      </c>
      <c r="W149">
        <f>VLOOKUP($A149,Metrics!J$3:O$220,3,FALSE)</f>
        <v>0.33986928104575098</v>
      </c>
      <c r="X149">
        <f>VLOOKUP($A149,Metrics!R$3:W$220,3,FALSE)</f>
        <v>0.36190476190476101</v>
      </c>
      <c r="Y149">
        <f>VLOOKUP($A149,Metrics!Z$3:AE$220,3,FALSE)</f>
        <v>0.403076923076923</v>
      </c>
      <c r="Z149">
        <f>VLOOKUP($A149,Metrics!AH$3:AM$220,3,FALSE)</f>
        <v>0.366995073891625</v>
      </c>
      <c r="AA149">
        <f>VLOOKUP($A149,Metrics!AP$3:AU$220,3,FALSE)</f>
        <v>0.397701149425287</v>
      </c>
      <c r="AB149">
        <f>VLOOKUP($A149,Metrics!AX$3:BC$220,3,FALSE)</f>
        <v>0.30687830687830597</v>
      </c>
      <c r="AP149" t="s">
        <v>155</v>
      </c>
      <c r="AQ149">
        <f>VLOOKUP($A149,Metrics!B$3:G$220,5,FALSE)</f>
        <v>29</v>
      </c>
      <c r="AR149">
        <f>VLOOKUP($A149,Metrics!J$3:O$220,5,FALSE)</f>
        <v>18</v>
      </c>
      <c r="AS149">
        <f>VLOOKUP($A149,Metrics!R$3:W$220,5,FALSE)</f>
        <v>21</v>
      </c>
      <c r="AT149">
        <f>VLOOKUP($A149,Metrics!Z$3:AE$220,5,FALSE)</f>
        <v>26</v>
      </c>
      <c r="AU149">
        <f>VLOOKUP($A149,Metrics!AH$3:AM$220,5,FALSE)</f>
        <v>29</v>
      </c>
      <c r="AV149">
        <f>VLOOKUP($A149,Metrics!AP$3:AU$220,5,FALSE)</f>
        <v>30</v>
      </c>
      <c r="AW149">
        <f>VLOOKUP($A149,Metrics!AX$3:BC$220,5,FALSE)</f>
        <v>28</v>
      </c>
      <c r="BJ149" t="s">
        <v>155</v>
      </c>
      <c r="BK149">
        <f>VLOOKUP($A149,Metrics!B$3:G$220,6,FALSE)</f>
        <v>0.13809523809523799</v>
      </c>
      <c r="BL149">
        <f>VLOOKUP($A149,Metrics!J$3:O$220,6,FALSE)</f>
        <v>8.4507042253521097E-2</v>
      </c>
      <c r="BM149">
        <f>VLOOKUP($A149,Metrics!R$3:W$220,6,FALSE)</f>
        <v>9.9056603773584898E-2</v>
      </c>
      <c r="BN149">
        <f>VLOOKUP($A149,Metrics!Z$3:AE$220,6,FALSE)</f>
        <v>0.12206572769953</v>
      </c>
      <c r="BO149">
        <f>VLOOKUP($A149,Metrics!AH$3:AM$220,6,FALSE)</f>
        <v>0.136150234741784</v>
      </c>
      <c r="BP149">
        <f>VLOOKUP($A149,Metrics!AP$3:AU$220,6,FALSE)</f>
        <v>0.140845070422535</v>
      </c>
      <c r="BQ149">
        <f>VLOOKUP($A149,Metrics!AX$3:BC$220,6,FALSE)</f>
        <v>0.13145539906103201</v>
      </c>
    </row>
    <row r="150" spans="1:69" x14ac:dyDescent="0.2">
      <c r="A150" t="s">
        <v>156</v>
      </c>
      <c r="B150">
        <f>VLOOKUP($A150,Metrics!B$3:G$220,2,FALSE)</f>
        <v>0</v>
      </c>
      <c r="C150">
        <f>VLOOKUP($A150,Metrics!J$3:O$220,2,FALSE)</f>
        <v>2.41823126318597E-4</v>
      </c>
      <c r="D150">
        <f>VLOOKUP($A150,Metrics!R$3:W$220,2,FALSE)</f>
        <v>5.2308425422542505E-4</v>
      </c>
      <c r="E150">
        <f>VLOOKUP($A150,Metrics!Z$3:AE$220,2,FALSE)</f>
        <v>2.0514160008855301E-4</v>
      </c>
      <c r="F150">
        <f>VLOOKUP($A150,Metrics!AH$3:AM$220,2,FALSE)</f>
        <v>3.4039037632725998E-4</v>
      </c>
      <c r="G150">
        <f>VLOOKUP($A150,Metrics!AP$3:AU$220,2,FALSE)</f>
        <v>1.9075724316061301E-4</v>
      </c>
      <c r="H150">
        <f>VLOOKUP($A150,Metrics!AX$3:BC$220,2,FALSE)</f>
        <v>3.6448630271491202E-4</v>
      </c>
      <c r="U150" t="s">
        <v>156</v>
      </c>
      <c r="V150">
        <f>VLOOKUP($A150,Metrics!B$3:G$220,3,FALSE)</f>
        <v>1</v>
      </c>
      <c r="W150">
        <f>VLOOKUP($A150,Metrics!J$3:O$220,3,FALSE)</f>
        <v>0.42857142857142799</v>
      </c>
      <c r="X150">
        <f>VLOOKUP($A150,Metrics!R$3:W$220,3,FALSE)</f>
        <v>0.49090909090909002</v>
      </c>
      <c r="Y150">
        <f>VLOOKUP($A150,Metrics!Z$3:AE$220,3,FALSE)</f>
        <v>0.28571428571428498</v>
      </c>
      <c r="Z150">
        <f>VLOOKUP($A150,Metrics!AH$3:AM$220,3,FALSE)</f>
        <v>0.57777777777777695</v>
      </c>
      <c r="AA150">
        <f>VLOOKUP($A150,Metrics!AP$3:AU$220,3,FALSE)</f>
        <v>0.28571428571428498</v>
      </c>
      <c r="AB150">
        <f>VLOOKUP($A150,Metrics!AX$3:BC$220,3,FALSE)</f>
        <v>0.46666666666666601</v>
      </c>
      <c r="AP150" t="s">
        <v>156</v>
      </c>
      <c r="AQ150">
        <f>VLOOKUP($A150,Metrics!B$3:G$220,5,FALSE)</f>
        <v>3</v>
      </c>
      <c r="AR150">
        <f>VLOOKUP($A150,Metrics!J$3:O$220,5,FALSE)</f>
        <v>7</v>
      </c>
      <c r="AS150">
        <f>VLOOKUP($A150,Metrics!R$3:W$220,5,FALSE)</f>
        <v>11</v>
      </c>
      <c r="AT150">
        <f>VLOOKUP($A150,Metrics!Z$3:AE$220,5,FALSE)</f>
        <v>7</v>
      </c>
      <c r="AU150">
        <f>VLOOKUP($A150,Metrics!AH$3:AM$220,5,FALSE)</f>
        <v>10</v>
      </c>
      <c r="AV150">
        <f>VLOOKUP($A150,Metrics!AP$3:AU$220,5,FALSE)</f>
        <v>7</v>
      </c>
      <c r="AW150">
        <f>VLOOKUP($A150,Metrics!AX$3:BC$220,5,FALSE)</f>
        <v>10</v>
      </c>
      <c r="BJ150" t="s">
        <v>156</v>
      </c>
      <c r="BK150">
        <f>VLOOKUP($A150,Metrics!B$3:G$220,6,FALSE)</f>
        <v>1.42857142857142E-2</v>
      </c>
      <c r="BL150">
        <f>VLOOKUP($A150,Metrics!J$3:O$220,6,FALSE)</f>
        <v>3.2863849765258198E-2</v>
      </c>
      <c r="BM150">
        <f>VLOOKUP($A150,Metrics!R$3:W$220,6,FALSE)</f>
        <v>5.1886792452830101E-2</v>
      </c>
      <c r="BN150">
        <f>VLOOKUP($A150,Metrics!Z$3:AE$220,6,FALSE)</f>
        <v>3.2863849765258198E-2</v>
      </c>
      <c r="BO150">
        <f>VLOOKUP($A150,Metrics!AH$3:AM$220,6,FALSE)</f>
        <v>4.69483568075117E-2</v>
      </c>
      <c r="BP150">
        <f>VLOOKUP($A150,Metrics!AP$3:AU$220,6,FALSE)</f>
        <v>3.2863849765258198E-2</v>
      </c>
      <c r="BQ150">
        <f>VLOOKUP($A150,Metrics!AX$3:BC$220,6,FALSE)</f>
        <v>4.69483568075117E-2</v>
      </c>
    </row>
    <row r="151" spans="1:69" x14ac:dyDescent="0.2">
      <c r="A151" t="s">
        <v>157</v>
      </c>
      <c r="B151">
        <f>VLOOKUP($A151,Metrics!B$3:G$220,2,FALSE)</f>
        <v>4.3519895821996397E-3</v>
      </c>
      <c r="C151">
        <f>VLOOKUP($A151,Metrics!J$3:O$220,2,FALSE)</f>
        <v>4.6545141410025701E-3</v>
      </c>
      <c r="D151">
        <f>VLOOKUP($A151,Metrics!R$3:W$220,2,FALSE)</f>
        <v>4.6902805634495299E-3</v>
      </c>
      <c r="E151">
        <f>VLOOKUP($A151,Metrics!Z$3:AE$220,2,FALSE)</f>
        <v>5.0751989749210098E-3</v>
      </c>
      <c r="F151">
        <f>VLOOKUP($A151,Metrics!AH$3:AM$220,2,FALSE)</f>
        <v>3.63608897298479E-3</v>
      </c>
      <c r="G151">
        <f>VLOOKUP($A151,Metrics!AP$3:AU$220,2,FALSE)</f>
        <v>6.4757293881779997E-3</v>
      </c>
      <c r="H151">
        <f>VLOOKUP($A151,Metrics!AX$3:BC$220,2,FALSE)</f>
        <v>5.3259306088110003E-3</v>
      </c>
      <c r="U151" t="s">
        <v>157</v>
      </c>
      <c r="V151">
        <f>VLOOKUP($A151,Metrics!B$3:G$220,3,FALSE)</f>
        <v>0.364646464646464</v>
      </c>
      <c r="W151">
        <f>VLOOKUP($A151,Metrics!J$3:O$220,3,FALSE)</f>
        <v>0.36119228521332503</v>
      </c>
      <c r="X151">
        <f>VLOOKUP($A151,Metrics!R$3:W$220,3,FALSE)</f>
        <v>0.40040962621607701</v>
      </c>
      <c r="Y151">
        <f>VLOOKUP($A151,Metrics!Z$3:AE$220,3,FALSE)</f>
        <v>0.372519841269841</v>
      </c>
      <c r="Z151">
        <f>VLOOKUP($A151,Metrics!AH$3:AM$220,3,FALSE)</f>
        <v>0.45432692307692302</v>
      </c>
      <c r="AA151">
        <f>VLOOKUP($A151,Metrics!AP$3:AU$220,3,FALSE)</f>
        <v>0.394938394938394</v>
      </c>
      <c r="AB151">
        <f>VLOOKUP($A151,Metrics!AX$3:BC$220,3,FALSE)</f>
        <v>0.39749608763693201</v>
      </c>
      <c r="AP151" t="s">
        <v>157</v>
      </c>
      <c r="AQ151">
        <f>VLOOKUP($A151,Metrics!B$3:G$220,5,FALSE)</f>
        <v>45</v>
      </c>
      <c r="AR151">
        <f>VLOOKUP($A151,Metrics!J$3:O$220,5,FALSE)</f>
        <v>59</v>
      </c>
      <c r="AS151">
        <f>VLOOKUP($A151,Metrics!R$3:W$220,5,FALSE)</f>
        <v>63</v>
      </c>
      <c r="AT151">
        <f>VLOOKUP($A151,Metrics!Z$3:AE$220,5,FALSE)</f>
        <v>64</v>
      </c>
      <c r="AU151">
        <f>VLOOKUP($A151,Metrics!AH$3:AM$220,5,FALSE)</f>
        <v>65</v>
      </c>
      <c r="AV151">
        <f>VLOOKUP($A151,Metrics!AP$3:AU$220,5,FALSE)</f>
        <v>78</v>
      </c>
      <c r="AW151">
        <f>VLOOKUP($A151,Metrics!AX$3:BC$220,5,FALSE)</f>
        <v>72</v>
      </c>
      <c r="BJ151" t="s">
        <v>157</v>
      </c>
      <c r="BK151">
        <f>VLOOKUP($A151,Metrics!B$3:G$220,6,FALSE)</f>
        <v>0.214285714285714</v>
      </c>
      <c r="BL151">
        <f>VLOOKUP($A151,Metrics!J$3:O$220,6,FALSE)</f>
        <v>0.27699530516431897</v>
      </c>
      <c r="BM151">
        <f>VLOOKUP($A151,Metrics!R$3:W$220,6,FALSE)</f>
        <v>0.29716981132075398</v>
      </c>
      <c r="BN151">
        <f>VLOOKUP($A151,Metrics!Z$3:AE$220,6,FALSE)</f>
        <v>0.30046948356807501</v>
      </c>
      <c r="BO151">
        <f>VLOOKUP($A151,Metrics!AH$3:AM$220,6,FALSE)</f>
        <v>0.30516431924882598</v>
      </c>
      <c r="BP151">
        <f>VLOOKUP($A151,Metrics!AP$3:AU$220,6,FALSE)</f>
        <v>0.36619718309859101</v>
      </c>
      <c r="BQ151">
        <f>VLOOKUP($A151,Metrics!AX$3:BC$220,6,FALSE)</f>
        <v>0.338028169014084</v>
      </c>
    </row>
    <row r="152" spans="1:69" x14ac:dyDescent="0.2">
      <c r="A152" t="s">
        <v>158</v>
      </c>
      <c r="B152">
        <f>VLOOKUP($A152,Metrics!B$3:G$220,2,FALSE)</f>
        <v>8.0711041136669103E-4</v>
      </c>
      <c r="C152">
        <f>VLOOKUP($A152,Metrics!J$3:O$220,2,FALSE)</f>
        <v>8.7531119235197E-4</v>
      </c>
      <c r="D152">
        <f>VLOOKUP($A152,Metrics!R$3:W$220,2,FALSE)</f>
        <v>6.01621945491969E-4</v>
      </c>
      <c r="E152">
        <f>VLOOKUP($A152,Metrics!Z$3:AE$220,2,FALSE)</f>
        <v>2.7566341093654499E-4</v>
      </c>
      <c r="F152">
        <f>VLOOKUP($A152,Metrics!AH$3:AM$220,2,FALSE)</f>
        <v>7.3989516554902204E-4</v>
      </c>
      <c r="G152">
        <f>VLOOKUP($A152,Metrics!AP$3:AU$220,2,FALSE)</f>
        <v>5.8669193710811102E-4</v>
      </c>
      <c r="H152">
        <f>VLOOKUP($A152,Metrics!AX$3:BC$220,2,FALSE)</f>
        <v>1.1068632572015899E-3</v>
      </c>
      <c r="U152" t="s">
        <v>158</v>
      </c>
      <c r="V152">
        <f>VLOOKUP($A152,Metrics!B$3:G$220,3,FALSE)</f>
        <v>0.391812865497076</v>
      </c>
      <c r="W152">
        <f>VLOOKUP($A152,Metrics!J$3:O$220,3,FALSE)</f>
        <v>0.42753623188405798</v>
      </c>
      <c r="X152">
        <f>VLOOKUP($A152,Metrics!R$3:W$220,3,FALSE)</f>
        <v>0.49032258064516099</v>
      </c>
      <c r="Y152">
        <f>VLOOKUP($A152,Metrics!Z$3:AE$220,3,FALSE)</f>
        <v>0.42483660130718898</v>
      </c>
      <c r="Z152">
        <f>VLOOKUP($A152,Metrics!AH$3:AM$220,3,FALSE)</f>
        <v>0.5</v>
      </c>
      <c r="AA152">
        <f>VLOOKUP($A152,Metrics!AP$3:AU$220,3,FALSE)</f>
        <v>0.43115942028985499</v>
      </c>
      <c r="AB152">
        <f>VLOOKUP($A152,Metrics!AX$3:BC$220,3,FALSE)</f>
        <v>0.40317460317460302</v>
      </c>
      <c r="AP152" t="s">
        <v>158</v>
      </c>
      <c r="AQ152">
        <f>VLOOKUP($A152,Metrics!B$3:G$220,5,FALSE)</f>
        <v>19</v>
      </c>
      <c r="AR152">
        <f>VLOOKUP($A152,Metrics!J$3:O$220,5,FALSE)</f>
        <v>24</v>
      </c>
      <c r="AS152">
        <f>VLOOKUP($A152,Metrics!R$3:W$220,5,FALSE)</f>
        <v>31</v>
      </c>
      <c r="AT152">
        <f>VLOOKUP($A152,Metrics!Z$3:AE$220,5,FALSE)</f>
        <v>18</v>
      </c>
      <c r="AU152">
        <f>VLOOKUP($A152,Metrics!AH$3:AM$220,5,FALSE)</f>
        <v>33</v>
      </c>
      <c r="AV152">
        <f>VLOOKUP($A152,Metrics!AP$3:AU$220,5,FALSE)</f>
        <v>24</v>
      </c>
      <c r="AW152">
        <f>VLOOKUP($A152,Metrics!AX$3:BC$220,5,FALSE)</f>
        <v>36</v>
      </c>
      <c r="BJ152" t="s">
        <v>158</v>
      </c>
      <c r="BK152">
        <f>VLOOKUP($A152,Metrics!B$3:G$220,6,FALSE)</f>
        <v>9.0476190476190405E-2</v>
      </c>
      <c r="BL152">
        <f>VLOOKUP($A152,Metrics!J$3:O$220,6,FALSE)</f>
        <v>0.11267605633802801</v>
      </c>
      <c r="BM152">
        <f>VLOOKUP($A152,Metrics!R$3:W$220,6,FALSE)</f>
        <v>0.14622641509433901</v>
      </c>
      <c r="BN152">
        <f>VLOOKUP($A152,Metrics!Z$3:AE$220,6,FALSE)</f>
        <v>8.4507042253521097E-2</v>
      </c>
      <c r="BO152">
        <f>VLOOKUP($A152,Metrics!AH$3:AM$220,6,FALSE)</f>
        <v>0.154929577464788</v>
      </c>
      <c r="BP152">
        <f>VLOOKUP($A152,Metrics!AP$3:AU$220,6,FALSE)</f>
        <v>0.11267605633802801</v>
      </c>
      <c r="BQ152">
        <f>VLOOKUP($A152,Metrics!AX$3:BC$220,6,FALSE)</f>
        <v>0.169014084507042</v>
      </c>
    </row>
    <row r="153" spans="1:69" x14ac:dyDescent="0.2">
      <c r="A153" t="s">
        <v>159</v>
      </c>
      <c r="B153">
        <f>VLOOKUP($A153,Metrics!B$3:G$220,2,FALSE)</f>
        <v>8.6808993763607505E-3</v>
      </c>
      <c r="C153">
        <f>VLOOKUP($A153,Metrics!J$3:O$220,2,FALSE)</f>
        <v>1.0131143436701599E-3</v>
      </c>
      <c r="D153">
        <f>VLOOKUP($A153,Metrics!R$3:W$220,2,FALSE)</f>
        <v>3.8459587026574797E-4</v>
      </c>
      <c r="E153">
        <f>VLOOKUP($A153,Metrics!Z$3:AE$220,2,FALSE)</f>
        <v>8.4900660581671496E-4</v>
      </c>
      <c r="F153">
        <f>VLOOKUP($A153,Metrics!AH$3:AM$220,2,FALSE)</f>
        <v>1.0831420794735901E-3</v>
      </c>
      <c r="G153">
        <f>VLOOKUP($A153,Metrics!AP$3:AU$220,2,FALSE)</f>
        <v>1.1642485438209101E-3</v>
      </c>
      <c r="H153">
        <f>VLOOKUP($A153,Metrics!AX$3:BC$220,2,FALSE)</f>
        <v>8.8905178285043505E-4</v>
      </c>
      <c r="U153" t="s">
        <v>159</v>
      </c>
      <c r="V153">
        <f>VLOOKUP($A153,Metrics!B$3:G$220,3,FALSE)</f>
        <v>0.27777777777777701</v>
      </c>
      <c r="W153">
        <f>VLOOKUP($A153,Metrics!J$3:O$220,3,FALSE)</f>
        <v>0.256410256410256</v>
      </c>
      <c r="X153">
        <f>VLOOKUP($A153,Metrics!R$3:W$220,3,FALSE)</f>
        <v>0.27777777777777701</v>
      </c>
      <c r="Y153">
        <f>VLOOKUP($A153,Metrics!Z$3:AE$220,3,FALSE)</f>
        <v>0.269230769230769</v>
      </c>
      <c r="Z153">
        <f>VLOOKUP($A153,Metrics!AH$3:AM$220,3,FALSE)</f>
        <v>0.26470588235294101</v>
      </c>
      <c r="AA153">
        <f>VLOOKUP($A153,Metrics!AP$3:AU$220,3,FALSE)</f>
        <v>0.316176470588235</v>
      </c>
      <c r="AB153">
        <f>VLOOKUP($A153,Metrics!AX$3:BC$220,3,FALSE)</f>
        <v>0.21904761904761899</v>
      </c>
      <c r="AP153" t="s">
        <v>159</v>
      </c>
      <c r="AQ153">
        <f>VLOOKUP($A153,Metrics!B$3:G$220,5,FALSE)</f>
        <v>9</v>
      </c>
      <c r="AR153">
        <f>VLOOKUP($A153,Metrics!J$3:O$220,5,FALSE)</f>
        <v>13</v>
      </c>
      <c r="AS153">
        <f>VLOOKUP($A153,Metrics!R$3:W$220,5,FALSE)</f>
        <v>9</v>
      </c>
      <c r="AT153">
        <f>VLOOKUP($A153,Metrics!Z$3:AE$220,5,FALSE)</f>
        <v>13</v>
      </c>
      <c r="AU153">
        <f>VLOOKUP($A153,Metrics!AH$3:AM$220,5,FALSE)</f>
        <v>17</v>
      </c>
      <c r="AV153">
        <f>VLOOKUP($A153,Metrics!AP$3:AU$220,5,FALSE)</f>
        <v>17</v>
      </c>
      <c r="AW153">
        <f>VLOOKUP($A153,Metrics!AX$3:BC$220,5,FALSE)</f>
        <v>15</v>
      </c>
      <c r="BJ153" t="s">
        <v>159</v>
      </c>
      <c r="BK153">
        <f>VLOOKUP($A153,Metrics!B$3:G$220,6,FALSE)</f>
        <v>4.2857142857142802E-2</v>
      </c>
      <c r="BL153">
        <f>VLOOKUP($A153,Metrics!J$3:O$220,6,FALSE)</f>
        <v>6.1032863849765202E-2</v>
      </c>
      <c r="BM153">
        <f>VLOOKUP($A153,Metrics!R$3:W$220,6,FALSE)</f>
        <v>4.2452830188679201E-2</v>
      </c>
      <c r="BN153">
        <f>VLOOKUP($A153,Metrics!Z$3:AE$220,6,FALSE)</f>
        <v>6.1032863849765202E-2</v>
      </c>
      <c r="BO153">
        <f>VLOOKUP($A153,Metrics!AH$3:AM$220,6,FALSE)</f>
        <v>7.9812206572769898E-2</v>
      </c>
      <c r="BP153">
        <f>VLOOKUP($A153,Metrics!AP$3:AU$220,6,FALSE)</f>
        <v>7.9812206572769898E-2</v>
      </c>
      <c r="BQ153">
        <f>VLOOKUP($A153,Metrics!AX$3:BC$220,6,FALSE)</f>
        <v>7.0422535211267595E-2</v>
      </c>
    </row>
    <row r="154" spans="1:69" x14ac:dyDescent="0.2">
      <c r="A154" t="s">
        <v>160</v>
      </c>
      <c r="B154">
        <f>VLOOKUP($A154,Metrics!B$3:G$220,2,FALSE)</f>
        <v>1.5404324661804299E-4</v>
      </c>
      <c r="C154">
        <f>VLOOKUP($A154,Metrics!J$3:O$220,2,FALSE)</f>
        <v>3.30626910217755E-4</v>
      </c>
      <c r="D154">
        <f>VLOOKUP($A154,Metrics!R$3:W$220,2,FALSE)</f>
        <v>2.0255644641759601E-4</v>
      </c>
      <c r="E154">
        <f>VLOOKUP($A154,Metrics!Z$3:AE$220,2,FALSE)</f>
        <v>4.0111601067311601E-4</v>
      </c>
      <c r="F154">
        <f>VLOOKUP($A154,Metrics!AH$3:AM$220,2,FALSE)</f>
        <v>3.1829233724045498E-4</v>
      </c>
      <c r="G154">
        <f>VLOOKUP($A154,Metrics!AP$3:AU$220,2,FALSE)</f>
        <v>3.52805822171763E-4</v>
      </c>
      <c r="H154">
        <f>VLOOKUP($A154,Metrics!AX$3:BC$220,2,FALSE)</f>
        <v>5.70520526276122E-4</v>
      </c>
      <c r="U154" t="s">
        <v>160</v>
      </c>
      <c r="V154">
        <f>VLOOKUP($A154,Metrics!B$3:G$220,3,FALSE)</f>
        <v>0.69090909090909003</v>
      </c>
      <c r="W154">
        <f>VLOOKUP($A154,Metrics!J$3:O$220,3,FALSE)</f>
        <v>0.37179487179487097</v>
      </c>
      <c r="X154">
        <f>VLOOKUP($A154,Metrics!R$3:W$220,3,FALSE)</f>
        <v>0.47794117647058798</v>
      </c>
      <c r="Y154">
        <f>VLOOKUP($A154,Metrics!Z$3:AE$220,3,FALSE)</f>
        <v>0.476190476190476</v>
      </c>
      <c r="Z154">
        <f>VLOOKUP($A154,Metrics!AH$3:AM$220,3,FALSE)</f>
        <v>0.43333333333333302</v>
      </c>
      <c r="AA154">
        <f>VLOOKUP($A154,Metrics!AP$3:AU$220,3,FALSE)</f>
        <v>0.48917748917748899</v>
      </c>
      <c r="AB154">
        <f>VLOOKUP($A154,Metrics!AX$3:BC$220,3,FALSE)</f>
        <v>0.40666666666666601</v>
      </c>
      <c r="AP154" t="s">
        <v>160</v>
      </c>
      <c r="AQ154">
        <f>VLOOKUP($A154,Metrics!B$3:G$220,5,FALSE)</f>
        <v>11</v>
      </c>
      <c r="AR154">
        <f>VLOOKUP($A154,Metrics!J$3:O$220,5,FALSE)</f>
        <v>13</v>
      </c>
      <c r="AS154">
        <f>VLOOKUP($A154,Metrics!R$3:W$220,5,FALSE)</f>
        <v>17</v>
      </c>
      <c r="AT154">
        <f>VLOOKUP($A154,Metrics!Z$3:AE$220,5,FALSE)</f>
        <v>21</v>
      </c>
      <c r="AU154">
        <f>VLOOKUP($A154,Metrics!AH$3:AM$220,5,FALSE)</f>
        <v>16</v>
      </c>
      <c r="AV154">
        <f>VLOOKUP($A154,Metrics!AP$3:AU$220,5,FALSE)</f>
        <v>22</v>
      </c>
      <c r="AW154">
        <f>VLOOKUP($A154,Metrics!AX$3:BC$220,5,FALSE)</f>
        <v>25</v>
      </c>
      <c r="BJ154" t="s">
        <v>160</v>
      </c>
      <c r="BK154">
        <f>VLOOKUP($A154,Metrics!B$3:G$220,6,FALSE)</f>
        <v>5.2380952380952299E-2</v>
      </c>
      <c r="BL154">
        <f>VLOOKUP($A154,Metrics!J$3:O$220,6,FALSE)</f>
        <v>6.1032863849765202E-2</v>
      </c>
      <c r="BM154">
        <f>VLOOKUP($A154,Metrics!R$3:W$220,6,FALSE)</f>
        <v>8.0188679245283001E-2</v>
      </c>
      <c r="BN154">
        <f>VLOOKUP($A154,Metrics!Z$3:AE$220,6,FALSE)</f>
        <v>9.85915492957746E-2</v>
      </c>
      <c r="BO154">
        <f>VLOOKUP($A154,Metrics!AH$3:AM$220,6,FALSE)</f>
        <v>7.5117370892018698E-2</v>
      </c>
      <c r="BP154">
        <f>VLOOKUP($A154,Metrics!AP$3:AU$220,6,FALSE)</f>
        <v>0.10328638497652499</v>
      </c>
      <c r="BQ154">
        <f>VLOOKUP($A154,Metrics!AX$3:BC$220,6,FALSE)</f>
        <v>0.117370892018779</v>
      </c>
    </row>
    <row r="155" spans="1:69" x14ac:dyDescent="0.2">
      <c r="A155" t="s">
        <v>161</v>
      </c>
      <c r="B155">
        <f>VLOOKUP($A155,Metrics!B$3:G$220,2,FALSE)</f>
        <v>2.13836097272369E-4</v>
      </c>
      <c r="C155">
        <f>VLOOKUP($A155,Metrics!J$3:O$220,2,FALSE)</f>
        <v>3.1066969138464902E-3</v>
      </c>
      <c r="D155">
        <f>VLOOKUP($A155,Metrics!R$3:W$220,2,FALSE)</f>
        <v>2.5490789476621699E-3</v>
      </c>
      <c r="E155">
        <f>VLOOKUP($A155,Metrics!Z$3:AE$220,2,FALSE)</f>
        <v>2.41413807128405E-3</v>
      </c>
      <c r="F155">
        <f>VLOOKUP($A155,Metrics!AH$3:AM$220,2,FALSE)</f>
        <v>1.6603081894952399E-3</v>
      </c>
      <c r="G155">
        <f>VLOOKUP($A155,Metrics!AP$3:AU$220,2,FALSE)</f>
        <v>2.95847068618372E-3</v>
      </c>
      <c r="H155">
        <f>VLOOKUP($A155,Metrics!AX$3:BC$220,2,FALSE)</f>
        <v>2.6116934081333301E-3</v>
      </c>
      <c r="U155" t="s">
        <v>161</v>
      </c>
      <c r="V155">
        <f>VLOOKUP($A155,Metrics!B$3:G$220,3,FALSE)</f>
        <v>0.51648351648351598</v>
      </c>
      <c r="W155">
        <f>VLOOKUP($A155,Metrics!J$3:O$220,3,FALSE)</f>
        <v>0.35384615384615298</v>
      </c>
      <c r="X155">
        <f>VLOOKUP($A155,Metrics!R$3:W$220,3,FALSE)</f>
        <v>0.42602040816326497</v>
      </c>
      <c r="Y155">
        <f>VLOOKUP($A155,Metrics!Z$3:AE$220,3,FALSE)</f>
        <v>0.38583509513741998</v>
      </c>
      <c r="Z155">
        <f>VLOOKUP($A155,Metrics!AH$3:AM$220,3,FALSE)</f>
        <v>0.42948717948717902</v>
      </c>
      <c r="AA155">
        <f>VLOOKUP($A155,Metrics!AP$3:AU$220,3,FALSE)</f>
        <v>0.43605870020964299</v>
      </c>
      <c r="AB155">
        <f>VLOOKUP($A155,Metrics!AX$3:BC$220,3,FALSE)</f>
        <v>0.45864661654135302</v>
      </c>
      <c r="AP155" t="s">
        <v>161</v>
      </c>
      <c r="AQ155">
        <f>VLOOKUP($A155,Metrics!B$3:G$220,5,FALSE)</f>
        <v>14</v>
      </c>
      <c r="AR155">
        <f>VLOOKUP($A155,Metrics!J$3:O$220,5,FALSE)</f>
        <v>40</v>
      </c>
      <c r="AS155">
        <f>VLOOKUP($A155,Metrics!R$3:W$220,5,FALSE)</f>
        <v>49</v>
      </c>
      <c r="AT155">
        <f>VLOOKUP($A155,Metrics!Z$3:AE$220,5,FALSE)</f>
        <v>44</v>
      </c>
      <c r="AU155">
        <f>VLOOKUP($A155,Metrics!AH$3:AM$220,5,FALSE)</f>
        <v>40</v>
      </c>
      <c r="AV155">
        <f>VLOOKUP($A155,Metrics!AP$3:AU$220,5,FALSE)</f>
        <v>54</v>
      </c>
      <c r="AW155">
        <f>VLOOKUP($A155,Metrics!AX$3:BC$220,5,FALSE)</f>
        <v>57</v>
      </c>
      <c r="BJ155" t="s">
        <v>161</v>
      </c>
      <c r="BK155">
        <f>VLOOKUP($A155,Metrics!B$3:G$220,6,FALSE)</f>
        <v>6.6666666666666596E-2</v>
      </c>
      <c r="BL155">
        <f>VLOOKUP($A155,Metrics!J$3:O$220,6,FALSE)</f>
        <v>0.187793427230046</v>
      </c>
      <c r="BM155">
        <f>VLOOKUP($A155,Metrics!R$3:W$220,6,FALSE)</f>
        <v>0.23113207547169801</v>
      </c>
      <c r="BN155">
        <f>VLOOKUP($A155,Metrics!Z$3:AE$220,6,FALSE)</f>
        <v>0.20657276995305099</v>
      </c>
      <c r="BO155">
        <f>VLOOKUP($A155,Metrics!AH$3:AM$220,6,FALSE)</f>
        <v>0.187793427230046</v>
      </c>
      <c r="BP155">
        <f>VLOOKUP($A155,Metrics!AP$3:AU$220,6,FALSE)</f>
        <v>0.25352112676056299</v>
      </c>
      <c r="BQ155">
        <f>VLOOKUP($A155,Metrics!AX$3:BC$220,6,FALSE)</f>
        <v>0.26760563380281599</v>
      </c>
    </row>
    <row r="156" spans="1:69" x14ac:dyDescent="0.2">
      <c r="A156" t="s">
        <v>162</v>
      </c>
      <c r="B156">
        <f>VLOOKUP($A156,Metrics!B$3:G$220,2,FALSE)</f>
        <v>7.1864023854709899E-3</v>
      </c>
      <c r="C156">
        <f>VLOOKUP($A156,Metrics!J$3:O$220,2,FALSE)</f>
        <v>4.9048371257281002E-3</v>
      </c>
      <c r="D156">
        <f>VLOOKUP($A156,Metrics!R$3:W$220,2,FALSE)</f>
        <v>3.4418216646544199E-3</v>
      </c>
      <c r="E156">
        <f>VLOOKUP($A156,Metrics!Z$3:AE$220,2,FALSE)</f>
        <v>3.9287239192312504E-3</v>
      </c>
      <c r="F156">
        <f>VLOOKUP($A156,Metrics!AH$3:AM$220,2,FALSE)</f>
        <v>4.64772289727753E-3</v>
      </c>
      <c r="G156">
        <f>VLOOKUP($A156,Metrics!AP$3:AU$220,2,FALSE)</f>
        <v>2.67842124977464E-3</v>
      </c>
      <c r="H156">
        <f>VLOOKUP($A156,Metrics!AX$3:BC$220,2,FALSE)</f>
        <v>3.9298005922944303E-3</v>
      </c>
      <c r="U156" t="s">
        <v>162</v>
      </c>
      <c r="V156">
        <f>VLOOKUP($A156,Metrics!B$3:G$220,3,FALSE)</f>
        <v>0.29233870967741898</v>
      </c>
      <c r="W156">
        <f>VLOOKUP($A156,Metrics!J$3:O$220,3,FALSE)</f>
        <v>0.27395411605937903</v>
      </c>
      <c r="X156">
        <f>VLOOKUP($A156,Metrics!R$3:W$220,3,FALSE)</f>
        <v>0.38067632850241501</v>
      </c>
      <c r="Y156">
        <f>VLOOKUP($A156,Metrics!Z$3:AE$220,3,FALSE)</f>
        <v>0.31712473572938599</v>
      </c>
      <c r="Z156">
        <f>VLOOKUP($A156,Metrics!AH$3:AM$220,3,FALSE)</f>
        <v>0.28964059196617298</v>
      </c>
      <c r="AA156">
        <f>VLOOKUP($A156,Metrics!AP$3:AU$220,3,FALSE)</f>
        <v>0.36933797909407601</v>
      </c>
      <c r="AB156">
        <f>VLOOKUP($A156,Metrics!AX$3:BC$220,3,FALSE)</f>
        <v>0.319806763285024</v>
      </c>
      <c r="AP156" t="s">
        <v>162</v>
      </c>
      <c r="AQ156">
        <f>VLOOKUP($A156,Metrics!B$3:G$220,5,FALSE)</f>
        <v>32</v>
      </c>
      <c r="AR156">
        <f>VLOOKUP($A156,Metrics!J$3:O$220,5,FALSE)</f>
        <v>39</v>
      </c>
      <c r="AS156">
        <f>VLOOKUP($A156,Metrics!R$3:W$220,5,FALSE)</f>
        <v>46</v>
      </c>
      <c r="AT156">
        <f>VLOOKUP($A156,Metrics!Z$3:AE$220,5,FALSE)</f>
        <v>44</v>
      </c>
      <c r="AU156">
        <f>VLOOKUP($A156,Metrics!AH$3:AM$220,5,FALSE)</f>
        <v>44</v>
      </c>
      <c r="AV156">
        <f>VLOOKUP($A156,Metrics!AP$3:AU$220,5,FALSE)</f>
        <v>42</v>
      </c>
      <c r="AW156">
        <f>VLOOKUP($A156,Metrics!AX$3:BC$220,5,FALSE)</f>
        <v>46</v>
      </c>
      <c r="BJ156" t="s">
        <v>162</v>
      </c>
      <c r="BK156">
        <f>VLOOKUP($A156,Metrics!B$3:G$220,6,FALSE)</f>
        <v>0.15238095238095201</v>
      </c>
      <c r="BL156">
        <f>VLOOKUP($A156,Metrics!J$3:O$220,6,FALSE)</f>
        <v>0.183098591549295</v>
      </c>
      <c r="BM156">
        <f>VLOOKUP($A156,Metrics!R$3:W$220,6,FALSE)</f>
        <v>0.21698113207547101</v>
      </c>
      <c r="BN156">
        <f>VLOOKUP($A156,Metrics!Z$3:AE$220,6,FALSE)</f>
        <v>0.20657276995305099</v>
      </c>
      <c r="BO156">
        <f>VLOOKUP($A156,Metrics!AH$3:AM$220,6,FALSE)</f>
        <v>0.20657276995305099</v>
      </c>
      <c r="BP156">
        <f>VLOOKUP($A156,Metrics!AP$3:AU$220,6,FALSE)</f>
        <v>0.19718309859154901</v>
      </c>
      <c r="BQ156">
        <f>VLOOKUP($A156,Metrics!AX$3:BC$220,6,FALSE)</f>
        <v>0.215962441314554</v>
      </c>
    </row>
    <row r="157" spans="1:69" x14ac:dyDescent="0.2">
      <c r="A157" t="s">
        <v>163</v>
      </c>
      <c r="B157">
        <f>VLOOKUP($A157,Metrics!B$3:G$220,2,FALSE)</f>
        <v>1.0845030220769899E-2</v>
      </c>
      <c r="C157">
        <f>VLOOKUP($A157,Metrics!J$3:O$220,2,FALSE)</f>
        <v>2.6555810841930199E-3</v>
      </c>
      <c r="D157">
        <f>VLOOKUP($A157,Metrics!R$3:W$220,2,FALSE)</f>
        <v>8.8557086608772001E-4</v>
      </c>
      <c r="E157">
        <f>VLOOKUP($A157,Metrics!Z$3:AE$220,2,FALSE)</f>
        <v>1.9994986345773201E-3</v>
      </c>
      <c r="F157">
        <f>VLOOKUP($A157,Metrics!AH$3:AM$220,2,FALSE)</f>
        <v>2.0884764200394699E-3</v>
      </c>
      <c r="G157">
        <f>VLOOKUP($A157,Metrics!AP$3:AU$220,2,FALSE)</f>
        <v>2.6163147071937998E-3</v>
      </c>
      <c r="H157">
        <f>VLOOKUP($A157,Metrics!AX$3:BC$220,2,FALSE)</f>
        <v>9.9117401272830392E-4</v>
      </c>
      <c r="U157" t="s">
        <v>163</v>
      </c>
      <c r="V157">
        <f>VLOOKUP($A157,Metrics!B$3:G$220,3,FALSE)</f>
        <v>0.32727272727272699</v>
      </c>
      <c r="W157">
        <f>VLOOKUP($A157,Metrics!J$3:O$220,3,FALSE)</f>
        <v>0.32333333333333297</v>
      </c>
      <c r="X157">
        <f>VLOOKUP($A157,Metrics!R$3:W$220,3,FALSE)</f>
        <v>0.29670329670329598</v>
      </c>
      <c r="Y157">
        <f>VLOOKUP($A157,Metrics!Z$3:AE$220,3,FALSE)</f>
        <v>0.35666666666666602</v>
      </c>
      <c r="Z157">
        <f>VLOOKUP($A157,Metrics!AH$3:AM$220,3,FALSE)</f>
        <v>0.34757834757834699</v>
      </c>
      <c r="AA157">
        <f>VLOOKUP($A157,Metrics!AP$3:AU$220,3,FALSE)</f>
        <v>0.34712643678160898</v>
      </c>
      <c r="AB157">
        <f>VLOOKUP($A157,Metrics!AX$3:BC$220,3,FALSE)</f>
        <v>0.24761904761904699</v>
      </c>
      <c r="AP157" t="s">
        <v>163</v>
      </c>
      <c r="AQ157">
        <f>VLOOKUP($A157,Metrics!B$3:G$220,5,FALSE)</f>
        <v>11</v>
      </c>
      <c r="AR157">
        <f>VLOOKUP($A157,Metrics!J$3:O$220,5,FALSE)</f>
        <v>25</v>
      </c>
      <c r="AS157">
        <f>VLOOKUP($A157,Metrics!R$3:W$220,5,FALSE)</f>
        <v>14</v>
      </c>
      <c r="AT157">
        <f>VLOOKUP($A157,Metrics!Z$3:AE$220,5,FALSE)</f>
        <v>25</v>
      </c>
      <c r="AU157">
        <f>VLOOKUP($A157,Metrics!AH$3:AM$220,5,FALSE)</f>
        <v>27</v>
      </c>
      <c r="AV157">
        <f>VLOOKUP($A157,Metrics!AP$3:AU$220,5,FALSE)</f>
        <v>30</v>
      </c>
      <c r="AW157">
        <f>VLOOKUP($A157,Metrics!AX$3:BC$220,5,FALSE)</f>
        <v>15</v>
      </c>
      <c r="BJ157" t="s">
        <v>163</v>
      </c>
      <c r="BK157">
        <f>VLOOKUP($A157,Metrics!B$3:G$220,6,FALSE)</f>
        <v>5.2380952380952299E-2</v>
      </c>
      <c r="BL157">
        <f>VLOOKUP($A157,Metrics!J$3:O$220,6,FALSE)</f>
        <v>0.117370892018779</v>
      </c>
      <c r="BM157">
        <f>VLOOKUP($A157,Metrics!R$3:W$220,6,FALSE)</f>
        <v>6.6037735849056603E-2</v>
      </c>
      <c r="BN157">
        <f>VLOOKUP($A157,Metrics!Z$3:AE$220,6,FALSE)</f>
        <v>0.117370892018779</v>
      </c>
      <c r="BO157">
        <f>VLOOKUP($A157,Metrics!AH$3:AM$220,6,FALSE)</f>
        <v>0.12676056338028099</v>
      </c>
      <c r="BP157">
        <f>VLOOKUP($A157,Metrics!AP$3:AU$220,6,FALSE)</f>
        <v>0.140845070422535</v>
      </c>
      <c r="BQ157">
        <f>VLOOKUP($A157,Metrics!AX$3:BC$220,6,FALSE)</f>
        <v>7.0422535211267595E-2</v>
      </c>
    </row>
    <row r="158" spans="1:69" x14ac:dyDescent="0.2">
      <c r="A158" t="s">
        <v>164</v>
      </c>
      <c r="B158">
        <f>VLOOKUP($A158,Metrics!B$3:G$220,2,FALSE)</f>
        <v>7.6472855719983705E-4</v>
      </c>
      <c r="C158">
        <f>VLOOKUP($A158,Metrics!J$3:O$220,2,FALSE)</f>
        <v>4.5540173200249601E-3</v>
      </c>
      <c r="D158">
        <f>VLOOKUP($A158,Metrics!R$3:W$220,2,FALSE)</f>
        <v>1.19717416806641E-3</v>
      </c>
      <c r="E158">
        <f>VLOOKUP($A158,Metrics!Z$3:AE$220,2,FALSE)</f>
        <v>4.6942459948104403E-3</v>
      </c>
      <c r="F158">
        <f>VLOOKUP($A158,Metrics!AH$3:AM$220,2,FALSE)</f>
        <v>1.6751827479153799E-3</v>
      </c>
      <c r="G158">
        <f>VLOOKUP($A158,Metrics!AP$3:AU$220,2,FALSE)</f>
        <v>3.8064815301567501E-3</v>
      </c>
      <c r="H158">
        <f>VLOOKUP($A158,Metrics!AX$3:BC$220,2,FALSE)</f>
        <v>4.7289948615307298E-3</v>
      </c>
      <c r="U158" t="s">
        <v>164</v>
      </c>
      <c r="V158">
        <f>VLOOKUP($A158,Metrics!B$3:G$220,3,FALSE)</f>
        <v>0.42647058823529399</v>
      </c>
      <c r="W158">
        <f>VLOOKUP($A158,Metrics!J$3:O$220,3,FALSE)</f>
        <v>0.35329703569267901</v>
      </c>
      <c r="X158">
        <f>VLOOKUP($A158,Metrics!R$3:W$220,3,FALSE)</f>
        <v>0.470401691331923</v>
      </c>
      <c r="Y158">
        <f>VLOOKUP($A158,Metrics!Z$3:AE$220,3,FALSE)</f>
        <v>0.38491048593350302</v>
      </c>
      <c r="Z158">
        <f>VLOOKUP($A158,Metrics!AH$3:AM$220,3,FALSE)</f>
        <v>0.412121212121212</v>
      </c>
      <c r="AA158">
        <f>VLOOKUP($A158,Metrics!AP$3:AU$220,3,FALSE)</f>
        <v>0.41442307692307601</v>
      </c>
      <c r="AB158">
        <f>VLOOKUP($A158,Metrics!AX$3:BC$220,3,FALSE)</f>
        <v>0.41261261261261201</v>
      </c>
      <c r="AP158" t="s">
        <v>164</v>
      </c>
      <c r="AQ158">
        <f>VLOOKUP($A158,Metrics!B$3:G$220,5,FALSE)</f>
        <v>17</v>
      </c>
      <c r="AR158">
        <f>VLOOKUP($A158,Metrics!J$3:O$220,5,FALSE)</f>
        <v>58</v>
      </c>
      <c r="AS158">
        <f>VLOOKUP($A158,Metrics!R$3:W$220,5,FALSE)</f>
        <v>44</v>
      </c>
      <c r="AT158">
        <f>VLOOKUP($A158,Metrics!Z$3:AE$220,5,FALSE)</f>
        <v>69</v>
      </c>
      <c r="AU158">
        <f>VLOOKUP($A158,Metrics!AH$3:AM$220,5,FALSE)</f>
        <v>45</v>
      </c>
      <c r="AV158">
        <f>VLOOKUP($A158,Metrics!AP$3:AU$220,5,FALSE)</f>
        <v>65</v>
      </c>
      <c r="AW158">
        <f>VLOOKUP($A158,Metrics!AX$3:BC$220,5,FALSE)</f>
        <v>75</v>
      </c>
      <c r="BJ158" t="s">
        <v>164</v>
      </c>
      <c r="BK158">
        <f>VLOOKUP($A158,Metrics!B$3:G$220,6,FALSE)</f>
        <v>8.0952380952380901E-2</v>
      </c>
      <c r="BL158">
        <f>VLOOKUP($A158,Metrics!J$3:O$220,6,FALSE)</f>
        <v>0.27230046948356801</v>
      </c>
      <c r="BM158">
        <f>VLOOKUP($A158,Metrics!R$3:W$220,6,FALSE)</f>
        <v>0.20754716981131999</v>
      </c>
      <c r="BN158">
        <f>VLOOKUP($A158,Metrics!Z$3:AE$220,6,FALSE)</f>
        <v>0.323943661971831</v>
      </c>
      <c r="BO158">
        <f>VLOOKUP($A158,Metrics!AH$3:AM$220,6,FALSE)</f>
        <v>0.21126760563380201</v>
      </c>
      <c r="BP158">
        <f>VLOOKUP($A158,Metrics!AP$3:AU$220,6,FALSE)</f>
        <v>0.30516431924882598</v>
      </c>
      <c r="BQ158">
        <f>VLOOKUP($A158,Metrics!AX$3:BC$220,6,FALSE)</f>
        <v>0.352112676056338</v>
      </c>
    </row>
    <row r="159" spans="1:69" x14ac:dyDescent="0.2">
      <c r="A159" t="s">
        <v>165</v>
      </c>
      <c r="B159">
        <f>VLOOKUP($A159,Metrics!B$3:G$220,2,FALSE)</f>
        <v>5.0631629578998E-6</v>
      </c>
      <c r="C159">
        <f>VLOOKUP($A159,Metrics!J$3:O$220,2,FALSE)</f>
        <v>1.38559159722754E-4</v>
      </c>
      <c r="D159">
        <f>VLOOKUP($A159,Metrics!R$3:W$220,2,FALSE)</f>
        <v>1.7482656074140201E-4</v>
      </c>
      <c r="E159">
        <f>VLOOKUP($A159,Metrics!Z$3:AE$220,2,FALSE)</f>
        <v>2.0872753684096401E-4</v>
      </c>
      <c r="F159">
        <f>VLOOKUP($A159,Metrics!AH$3:AM$220,2,FALSE)</f>
        <v>2.1269548161691499E-4</v>
      </c>
      <c r="G159">
        <f>VLOOKUP($A159,Metrics!AP$3:AU$220,2,FALSE)</f>
        <v>2.1439553725265299E-4</v>
      </c>
      <c r="H159">
        <f>VLOOKUP($A159,Metrics!AX$3:BC$220,2,FALSE)</f>
        <v>2.3216433726558401E-4</v>
      </c>
      <c r="U159" t="s">
        <v>165</v>
      </c>
      <c r="V159">
        <f>VLOOKUP($A159,Metrics!B$3:G$220,3,FALSE)</f>
        <v>0.83333333333333304</v>
      </c>
      <c r="W159">
        <f>VLOOKUP($A159,Metrics!J$3:O$220,3,FALSE)</f>
        <v>0.57692307692307598</v>
      </c>
      <c r="X159">
        <f>VLOOKUP($A159,Metrics!R$3:W$220,3,FALSE)</f>
        <v>0.52205882352941102</v>
      </c>
      <c r="Y159">
        <f>VLOOKUP($A159,Metrics!Z$3:AE$220,3,FALSE)</f>
        <v>0.45714285714285702</v>
      </c>
      <c r="Z159">
        <f>VLOOKUP($A159,Metrics!AH$3:AM$220,3,FALSE)</f>
        <v>0.61428571428571399</v>
      </c>
      <c r="AA159">
        <f>VLOOKUP($A159,Metrics!AP$3:AU$220,3,FALSE)</f>
        <v>0.56842105263157805</v>
      </c>
      <c r="AB159">
        <f>VLOOKUP($A159,Metrics!AX$3:BC$220,3,FALSE)</f>
        <v>0.62380952380952304</v>
      </c>
      <c r="AP159" t="s">
        <v>165</v>
      </c>
      <c r="AQ159">
        <f>VLOOKUP($A159,Metrics!B$3:G$220,5,FALSE)</f>
        <v>4</v>
      </c>
      <c r="AR159">
        <f>VLOOKUP($A159,Metrics!J$3:O$220,5,FALSE)</f>
        <v>13</v>
      </c>
      <c r="AS159">
        <f>VLOOKUP($A159,Metrics!R$3:W$220,5,FALSE)</f>
        <v>17</v>
      </c>
      <c r="AT159">
        <f>VLOOKUP($A159,Metrics!Z$3:AE$220,5,FALSE)</f>
        <v>15</v>
      </c>
      <c r="AU159">
        <f>VLOOKUP($A159,Metrics!AH$3:AM$220,5,FALSE)</f>
        <v>21</v>
      </c>
      <c r="AV159">
        <f>VLOOKUP($A159,Metrics!AP$3:AU$220,5,FALSE)</f>
        <v>20</v>
      </c>
      <c r="AW159">
        <f>VLOOKUP($A159,Metrics!AX$3:BC$220,5,FALSE)</f>
        <v>21</v>
      </c>
      <c r="BJ159" t="s">
        <v>165</v>
      </c>
      <c r="BK159">
        <f>VLOOKUP($A159,Metrics!B$3:G$220,6,FALSE)</f>
        <v>1.9047619047619001E-2</v>
      </c>
      <c r="BL159">
        <f>VLOOKUP($A159,Metrics!J$3:O$220,6,FALSE)</f>
        <v>6.1032863849765202E-2</v>
      </c>
      <c r="BM159">
        <f>VLOOKUP($A159,Metrics!R$3:W$220,6,FALSE)</f>
        <v>8.0188679245283001E-2</v>
      </c>
      <c r="BN159">
        <f>VLOOKUP($A159,Metrics!Z$3:AE$220,6,FALSE)</f>
        <v>7.0422535211267595E-2</v>
      </c>
      <c r="BO159">
        <f>VLOOKUP($A159,Metrics!AH$3:AM$220,6,FALSE)</f>
        <v>9.85915492957746E-2</v>
      </c>
      <c r="BP159">
        <f>VLOOKUP($A159,Metrics!AP$3:AU$220,6,FALSE)</f>
        <v>9.38967136150234E-2</v>
      </c>
      <c r="BQ159">
        <f>VLOOKUP($A159,Metrics!AX$3:BC$220,6,FALSE)</f>
        <v>9.85915492957746E-2</v>
      </c>
    </row>
    <row r="160" spans="1:69" x14ac:dyDescent="0.2">
      <c r="A160" t="s">
        <v>166</v>
      </c>
      <c r="B160">
        <f>VLOOKUP($A160,Metrics!B$3:G$220,2,FALSE)</f>
        <v>2.6116738575498999E-4</v>
      </c>
      <c r="C160">
        <f>VLOOKUP($A160,Metrics!J$3:O$220,2,FALSE)</f>
        <v>4.58223328196078E-3</v>
      </c>
      <c r="D160">
        <f>VLOOKUP($A160,Metrics!R$3:W$220,2,FALSE)</f>
        <v>4.9836762870033502E-3</v>
      </c>
      <c r="E160">
        <f>VLOOKUP($A160,Metrics!Z$3:AE$220,2,FALSE)</f>
        <v>4.3714021843277596E-3</v>
      </c>
      <c r="F160">
        <f>VLOOKUP($A160,Metrics!AH$3:AM$220,2,FALSE)</f>
        <v>3.2354687945408099E-3</v>
      </c>
      <c r="G160">
        <f>VLOOKUP($A160,Metrics!AP$3:AU$220,2,FALSE)</f>
        <v>2.3417002460641898E-3</v>
      </c>
      <c r="H160">
        <f>VLOOKUP($A160,Metrics!AX$3:BC$220,2,FALSE)</f>
        <v>5.0463617223621398E-3</v>
      </c>
      <c r="U160" t="s">
        <v>166</v>
      </c>
      <c r="V160">
        <f>VLOOKUP($A160,Metrics!B$3:G$220,3,FALSE)</f>
        <v>0.41818181818181799</v>
      </c>
      <c r="W160">
        <f>VLOOKUP($A160,Metrics!J$3:O$220,3,FALSE)</f>
        <v>0.33061224489795898</v>
      </c>
      <c r="X160">
        <f>VLOOKUP($A160,Metrics!R$3:W$220,3,FALSE)</f>
        <v>0.38927738927738897</v>
      </c>
      <c r="Y160">
        <f>VLOOKUP($A160,Metrics!Z$3:AE$220,3,FALSE)</f>
        <v>0.35555555555555501</v>
      </c>
      <c r="Z160">
        <f>VLOOKUP($A160,Metrics!AH$3:AM$220,3,FALSE)</f>
        <v>0.40413533834586401</v>
      </c>
      <c r="AA160">
        <f>VLOOKUP($A160,Metrics!AP$3:AU$220,3,FALSE)</f>
        <v>0.36212624584717601</v>
      </c>
      <c r="AB160">
        <f>VLOOKUP($A160,Metrics!AX$3:BC$220,3,FALSE)</f>
        <v>0.37050043898156199</v>
      </c>
      <c r="AP160" t="s">
        <v>166</v>
      </c>
      <c r="AQ160">
        <f>VLOOKUP($A160,Metrics!B$3:G$220,5,FALSE)</f>
        <v>11</v>
      </c>
      <c r="AR160">
        <f>VLOOKUP($A160,Metrics!J$3:O$220,5,FALSE)</f>
        <v>50</v>
      </c>
      <c r="AS160">
        <f>VLOOKUP($A160,Metrics!R$3:W$220,5,FALSE)</f>
        <v>66</v>
      </c>
      <c r="AT160">
        <f>VLOOKUP($A160,Metrics!Z$3:AE$220,5,FALSE)</f>
        <v>55</v>
      </c>
      <c r="AU160">
        <f>VLOOKUP($A160,Metrics!AH$3:AM$220,5,FALSE)</f>
        <v>57</v>
      </c>
      <c r="AV160">
        <f>VLOOKUP($A160,Metrics!AP$3:AU$220,5,FALSE)</f>
        <v>43</v>
      </c>
      <c r="AW160">
        <f>VLOOKUP($A160,Metrics!AX$3:BC$220,5,FALSE)</f>
        <v>68</v>
      </c>
      <c r="BJ160" t="s">
        <v>166</v>
      </c>
      <c r="BK160">
        <f>VLOOKUP($A160,Metrics!B$3:G$220,6,FALSE)</f>
        <v>5.2380952380952299E-2</v>
      </c>
      <c r="BL160">
        <f>VLOOKUP($A160,Metrics!J$3:O$220,6,FALSE)</f>
        <v>0.23474178403755799</v>
      </c>
      <c r="BM160">
        <f>VLOOKUP($A160,Metrics!R$3:W$220,6,FALSE)</f>
        <v>0.31132075471698101</v>
      </c>
      <c r="BN160">
        <f>VLOOKUP($A160,Metrics!Z$3:AE$220,6,FALSE)</f>
        <v>0.25821596244131401</v>
      </c>
      <c r="BO160">
        <f>VLOOKUP($A160,Metrics!AH$3:AM$220,6,FALSE)</f>
        <v>0.26760563380281599</v>
      </c>
      <c r="BP160">
        <f>VLOOKUP($A160,Metrics!AP$3:AU$220,6,FALSE)</f>
        <v>0.2018779342723</v>
      </c>
      <c r="BQ160">
        <f>VLOOKUP($A160,Metrics!AX$3:BC$220,6,FALSE)</f>
        <v>0.31924882629107898</v>
      </c>
    </row>
    <row r="161" spans="1:69" x14ac:dyDescent="0.2">
      <c r="A161" t="s">
        <v>167</v>
      </c>
      <c r="B161">
        <f>VLOOKUP($A161,Metrics!B$3:G$220,2,FALSE)</f>
        <v>3.6739055091372201E-3</v>
      </c>
      <c r="C161">
        <f>VLOOKUP($A161,Metrics!J$3:O$220,2,FALSE)</f>
        <v>3.9215705201202204E-3</v>
      </c>
      <c r="D161">
        <f>VLOOKUP($A161,Metrics!R$3:W$220,2,FALSE)</f>
        <v>3.8331839067541501E-3</v>
      </c>
      <c r="E161">
        <f>VLOOKUP($A161,Metrics!Z$3:AE$220,2,FALSE)</f>
        <v>6.4424540661751203E-3</v>
      </c>
      <c r="F161">
        <f>VLOOKUP($A161,Metrics!AH$3:AM$220,2,FALSE)</f>
        <v>4.9679381088815599E-3</v>
      </c>
      <c r="G161">
        <f>VLOOKUP($A161,Metrics!AP$3:AU$220,2,FALSE)</f>
        <v>5.1754674777502096E-3</v>
      </c>
      <c r="H161">
        <f>VLOOKUP($A161,Metrics!AX$3:BC$220,2,FALSE)</f>
        <v>4.9103890289005497E-3</v>
      </c>
      <c r="U161" t="s">
        <v>167</v>
      </c>
      <c r="V161">
        <f>VLOOKUP($A161,Metrics!B$3:G$220,3,FALSE)</f>
        <v>0.25356125356125297</v>
      </c>
      <c r="W161">
        <f>VLOOKUP($A161,Metrics!J$3:O$220,3,FALSE)</f>
        <v>0.40243257535695398</v>
      </c>
      <c r="X161">
        <f>VLOOKUP($A161,Metrics!R$3:W$220,3,FALSE)</f>
        <v>0.41065028161802303</v>
      </c>
      <c r="Y161">
        <f>VLOOKUP($A161,Metrics!Z$3:AE$220,3,FALSE)</f>
        <v>0.35684210526315702</v>
      </c>
      <c r="Z161">
        <f>VLOOKUP($A161,Metrics!AH$3:AM$220,3,FALSE)</f>
        <v>0.41052631578947302</v>
      </c>
      <c r="AA161">
        <f>VLOOKUP($A161,Metrics!AP$3:AU$220,3,FALSE)</f>
        <v>0.41329113924050598</v>
      </c>
      <c r="AB161">
        <f>VLOOKUP($A161,Metrics!AX$3:BC$220,3,FALSE)</f>
        <v>0.39162754303599301</v>
      </c>
      <c r="AP161" t="s">
        <v>167</v>
      </c>
      <c r="AQ161">
        <f>VLOOKUP($A161,Metrics!B$3:G$220,5,FALSE)</f>
        <v>27</v>
      </c>
      <c r="AR161">
        <f>VLOOKUP($A161,Metrics!J$3:O$220,5,FALSE)</f>
        <v>62</v>
      </c>
      <c r="AS161">
        <f>VLOOKUP($A161,Metrics!R$3:W$220,5,FALSE)</f>
        <v>63</v>
      </c>
      <c r="AT161">
        <f>VLOOKUP($A161,Metrics!Z$3:AE$220,5,FALSE)</f>
        <v>76</v>
      </c>
      <c r="AU161">
        <f>VLOOKUP($A161,Metrics!AH$3:AM$220,5,FALSE)</f>
        <v>76</v>
      </c>
      <c r="AV161">
        <f>VLOOKUP($A161,Metrics!AP$3:AU$220,5,FALSE)</f>
        <v>80</v>
      </c>
      <c r="AW161">
        <f>VLOOKUP($A161,Metrics!AX$3:BC$220,5,FALSE)</f>
        <v>72</v>
      </c>
      <c r="BJ161" t="s">
        <v>167</v>
      </c>
      <c r="BK161">
        <f>VLOOKUP($A161,Metrics!B$3:G$220,6,FALSE)</f>
        <v>0.128571428571428</v>
      </c>
      <c r="BL161">
        <f>VLOOKUP($A161,Metrics!J$3:O$220,6,FALSE)</f>
        <v>0.29107981220657198</v>
      </c>
      <c r="BM161">
        <f>VLOOKUP($A161,Metrics!R$3:W$220,6,FALSE)</f>
        <v>0.29716981132075398</v>
      </c>
      <c r="BN161">
        <f>VLOOKUP($A161,Metrics!Z$3:AE$220,6,FALSE)</f>
        <v>0.35680751173708902</v>
      </c>
      <c r="BO161">
        <f>VLOOKUP($A161,Metrics!AH$3:AM$220,6,FALSE)</f>
        <v>0.35680751173708902</v>
      </c>
      <c r="BP161">
        <f>VLOOKUP($A161,Metrics!AP$3:AU$220,6,FALSE)</f>
        <v>0.37558685446009299</v>
      </c>
      <c r="BQ161">
        <f>VLOOKUP($A161,Metrics!AX$3:BC$220,6,FALSE)</f>
        <v>0.338028169014084</v>
      </c>
    </row>
    <row r="162" spans="1:69" x14ac:dyDescent="0.2">
      <c r="A162" t="s">
        <v>168</v>
      </c>
      <c r="B162">
        <f>VLOOKUP($A162,Metrics!B$3:G$220,2,FALSE)</f>
        <v>4.6966515883529802E-4</v>
      </c>
      <c r="C162">
        <f>VLOOKUP($A162,Metrics!J$3:O$220,2,FALSE)</f>
        <v>4.7187713229821298E-3</v>
      </c>
      <c r="D162">
        <f>VLOOKUP($A162,Metrics!R$3:W$220,2,FALSE)</f>
        <v>1.1465484241721499E-3</v>
      </c>
      <c r="E162">
        <f>VLOOKUP($A162,Metrics!Z$3:AE$220,2,FALSE)</f>
        <v>2.2839605028190202E-3</v>
      </c>
      <c r="F162">
        <f>VLOOKUP($A162,Metrics!AH$3:AM$220,2,FALSE)</f>
        <v>2.4341931948941402E-3</v>
      </c>
      <c r="G162">
        <f>VLOOKUP($A162,Metrics!AP$3:AU$220,2,FALSE)</f>
        <v>8.1564629142120201E-4</v>
      </c>
      <c r="H162">
        <f>VLOOKUP($A162,Metrics!AX$3:BC$220,2,FALSE)</f>
        <v>1.5867084377156899E-3</v>
      </c>
      <c r="U162" t="s">
        <v>168</v>
      </c>
      <c r="V162">
        <f>VLOOKUP($A162,Metrics!B$3:G$220,3,FALSE)</f>
        <v>0.36263736263736202</v>
      </c>
      <c r="W162">
        <f>VLOOKUP($A162,Metrics!J$3:O$220,3,FALSE)</f>
        <v>0.38324420677361798</v>
      </c>
      <c r="X162">
        <f>VLOOKUP($A162,Metrics!R$3:W$220,3,FALSE)</f>
        <v>0.46829268292682902</v>
      </c>
      <c r="Y162">
        <f>VLOOKUP($A162,Metrics!Z$3:AE$220,3,FALSE)</f>
        <v>0.32903225806451603</v>
      </c>
      <c r="Z162">
        <f>VLOOKUP($A162,Metrics!AH$3:AM$220,3,FALSE)</f>
        <v>0.41707317073170702</v>
      </c>
      <c r="AA162">
        <f>VLOOKUP($A162,Metrics!AP$3:AU$220,3,FALSE)</f>
        <v>0.412903225806451</v>
      </c>
      <c r="AB162">
        <f>VLOOKUP($A162,Metrics!AX$3:BC$220,3,FALSE)</f>
        <v>0.39772727272727199</v>
      </c>
      <c r="AP162" t="s">
        <v>168</v>
      </c>
      <c r="AQ162">
        <f>VLOOKUP($A162,Metrics!B$3:G$220,5,FALSE)</f>
        <v>14</v>
      </c>
      <c r="AR162">
        <f>VLOOKUP($A162,Metrics!J$3:O$220,5,FALSE)</f>
        <v>34</v>
      </c>
      <c r="AS162">
        <f>VLOOKUP($A162,Metrics!R$3:W$220,5,FALSE)</f>
        <v>41</v>
      </c>
      <c r="AT162">
        <f>VLOOKUP($A162,Metrics!Z$3:AE$220,5,FALSE)</f>
        <v>31</v>
      </c>
      <c r="AU162">
        <f>VLOOKUP($A162,Metrics!AH$3:AM$220,5,FALSE)</f>
        <v>41</v>
      </c>
      <c r="AV162">
        <f>VLOOKUP($A162,Metrics!AP$3:AU$220,5,FALSE)</f>
        <v>31</v>
      </c>
      <c r="AW162">
        <f>VLOOKUP($A162,Metrics!AX$3:BC$220,5,FALSE)</f>
        <v>33</v>
      </c>
      <c r="BJ162" t="s">
        <v>168</v>
      </c>
      <c r="BK162">
        <f>VLOOKUP($A162,Metrics!B$3:G$220,6,FALSE)</f>
        <v>6.6666666666666596E-2</v>
      </c>
      <c r="BL162">
        <f>VLOOKUP($A162,Metrics!J$3:O$220,6,FALSE)</f>
        <v>0.15962441314553899</v>
      </c>
      <c r="BM162">
        <f>VLOOKUP($A162,Metrics!R$3:W$220,6,FALSE)</f>
        <v>0.19339622641509399</v>
      </c>
      <c r="BN162">
        <f>VLOOKUP($A162,Metrics!Z$3:AE$220,6,FALSE)</f>
        <v>0.14553990610328599</v>
      </c>
      <c r="BO162">
        <f>VLOOKUP($A162,Metrics!AH$3:AM$220,6,FALSE)</f>
        <v>0.19248826291079801</v>
      </c>
      <c r="BP162">
        <f>VLOOKUP($A162,Metrics!AP$3:AU$220,6,FALSE)</f>
        <v>0.14553990610328599</v>
      </c>
      <c r="BQ162">
        <f>VLOOKUP($A162,Metrics!AX$3:BC$220,6,FALSE)</f>
        <v>0.154929577464788</v>
      </c>
    </row>
    <row r="163" spans="1:69" x14ac:dyDescent="0.2">
      <c r="A163" t="s">
        <v>169</v>
      </c>
      <c r="B163">
        <f>VLOOKUP($A163,Metrics!B$3:G$220,2,FALSE)</f>
        <v>1.0996752899016899E-2</v>
      </c>
      <c r="C163">
        <f>VLOOKUP($A163,Metrics!J$3:O$220,2,FALSE)</f>
        <v>4.8734785116318104E-3</v>
      </c>
      <c r="D163">
        <f>VLOOKUP($A163,Metrics!R$3:W$220,2,FALSE)</f>
        <v>6.0754617379458996E-3</v>
      </c>
      <c r="E163">
        <f>VLOOKUP($A163,Metrics!Z$3:AE$220,2,FALSE)</f>
        <v>6.0318196917274998E-3</v>
      </c>
      <c r="F163">
        <f>VLOOKUP($A163,Metrics!AH$3:AM$220,2,FALSE)</f>
        <v>4.4562934230125599E-3</v>
      </c>
      <c r="G163">
        <f>VLOOKUP($A163,Metrics!AP$3:AU$220,2,FALSE)</f>
        <v>4.8335478033245602E-3</v>
      </c>
      <c r="H163">
        <f>VLOOKUP($A163,Metrics!AX$3:BC$220,2,FALSE)</f>
        <v>3.3855518777831202E-3</v>
      </c>
      <c r="U163" t="s">
        <v>169</v>
      </c>
      <c r="V163">
        <f>VLOOKUP($A163,Metrics!B$3:G$220,3,FALSE)</f>
        <v>0.29139685476410698</v>
      </c>
      <c r="W163">
        <f>VLOOKUP($A163,Metrics!J$3:O$220,3,FALSE)</f>
        <v>0.35488215488215402</v>
      </c>
      <c r="X163">
        <f>VLOOKUP($A163,Metrics!R$3:W$220,3,FALSE)</f>
        <v>0.38672032193158901</v>
      </c>
      <c r="Y163">
        <f>VLOOKUP($A163,Metrics!Z$3:AE$220,3,FALSE)</f>
        <v>0.33829365079364998</v>
      </c>
      <c r="Z163">
        <f>VLOOKUP($A163,Metrics!AH$3:AM$220,3,FALSE)</f>
        <v>0.35956284153005402</v>
      </c>
      <c r="AA163">
        <f>VLOOKUP($A163,Metrics!AP$3:AU$220,3,FALSE)</f>
        <v>0.34153005464480801</v>
      </c>
      <c r="AB163">
        <f>VLOOKUP($A163,Metrics!AX$3:BC$220,3,FALSE)</f>
        <v>0.32142857142857101</v>
      </c>
      <c r="AP163" t="s">
        <v>169</v>
      </c>
      <c r="AQ163">
        <f>VLOOKUP($A163,Metrics!B$3:G$220,5,FALSE)</f>
        <v>47</v>
      </c>
      <c r="AR163">
        <f>VLOOKUP($A163,Metrics!J$3:O$220,5,FALSE)</f>
        <v>55</v>
      </c>
      <c r="AS163">
        <f>VLOOKUP($A163,Metrics!R$3:W$220,5,FALSE)</f>
        <v>71</v>
      </c>
      <c r="AT163">
        <f>VLOOKUP($A163,Metrics!Z$3:AE$220,5,FALSE)</f>
        <v>64</v>
      </c>
      <c r="AU163">
        <f>VLOOKUP($A163,Metrics!AH$3:AM$220,5,FALSE)</f>
        <v>61</v>
      </c>
      <c r="AV163">
        <f>VLOOKUP($A163,Metrics!AP$3:AU$220,5,FALSE)</f>
        <v>61</v>
      </c>
      <c r="AW163">
        <f>VLOOKUP($A163,Metrics!AX$3:BC$220,5,FALSE)</f>
        <v>49</v>
      </c>
      <c r="BJ163" t="s">
        <v>169</v>
      </c>
      <c r="BK163">
        <f>VLOOKUP($A163,Metrics!B$3:G$220,6,FALSE)</f>
        <v>0.22380952380952299</v>
      </c>
      <c r="BL163">
        <f>VLOOKUP($A163,Metrics!J$3:O$220,6,FALSE)</f>
        <v>0.25821596244131401</v>
      </c>
      <c r="BM163">
        <f>VLOOKUP($A163,Metrics!R$3:W$220,6,FALSE)</f>
        <v>0.33490566037735803</v>
      </c>
      <c r="BN163">
        <f>VLOOKUP($A163,Metrics!Z$3:AE$220,6,FALSE)</f>
        <v>0.30046948356807501</v>
      </c>
      <c r="BO163">
        <f>VLOOKUP($A163,Metrics!AH$3:AM$220,6,FALSE)</f>
        <v>0.28638497652582101</v>
      </c>
      <c r="BP163">
        <f>VLOOKUP($A163,Metrics!AP$3:AU$220,6,FALSE)</f>
        <v>0.28638497652582101</v>
      </c>
      <c r="BQ163">
        <f>VLOOKUP($A163,Metrics!AX$3:BC$220,6,FALSE)</f>
        <v>0.230046948356807</v>
      </c>
    </row>
    <row r="164" spans="1:69" x14ac:dyDescent="0.2">
      <c r="A164" t="s">
        <v>170</v>
      </c>
      <c r="B164">
        <f>VLOOKUP($A164,Metrics!B$3:G$220,2,FALSE)</f>
        <v>2.6457732195804101E-4</v>
      </c>
      <c r="C164">
        <f>VLOOKUP($A164,Metrics!J$3:O$220,2,FALSE)</f>
        <v>8.0319729291748797E-4</v>
      </c>
      <c r="D164">
        <f>VLOOKUP($A164,Metrics!R$3:W$220,2,FALSE)</f>
        <v>7.0970554266659702E-4</v>
      </c>
      <c r="E164">
        <f>VLOOKUP($A164,Metrics!Z$3:AE$220,2,FALSE)</f>
        <v>6.9559928466552995E-4</v>
      </c>
      <c r="F164">
        <f>VLOOKUP($A164,Metrics!AH$3:AM$220,2,FALSE)</f>
        <v>9.0522929939839097E-4</v>
      </c>
      <c r="G164">
        <f>VLOOKUP($A164,Metrics!AP$3:AU$220,2,FALSE)</f>
        <v>3.8933558089504998E-4</v>
      </c>
      <c r="H164">
        <f>VLOOKUP($A164,Metrics!AX$3:BC$220,2,FALSE)</f>
        <v>8.3093744979111604E-4</v>
      </c>
      <c r="U164" t="s">
        <v>170</v>
      </c>
      <c r="V164">
        <f>VLOOKUP($A164,Metrics!B$3:G$220,3,FALSE)</f>
        <v>0.61904761904761896</v>
      </c>
      <c r="W164">
        <f>VLOOKUP($A164,Metrics!J$3:O$220,3,FALSE)</f>
        <v>0.45021645021645001</v>
      </c>
      <c r="X164">
        <f>VLOOKUP($A164,Metrics!R$3:W$220,3,FALSE)</f>
        <v>0.54</v>
      </c>
      <c r="Y164">
        <f>VLOOKUP($A164,Metrics!Z$3:AE$220,3,FALSE)</f>
        <v>0.45887445887445799</v>
      </c>
      <c r="Z164">
        <f>VLOOKUP($A164,Metrics!AH$3:AM$220,3,FALSE)</f>
        <v>0.49846153846153801</v>
      </c>
      <c r="AA164">
        <f>VLOOKUP($A164,Metrics!AP$3:AU$220,3,FALSE)</f>
        <v>0.60307692307692295</v>
      </c>
      <c r="AB164">
        <f>VLOOKUP($A164,Metrics!AX$3:BC$220,3,FALSE)</f>
        <v>0.51692307692307604</v>
      </c>
      <c r="AP164" t="s">
        <v>170</v>
      </c>
      <c r="AQ164">
        <f>VLOOKUP($A164,Metrics!B$3:G$220,5,FALSE)</f>
        <v>7</v>
      </c>
      <c r="AR164">
        <f>VLOOKUP($A164,Metrics!J$3:O$220,5,FALSE)</f>
        <v>22</v>
      </c>
      <c r="AS164">
        <f>VLOOKUP($A164,Metrics!R$3:W$220,5,FALSE)</f>
        <v>25</v>
      </c>
      <c r="AT164">
        <f>VLOOKUP($A164,Metrics!Z$3:AE$220,5,FALSE)</f>
        <v>22</v>
      </c>
      <c r="AU164">
        <f>VLOOKUP($A164,Metrics!AH$3:AM$220,5,FALSE)</f>
        <v>26</v>
      </c>
      <c r="AV164">
        <f>VLOOKUP($A164,Metrics!AP$3:AU$220,5,FALSE)</f>
        <v>26</v>
      </c>
      <c r="AW164">
        <f>VLOOKUP($A164,Metrics!AX$3:BC$220,5,FALSE)</f>
        <v>26</v>
      </c>
      <c r="BJ164" t="s">
        <v>170</v>
      </c>
      <c r="BK164">
        <f>VLOOKUP($A164,Metrics!B$3:G$220,6,FALSE)</f>
        <v>3.3333333333333298E-2</v>
      </c>
      <c r="BL164">
        <f>VLOOKUP($A164,Metrics!J$3:O$220,6,FALSE)</f>
        <v>0.10328638497652499</v>
      </c>
      <c r="BM164">
        <f>VLOOKUP($A164,Metrics!R$3:W$220,6,FALSE)</f>
        <v>0.117924528301886</v>
      </c>
      <c r="BN164">
        <f>VLOOKUP($A164,Metrics!Z$3:AE$220,6,FALSE)</f>
        <v>0.10328638497652499</v>
      </c>
      <c r="BO164">
        <f>VLOOKUP($A164,Metrics!AH$3:AM$220,6,FALSE)</f>
        <v>0.12206572769953</v>
      </c>
      <c r="BP164">
        <f>VLOOKUP($A164,Metrics!AP$3:AU$220,6,FALSE)</f>
        <v>0.12206572769953</v>
      </c>
      <c r="BQ164">
        <f>VLOOKUP($A164,Metrics!AX$3:BC$220,6,FALSE)</f>
        <v>0.12206572769953</v>
      </c>
    </row>
    <row r="165" spans="1:69" x14ac:dyDescent="0.2">
      <c r="A165" t="s">
        <v>171</v>
      </c>
      <c r="B165">
        <f>VLOOKUP($A165,Metrics!B$3:G$220,2,FALSE)</f>
        <v>3.2519162210030101E-5</v>
      </c>
      <c r="C165">
        <f>VLOOKUP($A165,Metrics!J$3:O$220,2,FALSE)</f>
        <v>5.4449709555422698E-5</v>
      </c>
      <c r="D165">
        <f>VLOOKUP($A165,Metrics!R$3:W$220,2,FALSE)</f>
        <v>4.6715325230563798E-6</v>
      </c>
      <c r="E165">
        <f>VLOOKUP($A165,Metrics!Z$3:AE$220,2,FALSE)</f>
        <v>4.0468284263246798E-5</v>
      </c>
      <c r="F165">
        <f>VLOOKUP($A165,Metrics!AH$3:AM$220,2,FALSE)</f>
        <v>7.1029420288871306E-5</v>
      </c>
      <c r="G165">
        <f>VLOOKUP($A165,Metrics!AP$3:AU$220,2,FALSE)</f>
        <v>6.8698224562502096E-5</v>
      </c>
      <c r="H165">
        <f>VLOOKUP($A165,Metrics!AX$3:BC$220,2,FALSE)</f>
        <v>9.8046844806122294E-6</v>
      </c>
      <c r="U165" t="s">
        <v>171</v>
      </c>
      <c r="V165">
        <f>VLOOKUP($A165,Metrics!B$3:G$220,3,FALSE)</f>
        <v>0.66666666666666596</v>
      </c>
      <c r="W165">
        <f>VLOOKUP($A165,Metrics!J$3:O$220,3,FALSE)</f>
        <v>0.527272727272727</v>
      </c>
      <c r="X165">
        <f>VLOOKUP($A165,Metrics!R$3:W$220,3,FALSE)</f>
        <v>0.80952380952380898</v>
      </c>
      <c r="Y165">
        <f>VLOOKUP($A165,Metrics!Z$3:AE$220,3,FALSE)</f>
        <v>0.70329670329670302</v>
      </c>
      <c r="Z165">
        <f>VLOOKUP($A165,Metrics!AH$3:AM$220,3,FALSE)</f>
        <v>0.65</v>
      </c>
      <c r="AA165">
        <f>VLOOKUP($A165,Metrics!AP$3:AU$220,3,FALSE)</f>
        <v>0.66666666666666596</v>
      </c>
      <c r="AB165">
        <f>VLOOKUP($A165,Metrics!AX$3:BC$220,3,FALSE)</f>
        <v>0.66666666666666596</v>
      </c>
      <c r="AP165" t="s">
        <v>171</v>
      </c>
      <c r="AQ165">
        <f>VLOOKUP($A165,Metrics!B$3:G$220,5,FALSE)</f>
        <v>7</v>
      </c>
      <c r="AR165">
        <f>VLOOKUP($A165,Metrics!J$3:O$220,5,FALSE)</f>
        <v>11</v>
      </c>
      <c r="AS165">
        <f>VLOOKUP($A165,Metrics!R$3:W$220,5,FALSE)</f>
        <v>7</v>
      </c>
      <c r="AT165">
        <f>VLOOKUP($A165,Metrics!Z$3:AE$220,5,FALSE)</f>
        <v>14</v>
      </c>
      <c r="AU165">
        <f>VLOOKUP($A165,Metrics!AH$3:AM$220,5,FALSE)</f>
        <v>16</v>
      </c>
      <c r="AV165">
        <f>VLOOKUP($A165,Metrics!AP$3:AU$220,5,FALSE)</f>
        <v>16</v>
      </c>
      <c r="AW165">
        <f>VLOOKUP($A165,Metrics!AX$3:BC$220,5,FALSE)</f>
        <v>7</v>
      </c>
      <c r="BJ165" t="s">
        <v>171</v>
      </c>
      <c r="BK165">
        <f>VLOOKUP($A165,Metrics!B$3:G$220,6,FALSE)</f>
        <v>3.3333333333333298E-2</v>
      </c>
      <c r="BL165">
        <f>VLOOKUP($A165,Metrics!J$3:O$220,6,FALSE)</f>
        <v>5.16431924882629E-2</v>
      </c>
      <c r="BM165">
        <f>VLOOKUP($A165,Metrics!R$3:W$220,6,FALSE)</f>
        <v>3.3018867924528301E-2</v>
      </c>
      <c r="BN165">
        <f>VLOOKUP($A165,Metrics!Z$3:AE$220,6,FALSE)</f>
        <v>6.5727699530516395E-2</v>
      </c>
      <c r="BO165">
        <f>VLOOKUP($A165,Metrics!AH$3:AM$220,6,FALSE)</f>
        <v>7.5117370892018698E-2</v>
      </c>
      <c r="BP165">
        <f>VLOOKUP($A165,Metrics!AP$3:AU$220,6,FALSE)</f>
        <v>7.5117370892018698E-2</v>
      </c>
      <c r="BQ165">
        <f>VLOOKUP($A165,Metrics!AX$3:BC$220,6,FALSE)</f>
        <v>3.2863849765258198E-2</v>
      </c>
    </row>
    <row r="166" spans="1:69" x14ac:dyDescent="0.2">
      <c r="A166" t="s">
        <v>172</v>
      </c>
      <c r="B166">
        <f>VLOOKUP($A166,Metrics!B$3:G$220,2,FALSE)</f>
        <v>1.96414836570446E-3</v>
      </c>
      <c r="C166">
        <f>VLOOKUP($A166,Metrics!J$3:O$220,2,FALSE)</f>
        <v>3.3855145705014001E-3</v>
      </c>
      <c r="D166">
        <f>VLOOKUP($A166,Metrics!R$3:W$220,2,FALSE)</f>
        <v>3.5282389402968499E-3</v>
      </c>
      <c r="E166">
        <f>VLOOKUP($A166,Metrics!Z$3:AE$220,2,FALSE)</f>
        <v>4.3050796149410398E-3</v>
      </c>
      <c r="F166">
        <f>VLOOKUP($A166,Metrics!AH$3:AM$220,2,FALSE)</f>
        <v>4.3156060125764204E-3</v>
      </c>
      <c r="G166">
        <f>VLOOKUP($A166,Metrics!AP$3:AU$220,2,FALSE)</f>
        <v>2.2940982198649501E-3</v>
      </c>
      <c r="H166">
        <f>VLOOKUP($A166,Metrics!AX$3:BC$220,2,FALSE)</f>
        <v>3.12831883254486E-3</v>
      </c>
      <c r="U166" t="s">
        <v>172</v>
      </c>
      <c r="V166">
        <f>VLOOKUP($A166,Metrics!B$3:G$220,3,FALSE)</f>
        <v>0.32015810276679801</v>
      </c>
      <c r="W166">
        <f>VLOOKUP($A166,Metrics!J$3:O$220,3,FALSE)</f>
        <v>0.35609756097560902</v>
      </c>
      <c r="X166">
        <f>VLOOKUP($A166,Metrics!R$3:W$220,3,FALSE)</f>
        <v>0.419191919191919</v>
      </c>
      <c r="Y166">
        <f>VLOOKUP($A166,Metrics!Z$3:AE$220,3,FALSE)</f>
        <v>0.32654949121184002</v>
      </c>
      <c r="Z166">
        <f>VLOOKUP($A166,Metrics!AH$3:AM$220,3,FALSE)</f>
        <v>0.36862745098039201</v>
      </c>
      <c r="AA166">
        <f>VLOOKUP($A166,Metrics!AP$3:AU$220,3,FALSE)</f>
        <v>0.38406827880512001</v>
      </c>
      <c r="AB166">
        <f>VLOOKUP($A166,Metrics!AX$3:BC$220,3,FALSE)</f>
        <v>0.36618357487922698</v>
      </c>
      <c r="AP166" t="s">
        <v>172</v>
      </c>
      <c r="AQ166">
        <f>VLOOKUP($A166,Metrics!B$3:G$220,5,FALSE)</f>
        <v>23</v>
      </c>
      <c r="AR166">
        <f>VLOOKUP($A166,Metrics!J$3:O$220,5,FALSE)</f>
        <v>41</v>
      </c>
      <c r="AS166">
        <f>VLOOKUP($A166,Metrics!R$3:W$220,5,FALSE)</f>
        <v>45</v>
      </c>
      <c r="AT166">
        <f>VLOOKUP($A166,Metrics!Z$3:AE$220,5,FALSE)</f>
        <v>47</v>
      </c>
      <c r="AU166">
        <f>VLOOKUP($A166,Metrics!AH$3:AM$220,5,FALSE)</f>
        <v>51</v>
      </c>
      <c r="AV166">
        <f>VLOOKUP($A166,Metrics!AP$3:AU$220,5,FALSE)</f>
        <v>38</v>
      </c>
      <c r="AW166">
        <f>VLOOKUP($A166,Metrics!AX$3:BC$220,5,FALSE)</f>
        <v>46</v>
      </c>
      <c r="BJ166" t="s">
        <v>172</v>
      </c>
      <c r="BK166">
        <f>VLOOKUP($A166,Metrics!B$3:G$220,6,FALSE)</f>
        <v>0.109523809523809</v>
      </c>
      <c r="BL166">
        <f>VLOOKUP($A166,Metrics!J$3:O$220,6,FALSE)</f>
        <v>0.19248826291079801</v>
      </c>
      <c r="BM166">
        <f>VLOOKUP($A166,Metrics!R$3:W$220,6,FALSE)</f>
        <v>0.21226415094339601</v>
      </c>
      <c r="BN166">
        <f>VLOOKUP($A166,Metrics!Z$3:AE$220,6,FALSE)</f>
        <v>0.22065727699530499</v>
      </c>
      <c r="BO166">
        <f>VLOOKUP($A166,Metrics!AH$3:AM$220,6,FALSE)</f>
        <v>0.23943661971830901</v>
      </c>
      <c r="BP166">
        <f>VLOOKUP($A166,Metrics!AP$3:AU$220,6,FALSE)</f>
        <v>0.17840375586854401</v>
      </c>
      <c r="BQ166">
        <f>VLOOKUP($A166,Metrics!AX$3:BC$220,6,FALSE)</f>
        <v>0.215962441314554</v>
      </c>
    </row>
    <row r="167" spans="1:69" x14ac:dyDescent="0.2">
      <c r="A167" t="s">
        <v>173</v>
      </c>
      <c r="B167">
        <f>VLOOKUP($A167,Metrics!B$3:G$220,2,FALSE)</f>
        <v>1.0654708391492599E-2</v>
      </c>
      <c r="C167">
        <f>VLOOKUP($A167,Metrics!J$3:O$220,2,FALSE)</f>
        <v>3.9659502954181303E-3</v>
      </c>
      <c r="D167">
        <f>VLOOKUP($A167,Metrics!R$3:W$220,2,FALSE)</f>
        <v>1.8007362445737501E-2</v>
      </c>
      <c r="E167">
        <f>VLOOKUP($A167,Metrics!Z$3:AE$220,2,FALSE)</f>
        <v>1.2716073452287801E-2</v>
      </c>
      <c r="F167">
        <f>VLOOKUP($A167,Metrics!AH$3:AM$220,2,FALSE)</f>
        <v>8.7077279307309803E-3</v>
      </c>
      <c r="G167">
        <f>VLOOKUP($A167,Metrics!AP$3:AU$220,2,FALSE)</f>
        <v>1.16001119363507E-2</v>
      </c>
      <c r="H167">
        <f>VLOOKUP($A167,Metrics!AX$3:BC$220,2,FALSE)</f>
        <v>1.1730133485913801E-2</v>
      </c>
      <c r="U167" t="s">
        <v>173</v>
      </c>
      <c r="V167">
        <f>VLOOKUP($A167,Metrics!B$3:G$220,3,FALSE)</f>
        <v>0.30903954802259798</v>
      </c>
      <c r="W167">
        <f>VLOOKUP($A167,Metrics!J$3:O$220,3,FALSE)</f>
        <v>0.40288220551378401</v>
      </c>
      <c r="X167">
        <f>VLOOKUP($A167,Metrics!R$3:W$220,3,FALSE)</f>
        <v>0.355987055016181</v>
      </c>
      <c r="Y167">
        <f>VLOOKUP($A167,Metrics!Z$3:AE$220,3,FALSE)</f>
        <v>0.33108614232209699</v>
      </c>
      <c r="Z167">
        <f>VLOOKUP($A167,Metrics!AH$3:AM$220,3,FALSE)</f>
        <v>0.36964472309299801</v>
      </c>
      <c r="AA167">
        <f>VLOOKUP($A167,Metrics!AP$3:AU$220,3,FALSE)</f>
        <v>0.35437120149602602</v>
      </c>
      <c r="AB167">
        <f>VLOOKUP($A167,Metrics!AX$3:BC$220,3,FALSE)</f>
        <v>0.34167517875383002</v>
      </c>
      <c r="AP167" t="s">
        <v>173</v>
      </c>
      <c r="AQ167">
        <f>VLOOKUP($A167,Metrics!B$3:G$220,5,FALSE)</f>
        <v>60</v>
      </c>
      <c r="AR167">
        <f>VLOOKUP($A167,Metrics!J$3:O$220,5,FALSE)</f>
        <v>57</v>
      </c>
      <c r="AS167">
        <f>VLOOKUP($A167,Metrics!R$3:W$220,5,FALSE)</f>
        <v>103</v>
      </c>
      <c r="AT167">
        <f>VLOOKUP($A167,Metrics!Z$3:AE$220,5,FALSE)</f>
        <v>90</v>
      </c>
      <c r="AU167">
        <f>VLOOKUP($A167,Metrics!AH$3:AM$220,5,FALSE)</f>
        <v>88</v>
      </c>
      <c r="AV167">
        <f>VLOOKUP($A167,Metrics!AP$3:AU$220,5,FALSE)</f>
        <v>93</v>
      </c>
      <c r="AW167">
        <f>VLOOKUP($A167,Metrics!AX$3:BC$220,5,FALSE)</f>
        <v>89</v>
      </c>
      <c r="BJ167" t="s">
        <v>173</v>
      </c>
      <c r="BK167">
        <f>VLOOKUP($A167,Metrics!B$3:G$220,6,FALSE)</f>
        <v>0.28571428571428498</v>
      </c>
      <c r="BL167">
        <f>VLOOKUP($A167,Metrics!J$3:O$220,6,FALSE)</f>
        <v>0.26760563380281599</v>
      </c>
      <c r="BM167">
        <f>VLOOKUP($A167,Metrics!R$3:W$220,6,FALSE)</f>
        <v>0.48584905660377298</v>
      </c>
      <c r="BN167">
        <f>VLOOKUP($A167,Metrics!Z$3:AE$220,6,FALSE)</f>
        <v>0.42253521126760502</v>
      </c>
      <c r="BO167">
        <f>VLOOKUP($A167,Metrics!AH$3:AM$220,6,FALSE)</f>
        <v>0.41314553990610298</v>
      </c>
      <c r="BP167">
        <f>VLOOKUP($A167,Metrics!AP$3:AU$220,6,FALSE)</f>
        <v>0.43661971830985902</v>
      </c>
      <c r="BQ167">
        <f>VLOOKUP($A167,Metrics!AX$3:BC$220,6,FALSE)</f>
        <v>0.417840375586854</v>
      </c>
    </row>
    <row r="168" spans="1:69" x14ac:dyDescent="0.2">
      <c r="A168" t="s">
        <v>174</v>
      </c>
      <c r="B168">
        <f>VLOOKUP($A168,Metrics!B$3:G$220,2,FALSE)</f>
        <v>2.62843594928541E-3</v>
      </c>
      <c r="C168">
        <f>VLOOKUP($A168,Metrics!J$3:O$220,2,FALSE)</f>
        <v>3.2377930637893502E-3</v>
      </c>
      <c r="D168">
        <f>VLOOKUP($A168,Metrics!R$3:W$220,2,FALSE)</f>
        <v>3.8332169384795501E-3</v>
      </c>
      <c r="E168">
        <f>VLOOKUP($A168,Metrics!Z$3:AE$220,2,FALSE)</f>
        <v>2.9150395171470599E-3</v>
      </c>
      <c r="F168">
        <f>VLOOKUP($A168,Metrics!AH$3:AM$220,2,FALSE)</f>
        <v>2.78888077625861E-3</v>
      </c>
      <c r="G168">
        <f>VLOOKUP($A168,Metrics!AP$3:AU$220,2,FALSE)</f>
        <v>2.6385625557326601E-3</v>
      </c>
      <c r="H168">
        <f>VLOOKUP($A168,Metrics!AX$3:BC$220,2,FALSE)</f>
        <v>2.9337233297835898E-3</v>
      </c>
      <c r="U168" t="s">
        <v>174</v>
      </c>
      <c r="V168">
        <f>VLOOKUP($A168,Metrics!B$3:G$220,3,FALSE)</f>
        <v>0.40524193548387</v>
      </c>
      <c r="W168">
        <f>VLOOKUP($A168,Metrics!J$3:O$220,3,FALSE)</f>
        <v>0.41551020408163197</v>
      </c>
      <c r="X168">
        <f>VLOOKUP($A168,Metrics!R$3:W$220,3,FALSE)</f>
        <v>0.45478582760444197</v>
      </c>
      <c r="Y168">
        <f>VLOOKUP($A168,Metrics!Z$3:AE$220,3,FALSE)</f>
        <v>0.440493468795355</v>
      </c>
      <c r="Z168">
        <f>VLOOKUP($A168,Metrics!AH$3:AM$220,3,FALSE)</f>
        <v>0.46693877551020402</v>
      </c>
      <c r="AA168">
        <f>VLOOKUP($A168,Metrics!AP$3:AU$220,3,FALSE)</f>
        <v>0.449795918367346</v>
      </c>
      <c r="AB168">
        <f>VLOOKUP($A168,Metrics!AX$3:BC$220,3,FALSE)</f>
        <v>0.44267053701015902</v>
      </c>
      <c r="AP168" t="s">
        <v>174</v>
      </c>
      <c r="AQ168">
        <f>VLOOKUP($A168,Metrics!B$3:G$220,5,FALSE)</f>
        <v>32</v>
      </c>
      <c r="AR168">
        <f>VLOOKUP($A168,Metrics!J$3:O$220,5,FALSE)</f>
        <v>50</v>
      </c>
      <c r="AS168">
        <f>VLOOKUP($A168,Metrics!R$3:W$220,5,FALSE)</f>
        <v>62</v>
      </c>
      <c r="AT168">
        <f>VLOOKUP($A168,Metrics!Z$3:AE$220,5,FALSE)</f>
        <v>53</v>
      </c>
      <c r="AU168">
        <f>VLOOKUP($A168,Metrics!AH$3:AM$220,5,FALSE)</f>
        <v>50</v>
      </c>
      <c r="AV168">
        <f>VLOOKUP($A168,Metrics!AP$3:AU$220,5,FALSE)</f>
        <v>50</v>
      </c>
      <c r="AW168">
        <f>VLOOKUP($A168,Metrics!AX$3:BC$220,5,FALSE)</f>
        <v>53</v>
      </c>
      <c r="BJ168" t="s">
        <v>174</v>
      </c>
      <c r="BK168">
        <f>VLOOKUP($A168,Metrics!B$3:G$220,6,FALSE)</f>
        <v>0.15238095238095201</v>
      </c>
      <c r="BL168">
        <f>VLOOKUP($A168,Metrics!J$3:O$220,6,FALSE)</f>
        <v>0.23474178403755799</v>
      </c>
      <c r="BM168">
        <f>VLOOKUP($A168,Metrics!R$3:W$220,6,FALSE)</f>
        <v>0.29245283018867901</v>
      </c>
      <c r="BN168">
        <f>VLOOKUP($A168,Metrics!Z$3:AE$220,6,FALSE)</f>
        <v>0.248826291079812</v>
      </c>
      <c r="BO168">
        <f>VLOOKUP($A168,Metrics!AH$3:AM$220,6,FALSE)</f>
        <v>0.23474178403755799</v>
      </c>
      <c r="BP168">
        <f>VLOOKUP($A168,Metrics!AP$3:AU$220,6,FALSE)</f>
        <v>0.23474178403755799</v>
      </c>
      <c r="BQ168">
        <f>VLOOKUP($A168,Metrics!AX$3:BC$220,6,FALSE)</f>
        <v>0.248826291079812</v>
      </c>
    </row>
    <row r="169" spans="1:69" x14ac:dyDescent="0.2">
      <c r="A169" t="s">
        <v>175</v>
      </c>
      <c r="B169">
        <f>VLOOKUP($A169,Metrics!B$3:G$220,2,FALSE)</f>
        <v>1.8653457256777198E-2</v>
      </c>
      <c r="C169">
        <f>VLOOKUP($A169,Metrics!J$3:O$220,2,FALSE)</f>
        <v>3.8229511493434801E-3</v>
      </c>
      <c r="D169">
        <f>VLOOKUP($A169,Metrics!R$3:W$220,2,FALSE)</f>
        <v>1.0187081047221901E-2</v>
      </c>
      <c r="E169">
        <f>VLOOKUP($A169,Metrics!Z$3:AE$220,2,FALSE)</f>
        <v>9.1960328439642802E-3</v>
      </c>
      <c r="F169">
        <f>VLOOKUP($A169,Metrics!AH$3:AM$220,2,FALSE)</f>
        <v>7.4209009691985801E-3</v>
      </c>
      <c r="G169">
        <f>VLOOKUP($A169,Metrics!AP$3:AU$220,2,FALSE)</f>
        <v>8.1876187263982998E-3</v>
      </c>
      <c r="H169">
        <f>VLOOKUP($A169,Metrics!AX$3:BC$220,2,FALSE)</f>
        <v>8.0628735891282305E-3</v>
      </c>
      <c r="U169" t="s">
        <v>175</v>
      </c>
      <c r="V169">
        <f>VLOOKUP($A169,Metrics!B$3:G$220,3,FALSE)</f>
        <v>0.22677595628415301</v>
      </c>
      <c r="W169">
        <f>VLOOKUP($A169,Metrics!J$3:O$220,3,FALSE)</f>
        <v>0.37759562841529998</v>
      </c>
      <c r="X169">
        <f>VLOOKUP($A169,Metrics!R$3:W$220,3,FALSE)</f>
        <v>0.34508881922675</v>
      </c>
      <c r="Y169">
        <f>VLOOKUP($A169,Metrics!Z$3:AE$220,3,FALSE)</f>
        <v>0.31360759493670798</v>
      </c>
      <c r="Z169">
        <f>VLOOKUP($A169,Metrics!AH$3:AM$220,3,FALSE)</f>
        <v>0.35953520164046399</v>
      </c>
      <c r="AA169">
        <f>VLOOKUP($A169,Metrics!AP$3:AU$220,3,FALSE)</f>
        <v>0.350797952423968</v>
      </c>
      <c r="AB169">
        <f>VLOOKUP($A169,Metrics!AX$3:BC$220,3,FALSE)</f>
        <v>0.344173441734417</v>
      </c>
      <c r="AP169" t="s">
        <v>175</v>
      </c>
      <c r="AQ169">
        <f>VLOOKUP($A169,Metrics!B$3:G$220,5,FALSE)</f>
        <v>61</v>
      </c>
      <c r="AR169">
        <f>VLOOKUP($A169,Metrics!J$3:O$220,5,FALSE)</f>
        <v>61</v>
      </c>
      <c r="AS169">
        <f>VLOOKUP($A169,Metrics!R$3:W$220,5,FALSE)</f>
        <v>88</v>
      </c>
      <c r="AT169">
        <f>VLOOKUP($A169,Metrics!Z$3:AE$220,5,FALSE)</f>
        <v>80</v>
      </c>
      <c r="AU169">
        <f>VLOOKUP($A169,Metrics!AH$3:AM$220,5,FALSE)</f>
        <v>77</v>
      </c>
      <c r="AV169">
        <f>VLOOKUP($A169,Metrics!AP$3:AU$220,5,FALSE)</f>
        <v>82</v>
      </c>
      <c r="AW169">
        <f>VLOOKUP($A169,Metrics!AX$3:BC$220,5,FALSE)</f>
        <v>82</v>
      </c>
      <c r="BJ169" t="s">
        <v>175</v>
      </c>
      <c r="BK169">
        <f>VLOOKUP($A169,Metrics!B$3:G$220,6,FALSE)</f>
        <v>0.29047619047619</v>
      </c>
      <c r="BL169">
        <f>VLOOKUP($A169,Metrics!J$3:O$220,6,FALSE)</f>
        <v>0.28638497652582101</v>
      </c>
      <c r="BM169">
        <f>VLOOKUP($A169,Metrics!R$3:W$220,6,FALSE)</f>
        <v>0.41509433962264097</v>
      </c>
      <c r="BN169">
        <f>VLOOKUP($A169,Metrics!Z$3:AE$220,6,FALSE)</f>
        <v>0.37558685446009299</v>
      </c>
      <c r="BO169">
        <f>VLOOKUP($A169,Metrics!AH$3:AM$220,6,FALSE)</f>
        <v>0.36150234741783999</v>
      </c>
      <c r="BP169">
        <f>VLOOKUP($A169,Metrics!AP$3:AU$220,6,FALSE)</f>
        <v>0.38497652582159603</v>
      </c>
      <c r="BQ169">
        <f>VLOOKUP($A169,Metrics!AX$3:BC$220,6,FALSE)</f>
        <v>0.38497652582159603</v>
      </c>
    </row>
    <row r="170" spans="1:69" x14ac:dyDescent="0.2">
      <c r="A170" t="s">
        <v>176</v>
      </c>
      <c r="B170">
        <f>VLOOKUP($A170,Metrics!B$3:G$220,2,FALSE)</f>
        <v>5.4202429577496396E-3</v>
      </c>
      <c r="C170">
        <f>VLOOKUP($A170,Metrics!J$3:O$220,2,FALSE)</f>
        <v>4.9292053693921903E-3</v>
      </c>
      <c r="D170">
        <f>VLOOKUP($A170,Metrics!R$3:W$220,2,FALSE)</f>
        <v>5.6868112669895199E-3</v>
      </c>
      <c r="E170">
        <f>VLOOKUP($A170,Metrics!Z$3:AE$220,2,FALSE)</f>
        <v>4.6449281854940598E-3</v>
      </c>
      <c r="F170">
        <f>VLOOKUP($A170,Metrics!AH$3:AM$220,2,FALSE)</f>
        <v>4.6670701335750501E-3</v>
      </c>
      <c r="G170">
        <f>VLOOKUP($A170,Metrics!AP$3:AU$220,2,FALSE)</f>
        <v>3.3386198328374298E-3</v>
      </c>
      <c r="H170">
        <f>VLOOKUP($A170,Metrics!AX$3:BC$220,2,FALSE)</f>
        <v>3.8916883009322101E-3</v>
      </c>
      <c r="U170" t="s">
        <v>176</v>
      </c>
      <c r="V170">
        <f>VLOOKUP($A170,Metrics!B$3:G$220,3,FALSE)</f>
        <v>0.35458937198067603</v>
      </c>
      <c r="W170">
        <f>VLOOKUP($A170,Metrics!J$3:O$220,3,FALSE)</f>
        <v>0.34361766485178402</v>
      </c>
      <c r="X170">
        <f>VLOOKUP($A170,Metrics!R$3:W$220,3,FALSE)</f>
        <v>0.39826839826839799</v>
      </c>
      <c r="Y170">
        <f>VLOOKUP($A170,Metrics!Z$3:AE$220,3,FALSE)</f>
        <v>0.34970238095237999</v>
      </c>
      <c r="Z170">
        <f>VLOOKUP($A170,Metrics!AH$3:AM$220,3,FALSE)</f>
        <v>0.35535074244751602</v>
      </c>
      <c r="AA170">
        <f>VLOOKUP($A170,Metrics!AP$3:AU$220,3,FALSE)</f>
        <v>0.37239057239057199</v>
      </c>
      <c r="AB170">
        <f>VLOOKUP($A170,Metrics!AX$3:BC$220,3,FALSE)</f>
        <v>0.37546271813855098</v>
      </c>
      <c r="AP170" t="s">
        <v>176</v>
      </c>
      <c r="AQ170">
        <f>VLOOKUP($A170,Metrics!B$3:G$220,5,FALSE)</f>
        <v>46</v>
      </c>
      <c r="AR170">
        <f>VLOOKUP($A170,Metrics!J$3:O$220,5,FALSE)</f>
        <v>58</v>
      </c>
      <c r="AS170">
        <f>VLOOKUP($A170,Metrics!R$3:W$220,5,FALSE)</f>
        <v>78</v>
      </c>
      <c r="AT170">
        <f>VLOOKUP($A170,Metrics!Z$3:AE$220,5,FALSE)</f>
        <v>64</v>
      </c>
      <c r="AU170">
        <f>VLOOKUP($A170,Metrics!AH$3:AM$220,5,FALSE)</f>
        <v>63</v>
      </c>
      <c r="AV170">
        <f>VLOOKUP($A170,Metrics!AP$3:AU$220,5,FALSE)</f>
        <v>55</v>
      </c>
      <c r="AW170">
        <f>VLOOKUP($A170,Metrics!AX$3:BC$220,5,FALSE)</f>
        <v>62</v>
      </c>
      <c r="BJ170" t="s">
        <v>176</v>
      </c>
      <c r="BK170">
        <f>VLOOKUP($A170,Metrics!B$3:G$220,6,FALSE)</f>
        <v>0.21904761904761899</v>
      </c>
      <c r="BL170">
        <f>VLOOKUP($A170,Metrics!J$3:O$220,6,FALSE)</f>
        <v>0.27230046948356801</v>
      </c>
      <c r="BM170">
        <f>VLOOKUP($A170,Metrics!R$3:W$220,6,FALSE)</f>
        <v>0.36792452830188599</v>
      </c>
      <c r="BN170">
        <f>VLOOKUP($A170,Metrics!Z$3:AE$220,6,FALSE)</f>
        <v>0.30046948356807501</v>
      </c>
      <c r="BO170">
        <f>VLOOKUP($A170,Metrics!AH$3:AM$220,6,FALSE)</f>
        <v>0.29577464788732299</v>
      </c>
      <c r="BP170">
        <f>VLOOKUP($A170,Metrics!AP$3:AU$220,6,FALSE)</f>
        <v>0.25821596244131401</v>
      </c>
      <c r="BQ170">
        <f>VLOOKUP($A170,Metrics!AX$3:BC$220,6,FALSE)</f>
        <v>0.29107981220657198</v>
      </c>
    </row>
    <row r="171" spans="1:69" x14ac:dyDescent="0.2">
      <c r="A171" t="s">
        <v>177</v>
      </c>
      <c r="B171">
        <f>VLOOKUP($A171,Metrics!B$3:G$220,2,FALSE)</f>
        <v>1.89836227857213E-5</v>
      </c>
      <c r="C171">
        <f>VLOOKUP($A171,Metrics!J$3:O$220,2,FALSE)</f>
        <v>0</v>
      </c>
      <c r="D171">
        <f>VLOOKUP($A171,Metrics!R$3:W$220,2,FALSE)</f>
        <v>6.4890035420409697E-6</v>
      </c>
      <c r="E171">
        <f>VLOOKUP($A171,Metrics!Z$3:AE$220,2,FALSE)</f>
        <v>1.23410560561769E-5</v>
      </c>
      <c r="F171">
        <f>VLOOKUP($A171,Metrics!AH$3:AM$220,2,FALSE)</f>
        <v>4.9179737663170496E-6</v>
      </c>
      <c r="G171">
        <f>VLOOKUP($A171,Metrics!AP$3:AU$220,2,FALSE)</f>
        <v>0</v>
      </c>
      <c r="H171">
        <f>VLOOKUP($A171,Metrics!AX$3:BC$220,2,FALSE)</f>
        <v>1.04193266778095E-5</v>
      </c>
      <c r="U171" t="s">
        <v>177</v>
      </c>
      <c r="V171">
        <f>VLOOKUP($A171,Metrics!B$3:G$220,3,FALSE)</f>
        <v>0.93333333333333302</v>
      </c>
      <c r="W171">
        <f>VLOOKUP($A171,Metrics!J$3:O$220,3,FALSE)</f>
        <v>1</v>
      </c>
      <c r="X171">
        <f>VLOOKUP($A171,Metrics!R$3:W$220,3,FALSE)</f>
        <v>0.8</v>
      </c>
      <c r="Y171">
        <f>VLOOKUP($A171,Metrics!Z$3:AE$220,3,FALSE)</f>
        <v>0.66666666666666596</v>
      </c>
      <c r="Z171">
        <f>VLOOKUP($A171,Metrics!AH$3:AM$220,3,FALSE)</f>
        <v>0.8</v>
      </c>
      <c r="AA171">
        <f>VLOOKUP($A171,Metrics!AP$3:AU$220,3,FALSE)</f>
        <v>1</v>
      </c>
      <c r="AB171">
        <f>VLOOKUP($A171,Metrics!AX$3:BC$220,3,FALSE)</f>
        <v>0.66666666666666596</v>
      </c>
      <c r="AP171" t="s">
        <v>177</v>
      </c>
      <c r="AQ171">
        <f>VLOOKUP($A171,Metrics!B$3:G$220,5,FALSE)</f>
        <v>6</v>
      </c>
      <c r="AR171">
        <f>VLOOKUP($A171,Metrics!J$3:O$220,5,FALSE)</f>
        <v>2</v>
      </c>
      <c r="AS171">
        <f>VLOOKUP($A171,Metrics!R$3:W$220,5,FALSE)</f>
        <v>6</v>
      </c>
      <c r="AT171">
        <f>VLOOKUP($A171,Metrics!Z$3:AE$220,5,FALSE)</f>
        <v>6</v>
      </c>
      <c r="AU171">
        <f>VLOOKUP($A171,Metrics!AH$3:AM$220,5,FALSE)</f>
        <v>6</v>
      </c>
      <c r="AV171">
        <f>VLOOKUP($A171,Metrics!AP$3:AU$220,5,FALSE)</f>
        <v>5</v>
      </c>
      <c r="AW171">
        <f>VLOOKUP($A171,Metrics!AX$3:BC$220,5,FALSE)</f>
        <v>6</v>
      </c>
      <c r="BJ171" t="s">
        <v>177</v>
      </c>
      <c r="BK171">
        <f>VLOOKUP($A171,Metrics!B$3:G$220,6,FALSE)</f>
        <v>2.8571428571428501E-2</v>
      </c>
      <c r="BL171">
        <f>VLOOKUP($A171,Metrics!J$3:O$220,6,FALSE)</f>
        <v>9.3896713615023407E-3</v>
      </c>
      <c r="BM171">
        <f>VLOOKUP($A171,Metrics!R$3:W$220,6,FALSE)</f>
        <v>2.83018867924528E-2</v>
      </c>
      <c r="BN171">
        <f>VLOOKUP($A171,Metrics!Z$3:AE$220,6,FALSE)</f>
        <v>2.8169014084507001E-2</v>
      </c>
      <c r="BO171">
        <f>VLOOKUP($A171,Metrics!AH$3:AM$220,6,FALSE)</f>
        <v>2.8169014084507001E-2</v>
      </c>
      <c r="BP171">
        <f>VLOOKUP($A171,Metrics!AP$3:AU$220,6,FALSE)</f>
        <v>2.3474178403755801E-2</v>
      </c>
      <c r="BQ171">
        <f>VLOOKUP($A171,Metrics!AX$3:BC$220,6,FALSE)</f>
        <v>2.8169014084507001E-2</v>
      </c>
    </row>
    <row r="172" spans="1:69" x14ac:dyDescent="0.2">
      <c r="A172" t="s">
        <v>178</v>
      </c>
      <c r="B172">
        <f>VLOOKUP($A172,Metrics!B$3:G$220,2,FALSE)</f>
        <v>5.84251092415686E-3</v>
      </c>
      <c r="C172">
        <f>VLOOKUP($A172,Metrics!J$3:O$220,2,FALSE)</f>
        <v>6.1510876268815098E-3</v>
      </c>
      <c r="D172">
        <f>VLOOKUP($A172,Metrics!R$3:W$220,2,FALSE)</f>
        <v>8.2274336938335298E-3</v>
      </c>
      <c r="E172">
        <f>VLOOKUP($A172,Metrics!Z$3:AE$220,2,FALSE)</f>
        <v>7.0453211765274804E-3</v>
      </c>
      <c r="F172">
        <f>VLOOKUP($A172,Metrics!AH$3:AM$220,2,FALSE)</f>
        <v>8.5130561025997895E-3</v>
      </c>
      <c r="G172">
        <f>VLOOKUP($A172,Metrics!AP$3:AU$220,2,FALSE)</f>
        <v>6.6013535375543803E-3</v>
      </c>
      <c r="H172">
        <f>VLOOKUP($A172,Metrics!AX$3:BC$220,2,FALSE)</f>
        <v>6.7720568520748398E-3</v>
      </c>
      <c r="U172" t="s">
        <v>178</v>
      </c>
      <c r="V172">
        <f>VLOOKUP($A172,Metrics!B$3:G$220,3,FALSE)</f>
        <v>0.303381642512077</v>
      </c>
      <c r="W172">
        <f>VLOOKUP($A172,Metrics!J$3:O$220,3,FALSE)</f>
        <v>0.35763000852514898</v>
      </c>
      <c r="X172">
        <f>VLOOKUP($A172,Metrics!R$3:W$220,3,FALSE)</f>
        <v>0.36864864864864799</v>
      </c>
      <c r="Y172">
        <f>VLOOKUP($A172,Metrics!Z$3:AE$220,3,FALSE)</f>
        <v>0.33716965046888298</v>
      </c>
      <c r="Z172">
        <f>VLOOKUP($A172,Metrics!AH$3:AM$220,3,FALSE)</f>
        <v>0.38009179575444602</v>
      </c>
      <c r="AA172">
        <f>VLOOKUP($A172,Metrics!AP$3:AU$220,3,FALSE)</f>
        <v>0.39079147640791401</v>
      </c>
      <c r="AB172">
        <f>VLOOKUP($A172,Metrics!AX$3:BC$220,3,FALSE)</f>
        <v>0.38140350877192902</v>
      </c>
      <c r="AP172" t="s">
        <v>178</v>
      </c>
      <c r="AQ172">
        <f>VLOOKUP($A172,Metrics!B$3:G$220,5,FALSE)</f>
        <v>46</v>
      </c>
      <c r="AR172">
        <f>VLOOKUP($A172,Metrics!J$3:O$220,5,FALSE)</f>
        <v>69</v>
      </c>
      <c r="AS172">
        <f>VLOOKUP($A172,Metrics!R$3:W$220,5,FALSE)</f>
        <v>75</v>
      </c>
      <c r="AT172">
        <f>VLOOKUP($A172,Metrics!Z$3:AE$220,5,FALSE)</f>
        <v>69</v>
      </c>
      <c r="AU172">
        <f>VLOOKUP($A172,Metrics!AH$3:AM$220,5,FALSE)</f>
        <v>84</v>
      </c>
      <c r="AV172">
        <f>VLOOKUP($A172,Metrics!AP$3:AU$220,5,FALSE)</f>
        <v>73</v>
      </c>
      <c r="AW172">
        <f>VLOOKUP($A172,Metrics!AX$3:BC$220,5,FALSE)</f>
        <v>76</v>
      </c>
      <c r="BJ172" t="s">
        <v>178</v>
      </c>
      <c r="BK172">
        <f>VLOOKUP($A172,Metrics!B$3:G$220,6,FALSE)</f>
        <v>0.21904761904761899</v>
      </c>
      <c r="BL172">
        <f>VLOOKUP($A172,Metrics!J$3:O$220,6,FALSE)</f>
        <v>0.323943661971831</v>
      </c>
      <c r="BM172">
        <f>VLOOKUP($A172,Metrics!R$3:W$220,6,FALSE)</f>
        <v>0.35377358490566002</v>
      </c>
      <c r="BN172">
        <f>VLOOKUP($A172,Metrics!Z$3:AE$220,6,FALSE)</f>
        <v>0.323943661971831</v>
      </c>
      <c r="BO172">
        <f>VLOOKUP($A172,Metrics!AH$3:AM$220,6,FALSE)</f>
        <v>0.39436619718309801</v>
      </c>
      <c r="BP172">
        <f>VLOOKUP($A172,Metrics!AP$3:AU$220,6,FALSE)</f>
        <v>0.34272300469483502</v>
      </c>
      <c r="BQ172">
        <f>VLOOKUP($A172,Metrics!AX$3:BC$220,6,FALSE)</f>
        <v>0.35680751173708902</v>
      </c>
    </row>
    <row r="173" spans="1:69" x14ac:dyDescent="0.2">
      <c r="A173" t="s">
        <v>179</v>
      </c>
      <c r="B173">
        <f>VLOOKUP($A173,Metrics!B$3:G$220,2,FALSE)</f>
        <v>2.1348195157010201E-3</v>
      </c>
      <c r="C173">
        <f>VLOOKUP($A173,Metrics!J$3:O$220,2,FALSE)</f>
        <v>6.5004971973503098E-3</v>
      </c>
      <c r="D173">
        <f>VLOOKUP($A173,Metrics!R$3:W$220,2,FALSE)</f>
        <v>7.0626360925108997E-3</v>
      </c>
      <c r="E173">
        <f>VLOOKUP($A173,Metrics!Z$3:AE$220,2,FALSE)</f>
        <v>5.3231505647779202E-3</v>
      </c>
      <c r="F173">
        <f>VLOOKUP($A173,Metrics!AH$3:AM$220,2,FALSE)</f>
        <v>5.0371217533647103E-3</v>
      </c>
      <c r="G173">
        <f>VLOOKUP($A173,Metrics!AP$3:AU$220,2,FALSE)</f>
        <v>6.0674711882609898E-3</v>
      </c>
      <c r="H173">
        <f>VLOOKUP($A173,Metrics!AX$3:BC$220,2,FALSE)</f>
        <v>4.8047673983893403E-3</v>
      </c>
      <c r="U173" t="s">
        <v>179</v>
      </c>
      <c r="V173">
        <f>VLOOKUP($A173,Metrics!B$3:G$220,3,FALSE)</f>
        <v>0.33333333333333298</v>
      </c>
      <c r="W173">
        <f>VLOOKUP($A173,Metrics!J$3:O$220,3,FALSE)</f>
        <v>0.28954671600370002</v>
      </c>
      <c r="X173">
        <f>VLOOKUP($A173,Metrics!R$3:W$220,3,FALSE)</f>
        <v>0.36995908825248303</v>
      </c>
      <c r="Y173">
        <f>VLOOKUP($A173,Metrics!Z$3:AE$220,3,FALSE)</f>
        <v>0.34131205673758802</v>
      </c>
      <c r="Z173">
        <f>VLOOKUP($A173,Metrics!AH$3:AM$220,3,FALSE)</f>
        <v>0.36879432624113401</v>
      </c>
      <c r="AA173">
        <f>VLOOKUP($A173,Metrics!AP$3:AU$220,3,FALSE)</f>
        <v>0.37316561844863699</v>
      </c>
      <c r="AB173">
        <f>VLOOKUP($A173,Metrics!AX$3:BC$220,3,FALSE)</f>
        <v>0.38310708898944101</v>
      </c>
      <c r="AP173" t="s">
        <v>179</v>
      </c>
      <c r="AQ173">
        <f>VLOOKUP($A173,Metrics!B$3:G$220,5,FALSE)</f>
        <v>21</v>
      </c>
      <c r="AR173">
        <f>VLOOKUP($A173,Metrics!J$3:O$220,5,FALSE)</f>
        <v>47</v>
      </c>
      <c r="AS173">
        <f>VLOOKUP($A173,Metrics!R$3:W$220,5,FALSE)</f>
        <v>59</v>
      </c>
      <c r="AT173">
        <f>VLOOKUP($A173,Metrics!Z$3:AE$220,5,FALSE)</f>
        <v>48</v>
      </c>
      <c r="AU173">
        <f>VLOOKUP($A173,Metrics!AH$3:AM$220,5,FALSE)</f>
        <v>48</v>
      </c>
      <c r="AV173">
        <f>VLOOKUP($A173,Metrics!AP$3:AU$220,5,FALSE)</f>
        <v>54</v>
      </c>
      <c r="AW173">
        <f>VLOOKUP($A173,Metrics!AX$3:BC$220,5,FALSE)</f>
        <v>52</v>
      </c>
      <c r="BJ173" t="s">
        <v>179</v>
      </c>
      <c r="BK173">
        <f>VLOOKUP($A173,Metrics!B$3:G$220,6,FALSE)</f>
        <v>0.1</v>
      </c>
      <c r="BL173">
        <f>VLOOKUP($A173,Metrics!J$3:O$220,6,FALSE)</f>
        <v>0.22065727699530499</v>
      </c>
      <c r="BM173">
        <f>VLOOKUP($A173,Metrics!R$3:W$220,6,FALSE)</f>
        <v>0.27830188679245199</v>
      </c>
      <c r="BN173">
        <f>VLOOKUP($A173,Metrics!Z$3:AE$220,6,FALSE)</f>
        <v>0.22535211267605601</v>
      </c>
      <c r="BO173">
        <f>VLOOKUP($A173,Metrics!AH$3:AM$220,6,FALSE)</f>
        <v>0.22535211267605601</v>
      </c>
      <c r="BP173">
        <f>VLOOKUP($A173,Metrics!AP$3:AU$220,6,FALSE)</f>
        <v>0.25352112676056299</v>
      </c>
      <c r="BQ173">
        <f>VLOOKUP($A173,Metrics!AX$3:BC$220,6,FALSE)</f>
        <v>0.244131455399061</v>
      </c>
    </row>
    <row r="174" spans="1:69" x14ac:dyDescent="0.2">
      <c r="A174" t="s">
        <v>180</v>
      </c>
      <c r="B174">
        <f>VLOOKUP($A174,Metrics!B$3:G$220,2,FALSE)</f>
        <v>1.53023339874728E-3</v>
      </c>
      <c r="C174">
        <f>VLOOKUP($A174,Metrics!J$3:O$220,2,FALSE)</f>
        <v>2.0682575264800301E-3</v>
      </c>
      <c r="D174">
        <f>VLOOKUP($A174,Metrics!R$3:W$220,2,FALSE)</f>
        <v>1.6779723645197399E-3</v>
      </c>
      <c r="E174">
        <f>VLOOKUP($A174,Metrics!Z$3:AE$220,2,FALSE)</f>
        <v>1.8250611685033801E-3</v>
      </c>
      <c r="F174">
        <f>VLOOKUP($A174,Metrics!AH$3:AM$220,2,FALSE)</f>
        <v>2.16226688406788E-3</v>
      </c>
      <c r="G174">
        <f>VLOOKUP($A174,Metrics!AP$3:AU$220,2,FALSE)</f>
        <v>1.43926908968785E-3</v>
      </c>
      <c r="H174">
        <f>VLOOKUP($A174,Metrics!AX$3:BC$220,2,FALSE)</f>
        <v>1.10838418640103E-3</v>
      </c>
      <c r="U174" t="s">
        <v>180</v>
      </c>
      <c r="V174">
        <f>VLOOKUP($A174,Metrics!B$3:G$220,3,FALSE)</f>
        <v>0.4</v>
      </c>
      <c r="W174">
        <f>VLOOKUP($A174,Metrics!J$3:O$220,3,FALSE)</f>
        <v>0.39756097560975601</v>
      </c>
      <c r="X174">
        <f>VLOOKUP($A174,Metrics!R$3:W$220,3,FALSE)</f>
        <v>0.47053140096618301</v>
      </c>
      <c r="Y174">
        <f>VLOOKUP($A174,Metrics!Z$3:AE$220,3,FALSE)</f>
        <v>0.40486257928118302</v>
      </c>
      <c r="Z174">
        <f>VLOOKUP($A174,Metrics!AH$3:AM$220,3,FALSE)</f>
        <v>0.44163265306122401</v>
      </c>
      <c r="AA174">
        <f>VLOOKUP($A174,Metrics!AP$3:AU$220,3,FALSE)</f>
        <v>0.40890688259109298</v>
      </c>
      <c r="AB174">
        <f>VLOOKUP($A174,Metrics!AX$3:BC$220,3,FALSE)</f>
        <v>0.40840840840840797</v>
      </c>
      <c r="AP174" t="s">
        <v>180</v>
      </c>
      <c r="AQ174">
        <f>VLOOKUP($A174,Metrics!B$3:G$220,5,FALSE)</f>
        <v>20</v>
      </c>
      <c r="AR174">
        <f>VLOOKUP($A174,Metrics!J$3:O$220,5,FALSE)</f>
        <v>41</v>
      </c>
      <c r="AS174">
        <f>VLOOKUP($A174,Metrics!R$3:W$220,5,FALSE)</f>
        <v>46</v>
      </c>
      <c r="AT174">
        <f>VLOOKUP($A174,Metrics!Z$3:AE$220,5,FALSE)</f>
        <v>44</v>
      </c>
      <c r="AU174">
        <f>VLOOKUP($A174,Metrics!AH$3:AM$220,5,FALSE)</f>
        <v>50</v>
      </c>
      <c r="AV174">
        <f>VLOOKUP($A174,Metrics!AP$3:AU$220,5,FALSE)</f>
        <v>39</v>
      </c>
      <c r="AW174">
        <f>VLOOKUP($A174,Metrics!AX$3:BC$220,5,FALSE)</f>
        <v>37</v>
      </c>
      <c r="BJ174" t="s">
        <v>180</v>
      </c>
      <c r="BK174">
        <f>VLOOKUP($A174,Metrics!B$3:G$220,6,FALSE)</f>
        <v>9.5238095238095205E-2</v>
      </c>
      <c r="BL174">
        <f>VLOOKUP($A174,Metrics!J$3:O$220,6,FALSE)</f>
        <v>0.19248826291079801</v>
      </c>
      <c r="BM174">
        <f>VLOOKUP($A174,Metrics!R$3:W$220,6,FALSE)</f>
        <v>0.21698113207547101</v>
      </c>
      <c r="BN174">
        <f>VLOOKUP($A174,Metrics!Z$3:AE$220,6,FALSE)</f>
        <v>0.20657276995305099</v>
      </c>
      <c r="BO174">
        <f>VLOOKUP($A174,Metrics!AH$3:AM$220,6,FALSE)</f>
        <v>0.23474178403755799</v>
      </c>
      <c r="BP174">
        <f>VLOOKUP($A174,Metrics!AP$3:AU$220,6,FALSE)</f>
        <v>0.183098591549295</v>
      </c>
      <c r="BQ174">
        <f>VLOOKUP($A174,Metrics!AX$3:BC$220,6,FALSE)</f>
        <v>0.17370892018779299</v>
      </c>
    </row>
    <row r="175" spans="1:69" x14ac:dyDescent="0.2">
      <c r="A175" t="s">
        <v>181</v>
      </c>
      <c r="B175">
        <f>VLOOKUP($A175,Metrics!B$3:G$220,2,FALSE)</f>
        <v>1.37475174896322E-4</v>
      </c>
      <c r="C175">
        <f>VLOOKUP($A175,Metrics!J$3:O$220,2,FALSE)</f>
        <v>4.9197988262602004E-4</v>
      </c>
      <c r="D175">
        <f>VLOOKUP($A175,Metrics!R$3:W$220,2,FALSE)</f>
        <v>5.0405086626849902E-4</v>
      </c>
      <c r="E175">
        <f>VLOOKUP($A175,Metrics!Z$3:AE$220,2,FALSE)</f>
        <v>6.6440929025819197E-4</v>
      </c>
      <c r="F175">
        <f>VLOOKUP($A175,Metrics!AH$3:AM$220,2,FALSE)</f>
        <v>4.6794399052908E-4</v>
      </c>
      <c r="G175">
        <f>VLOOKUP($A175,Metrics!AP$3:AU$220,2,FALSE)</f>
        <v>5.6748529172660702E-4</v>
      </c>
      <c r="H175">
        <f>VLOOKUP($A175,Metrics!AX$3:BC$220,2,FALSE)</f>
        <v>4.2680607424626902E-4</v>
      </c>
      <c r="U175" t="s">
        <v>181</v>
      </c>
      <c r="V175">
        <f>VLOOKUP($A175,Metrics!B$3:G$220,3,FALSE)</f>
        <v>0.28571428571428498</v>
      </c>
      <c r="W175">
        <f>VLOOKUP($A175,Metrics!J$3:O$220,3,FALSE)</f>
        <v>0.476190476190476</v>
      </c>
      <c r="X175">
        <f>VLOOKUP($A175,Metrics!R$3:W$220,3,FALSE)</f>
        <v>0.39047619047618998</v>
      </c>
      <c r="Y175">
        <f>VLOOKUP($A175,Metrics!Z$3:AE$220,3,FALSE)</f>
        <v>0.40441176470588203</v>
      </c>
      <c r="Z175">
        <f>VLOOKUP($A175,Metrics!AH$3:AM$220,3,FALSE)</f>
        <v>0.43809523809523798</v>
      </c>
      <c r="AA175">
        <f>VLOOKUP($A175,Metrics!AP$3:AU$220,3,FALSE)</f>
        <v>0.4</v>
      </c>
      <c r="AB175">
        <f>VLOOKUP($A175,Metrics!AX$3:BC$220,3,FALSE)</f>
        <v>0.476190476190476</v>
      </c>
      <c r="AP175" t="s">
        <v>181</v>
      </c>
      <c r="AQ175">
        <f>VLOOKUP($A175,Metrics!B$3:G$220,5,FALSE)</f>
        <v>7</v>
      </c>
      <c r="AR175">
        <f>VLOOKUP($A175,Metrics!J$3:O$220,5,FALSE)</f>
        <v>15</v>
      </c>
      <c r="AS175">
        <f>VLOOKUP($A175,Metrics!R$3:W$220,5,FALSE)</f>
        <v>15</v>
      </c>
      <c r="AT175">
        <f>VLOOKUP($A175,Metrics!Z$3:AE$220,5,FALSE)</f>
        <v>17</v>
      </c>
      <c r="AU175">
        <f>VLOOKUP($A175,Metrics!AH$3:AM$220,5,FALSE)</f>
        <v>15</v>
      </c>
      <c r="AV175">
        <f>VLOOKUP($A175,Metrics!AP$3:AU$220,5,FALSE)</f>
        <v>16</v>
      </c>
      <c r="AW175">
        <f>VLOOKUP($A175,Metrics!AX$3:BC$220,5,FALSE)</f>
        <v>15</v>
      </c>
      <c r="BJ175" t="s">
        <v>181</v>
      </c>
      <c r="BK175">
        <f>VLOOKUP($A175,Metrics!B$3:G$220,6,FALSE)</f>
        <v>3.3333333333333298E-2</v>
      </c>
      <c r="BL175">
        <f>VLOOKUP($A175,Metrics!J$3:O$220,6,FALSE)</f>
        <v>7.0422535211267595E-2</v>
      </c>
      <c r="BM175">
        <f>VLOOKUP($A175,Metrics!R$3:W$220,6,FALSE)</f>
        <v>7.0754716981132004E-2</v>
      </c>
      <c r="BN175">
        <f>VLOOKUP($A175,Metrics!Z$3:AE$220,6,FALSE)</f>
        <v>7.9812206572769898E-2</v>
      </c>
      <c r="BO175">
        <f>VLOOKUP($A175,Metrics!AH$3:AM$220,6,FALSE)</f>
        <v>7.0422535211267595E-2</v>
      </c>
      <c r="BP175">
        <f>VLOOKUP($A175,Metrics!AP$3:AU$220,6,FALSE)</f>
        <v>7.5117370892018698E-2</v>
      </c>
      <c r="BQ175">
        <f>VLOOKUP($A175,Metrics!AX$3:BC$220,6,FALSE)</f>
        <v>7.0422535211267595E-2</v>
      </c>
    </row>
    <row r="176" spans="1:69" x14ac:dyDescent="0.2">
      <c r="A176" t="s">
        <v>182</v>
      </c>
      <c r="B176">
        <f>VLOOKUP($A176,Metrics!B$3:G$220,2,FALSE)</f>
        <v>2.7673474699263799E-4</v>
      </c>
      <c r="C176">
        <f>VLOOKUP($A176,Metrics!J$3:O$220,2,FALSE)</f>
        <v>1.81316152877358E-3</v>
      </c>
      <c r="D176">
        <f>VLOOKUP($A176,Metrics!R$3:W$220,2,FALSE)</f>
        <v>2.57246547394481E-3</v>
      </c>
      <c r="E176">
        <f>VLOOKUP($A176,Metrics!Z$3:AE$220,2,FALSE)</f>
        <v>1.1855253791058301E-3</v>
      </c>
      <c r="F176">
        <f>VLOOKUP($A176,Metrics!AH$3:AM$220,2,FALSE)</f>
        <v>1.4150370569567001E-3</v>
      </c>
      <c r="G176">
        <f>VLOOKUP($A176,Metrics!AP$3:AU$220,2,FALSE)</f>
        <v>2.05968113883115E-3</v>
      </c>
      <c r="H176">
        <f>VLOOKUP($A176,Metrics!AX$3:BC$220,2,FALSE)</f>
        <v>1.7789114822959801E-3</v>
      </c>
      <c r="U176" t="s">
        <v>182</v>
      </c>
      <c r="V176">
        <f>VLOOKUP($A176,Metrics!B$3:G$220,3,FALSE)</f>
        <v>0.14285714285714199</v>
      </c>
      <c r="W176">
        <f>VLOOKUP($A176,Metrics!J$3:O$220,3,FALSE)</f>
        <v>0.373109243697479</v>
      </c>
      <c r="X176">
        <f>VLOOKUP($A176,Metrics!R$3:W$220,3,FALSE)</f>
        <v>0.477801268498942</v>
      </c>
      <c r="Y176">
        <f>VLOOKUP($A176,Metrics!Z$3:AE$220,3,FALSE)</f>
        <v>0.45795795795795702</v>
      </c>
      <c r="Z176">
        <f>VLOOKUP($A176,Metrics!AH$3:AM$220,3,FALSE)</f>
        <v>0.453629032258064</v>
      </c>
      <c r="AA176">
        <f>VLOOKUP($A176,Metrics!AP$3:AU$220,3,FALSE)</f>
        <v>0.41505376344085998</v>
      </c>
      <c r="AB176">
        <f>VLOOKUP($A176,Metrics!AX$3:BC$220,3,FALSE)</f>
        <v>0.469841269841269</v>
      </c>
      <c r="AP176" t="s">
        <v>182</v>
      </c>
      <c r="AQ176">
        <f>VLOOKUP($A176,Metrics!B$3:G$220,5,FALSE)</f>
        <v>7</v>
      </c>
      <c r="AR176">
        <f>VLOOKUP($A176,Metrics!J$3:O$220,5,FALSE)</f>
        <v>35</v>
      </c>
      <c r="AS176">
        <f>VLOOKUP($A176,Metrics!R$3:W$220,5,FALSE)</f>
        <v>44</v>
      </c>
      <c r="AT176">
        <f>VLOOKUP($A176,Metrics!Z$3:AE$220,5,FALSE)</f>
        <v>37</v>
      </c>
      <c r="AU176">
        <f>VLOOKUP($A176,Metrics!AH$3:AM$220,5,FALSE)</f>
        <v>32</v>
      </c>
      <c r="AV176">
        <f>VLOOKUP($A176,Metrics!AP$3:AU$220,5,FALSE)</f>
        <v>31</v>
      </c>
      <c r="AW176">
        <f>VLOOKUP($A176,Metrics!AX$3:BC$220,5,FALSE)</f>
        <v>36</v>
      </c>
      <c r="BJ176" t="s">
        <v>182</v>
      </c>
      <c r="BK176">
        <f>VLOOKUP($A176,Metrics!B$3:G$220,6,FALSE)</f>
        <v>3.3333333333333298E-2</v>
      </c>
      <c r="BL176">
        <f>VLOOKUP($A176,Metrics!J$3:O$220,6,FALSE)</f>
        <v>0.16431924882629101</v>
      </c>
      <c r="BM176">
        <f>VLOOKUP($A176,Metrics!R$3:W$220,6,FALSE)</f>
        <v>0.20754716981131999</v>
      </c>
      <c r="BN176">
        <f>VLOOKUP($A176,Metrics!Z$3:AE$220,6,FALSE)</f>
        <v>0.17370892018779299</v>
      </c>
      <c r="BO176">
        <f>VLOOKUP($A176,Metrics!AH$3:AM$220,6,FALSE)</f>
        <v>0.15023474178403701</v>
      </c>
      <c r="BP176">
        <f>VLOOKUP($A176,Metrics!AP$3:AU$220,6,FALSE)</f>
        <v>0.14553990610328599</v>
      </c>
      <c r="BQ176">
        <f>VLOOKUP($A176,Metrics!AX$3:BC$220,6,FALSE)</f>
        <v>0.169014084507042</v>
      </c>
    </row>
    <row r="177" spans="1:69" x14ac:dyDescent="0.2">
      <c r="A177" t="s">
        <v>183</v>
      </c>
      <c r="B177">
        <f>VLOOKUP($A177,Metrics!B$3:G$220,2,FALSE)</f>
        <v>8.0710307719145599E-3</v>
      </c>
      <c r="C177">
        <f>VLOOKUP($A177,Metrics!J$3:O$220,2,FALSE)</f>
        <v>2.9851786014268799E-3</v>
      </c>
      <c r="D177">
        <f>VLOOKUP($A177,Metrics!R$3:W$220,2,FALSE)</f>
        <v>3.9209260854429599E-3</v>
      </c>
      <c r="E177">
        <f>VLOOKUP($A177,Metrics!Z$3:AE$220,2,FALSE)</f>
        <v>2.6355885348347801E-3</v>
      </c>
      <c r="F177">
        <f>VLOOKUP($A177,Metrics!AH$3:AM$220,2,FALSE)</f>
        <v>4.0055899604197597E-3</v>
      </c>
      <c r="G177">
        <f>VLOOKUP($A177,Metrics!AP$3:AU$220,2,FALSE)</f>
        <v>2.1225182919997398E-3</v>
      </c>
      <c r="H177">
        <f>VLOOKUP($A177,Metrics!AX$3:BC$220,2,FALSE)</f>
        <v>4.3536276886367402E-3</v>
      </c>
      <c r="U177" t="s">
        <v>183</v>
      </c>
      <c r="V177">
        <f>VLOOKUP($A177,Metrics!B$3:G$220,3,FALSE)</f>
        <v>0.311748381128584</v>
      </c>
      <c r="W177">
        <f>VLOOKUP($A177,Metrics!J$3:O$220,3,FALSE)</f>
        <v>0.40711175616835898</v>
      </c>
      <c r="X177">
        <f>VLOOKUP($A177,Metrics!R$3:W$220,3,FALSE)</f>
        <v>0.37797619047619002</v>
      </c>
      <c r="Y177">
        <f>VLOOKUP($A177,Metrics!Z$3:AE$220,3,FALSE)</f>
        <v>0.38745098039215597</v>
      </c>
      <c r="Z177">
        <f>VLOOKUP($A177,Metrics!AH$3:AM$220,3,FALSE)</f>
        <v>0.40792540792540699</v>
      </c>
      <c r="AA177">
        <f>VLOOKUP($A177,Metrics!AP$3:AU$220,3,FALSE)</f>
        <v>0.449201741654571</v>
      </c>
      <c r="AB177">
        <f>VLOOKUP($A177,Metrics!AX$3:BC$220,3,FALSE)</f>
        <v>0.39940323955669199</v>
      </c>
      <c r="AP177" t="s">
        <v>183</v>
      </c>
      <c r="AQ177">
        <f>VLOOKUP($A177,Metrics!B$3:G$220,5,FALSE)</f>
        <v>47</v>
      </c>
      <c r="AR177">
        <f>VLOOKUP($A177,Metrics!J$3:O$220,5,FALSE)</f>
        <v>53</v>
      </c>
      <c r="AS177">
        <f>VLOOKUP($A177,Metrics!R$3:W$220,5,FALSE)</f>
        <v>64</v>
      </c>
      <c r="AT177">
        <f>VLOOKUP($A177,Metrics!Z$3:AE$220,5,FALSE)</f>
        <v>51</v>
      </c>
      <c r="AU177">
        <f>VLOOKUP($A177,Metrics!AH$3:AM$220,5,FALSE)</f>
        <v>66</v>
      </c>
      <c r="AV177">
        <f>VLOOKUP($A177,Metrics!AP$3:AU$220,5,FALSE)</f>
        <v>53</v>
      </c>
      <c r="AW177">
        <f>VLOOKUP($A177,Metrics!AX$3:BC$220,5,FALSE)</f>
        <v>69</v>
      </c>
      <c r="BJ177" t="s">
        <v>183</v>
      </c>
      <c r="BK177">
        <f>VLOOKUP($A177,Metrics!B$3:G$220,6,FALSE)</f>
        <v>0.22380952380952299</v>
      </c>
      <c r="BL177">
        <f>VLOOKUP($A177,Metrics!J$3:O$220,6,FALSE)</f>
        <v>0.248826291079812</v>
      </c>
      <c r="BM177">
        <f>VLOOKUP($A177,Metrics!R$3:W$220,6,FALSE)</f>
        <v>0.30188679245283001</v>
      </c>
      <c r="BN177">
        <f>VLOOKUP($A177,Metrics!Z$3:AE$220,6,FALSE)</f>
        <v>0.23943661971830901</v>
      </c>
      <c r="BO177">
        <f>VLOOKUP($A177,Metrics!AH$3:AM$220,6,FALSE)</f>
        <v>0.309859154929577</v>
      </c>
      <c r="BP177">
        <f>VLOOKUP($A177,Metrics!AP$3:AU$220,6,FALSE)</f>
        <v>0.248826291079812</v>
      </c>
      <c r="BQ177">
        <f>VLOOKUP($A177,Metrics!AX$3:BC$220,6,FALSE)</f>
        <v>0.323943661971831</v>
      </c>
    </row>
    <row r="178" spans="1:69" x14ac:dyDescent="0.2">
      <c r="A178" t="s">
        <v>184</v>
      </c>
      <c r="B178">
        <f>VLOOKUP($A178,Metrics!B$3:G$220,2,FALSE)</f>
        <v>0</v>
      </c>
      <c r="C178">
        <f>VLOOKUP($A178,Metrics!J$3:O$220,2,FALSE)</f>
        <v>8.9297213912809106E-5</v>
      </c>
      <c r="D178">
        <f>VLOOKUP($A178,Metrics!R$3:W$220,2,FALSE)</f>
        <v>2.9807147754031398E-6</v>
      </c>
      <c r="E178">
        <f>VLOOKUP($A178,Metrics!Z$3:AE$220,2,FALSE)</f>
        <v>1.4041963967376199E-5</v>
      </c>
      <c r="F178">
        <f>VLOOKUP($A178,Metrics!AH$3:AM$220,2,FALSE)</f>
        <v>1.31569955077536E-5</v>
      </c>
      <c r="G178">
        <f>VLOOKUP($A178,Metrics!AP$3:AU$220,2,FALSE)</f>
        <v>1.45237578556683E-4</v>
      </c>
      <c r="H178">
        <f>VLOOKUP($A178,Metrics!AX$3:BC$220,2,FALSE)</f>
        <v>1.04098882478241E-4</v>
      </c>
      <c r="U178" t="s">
        <v>184</v>
      </c>
      <c r="V178">
        <f>VLOOKUP($A178,Metrics!B$3:G$220,3,FALSE)</f>
        <v>1</v>
      </c>
      <c r="W178">
        <f>VLOOKUP($A178,Metrics!J$3:O$220,3,FALSE)</f>
        <v>0.6</v>
      </c>
      <c r="X178">
        <f>VLOOKUP($A178,Metrics!R$3:W$220,3,FALSE)</f>
        <v>0.83333333333333304</v>
      </c>
      <c r="Y178">
        <f>VLOOKUP($A178,Metrics!Z$3:AE$220,3,FALSE)</f>
        <v>0.5</v>
      </c>
      <c r="Z178">
        <f>VLOOKUP($A178,Metrics!AH$3:AM$220,3,FALSE)</f>
        <v>0.6</v>
      </c>
      <c r="AA178">
        <f>VLOOKUP($A178,Metrics!AP$3:AU$220,3,FALSE)</f>
        <v>0.55128205128205099</v>
      </c>
      <c r="AB178">
        <f>VLOOKUP($A178,Metrics!AX$3:BC$220,3,FALSE)</f>
        <v>0.63736263736263699</v>
      </c>
      <c r="AP178" t="s">
        <v>184</v>
      </c>
      <c r="AQ178">
        <f>VLOOKUP($A178,Metrics!B$3:G$220,5,FALSE)</f>
        <v>5</v>
      </c>
      <c r="AR178">
        <f>VLOOKUP($A178,Metrics!J$3:O$220,5,FALSE)</f>
        <v>10</v>
      </c>
      <c r="AS178">
        <f>VLOOKUP($A178,Metrics!R$3:W$220,5,FALSE)</f>
        <v>4</v>
      </c>
      <c r="AT178">
        <f>VLOOKUP($A178,Metrics!Z$3:AE$220,5,FALSE)</f>
        <v>5</v>
      </c>
      <c r="AU178">
        <f>VLOOKUP($A178,Metrics!AH$3:AM$220,5,FALSE)</f>
        <v>5</v>
      </c>
      <c r="AV178">
        <f>VLOOKUP($A178,Metrics!AP$3:AU$220,5,FALSE)</f>
        <v>13</v>
      </c>
      <c r="AW178">
        <f>VLOOKUP($A178,Metrics!AX$3:BC$220,5,FALSE)</f>
        <v>14</v>
      </c>
      <c r="BJ178" t="s">
        <v>184</v>
      </c>
      <c r="BK178">
        <f>VLOOKUP($A178,Metrics!B$3:G$220,6,FALSE)</f>
        <v>2.3809523809523801E-2</v>
      </c>
      <c r="BL178">
        <f>VLOOKUP($A178,Metrics!J$3:O$220,6,FALSE)</f>
        <v>4.69483568075117E-2</v>
      </c>
      <c r="BM178">
        <f>VLOOKUP($A178,Metrics!R$3:W$220,6,FALSE)</f>
        <v>1.8867924528301799E-2</v>
      </c>
      <c r="BN178">
        <f>VLOOKUP($A178,Metrics!Z$3:AE$220,6,FALSE)</f>
        <v>2.3474178403755801E-2</v>
      </c>
      <c r="BO178">
        <f>VLOOKUP($A178,Metrics!AH$3:AM$220,6,FALSE)</f>
        <v>2.3474178403755801E-2</v>
      </c>
      <c r="BP178">
        <f>VLOOKUP($A178,Metrics!AP$3:AU$220,6,FALSE)</f>
        <v>6.1032863849765202E-2</v>
      </c>
      <c r="BQ178">
        <f>VLOOKUP($A178,Metrics!AX$3:BC$220,6,FALSE)</f>
        <v>6.5727699530516395E-2</v>
      </c>
    </row>
    <row r="179" spans="1:69" x14ac:dyDescent="0.2">
      <c r="A179" t="s">
        <v>185</v>
      </c>
      <c r="B179">
        <f>VLOOKUP($A179,Metrics!B$3:G$220,2,FALSE)</f>
        <v>5.2396423779401801E-4</v>
      </c>
      <c r="C179">
        <f>VLOOKUP($A179,Metrics!J$3:O$220,2,FALSE)</f>
        <v>8.1516627216497402E-4</v>
      </c>
      <c r="D179">
        <f>VLOOKUP($A179,Metrics!R$3:W$220,2,FALSE)</f>
        <v>1.3704668410787101E-4</v>
      </c>
      <c r="E179">
        <f>VLOOKUP($A179,Metrics!Z$3:AE$220,2,FALSE)</f>
        <v>5.6441893382911301E-4</v>
      </c>
      <c r="F179">
        <f>VLOOKUP($A179,Metrics!AH$3:AM$220,2,FALSE)</f>
        <v>9.7661996286345495E-4</v>
      </c>
      <c r="G179">
        <f>VLOOKUP($A179,Metrics!AP$3:AU$220,2,FALSE)</f>
        <v>1.9633565004210899E-4</v>
      </c>
      <c r="H179">
        <f>VLOOKUP($A179,Metrics!AX$3:BC$220,2,FALSE)</f>
        <v>4.48351721884246E-4</v>
      </c>
      <c r="U179" t="s">
        <v>185</v>
      </c>
      <c r="V179">
        <f>VLOOKUP($A179,Metrics!B$3:G$220,3,FALSE)</f>
        <v>0.55263157894736803</v>
      </c>
      <c r="W179">
        <f>VLOOKUP($A179,Metrics!J$3:O$220,3,FALSE)</f>
        <v>0.42391304347825998</v>
      </c>
      <c r="X179">
        <f>VLOOKUP($A179,Metrics!R$3:W$220,3,FALSE)</f>
        <v>0.52500000000000002</v>
      </c>
      <c r="Y179">
        <f>VLOOKUP($A179,Metrics!Z$3:AE$220,3,FALSE)</f>
        <v>0.48615384615384599</v>
      </c>
      <c r="Z179">
        <f>VLOOKUP($A179,Metrics!AH$3:AM$220,3,FALSE)</f>
        <v>0.50600600600600598</v>
      </c>
      <c r="AA179">
        <f>VLOOKUP($A179,Metrics!AP$3:AU$220,3,FALSE)</f>
        <v>0.55555555555555503</v>
      </c>
      <c r="AB179">
        <f>VLOOKUP($A179,Metrics!AX$3:BC$220,3,FALSE)</f>
        <v>0.55555555555555503</v>
      </c>
      <c r="AP179" t="s">
        <v>185</v>
      </c>
      <c r="AQ179">
        <f>VLOOKUP($A179,Metrics!B$3:G$220,5,FALSE)</f>
        <v>20</v>
      </c>
      <c r="AR179">
        <f>VLOOKUP($A179,Metrics!J$3:O$220,5,FALSE)</f>
        <v>24</v>
      </c>
      <c r="AS179">
        <f>VLOOKUP($A179,Metrics!R$3:W$220,5,FALSE)</f>
        <v>16</v>
      </c>
      <c r="AT179">
        <f>VLOOKUP($A179,Metrics!Z$3:AE$220,5,FALSE)</f>
        <v>26</v>
      </c>
      <c r="AU179">
        <f>VLOOKUP($A179,Metrics!AH$3:AM$220,5,FALSE)</f>
        <v>37</v>
      </c>
      <c r="AV179">
        <f>VLOOKUP($A179,Metrics!AP$3:AU$220,5,FALSE)</f>
        <v>18</v>
      </c>
      <c r="AW179">
        <f>VLOOKUP($A179,Metrics!AX$3:BC$220,5,FALSE)</f>
        <v>27</v>
      </c>
      <c r="BJ179" t="s">
        <v>185</v>
      </c>
      <c r="BK179">
        <f>VLOOKUP($A179,Metrics!B$3:G$220,6,FALSE)</f>
        <v>9.5238095238095205E-2</v>
      </c>
      <c r="BL179">
        <f>VLOOKUP($A179,Metrics!J$3:O$220,6,FALSE)</f>
        <v>0.11267605633802801</v>
      </c>
      <c r="BM179">
        <f>VLOOKUP($A179,Metrics!R$3:W$220,6,FALSE)</f>
        <v>7.5471698113207503E-2</v>
      </c>
      <c r="BN179">
        <f>VLOOKUP($A179,Metrics!Z$3:AE$220,6,FALSE)</f>
        <v>0.12206572769953</v>
      </c>
      <c r="BO179">
        <f>VLOOKUP($A179,Metrics!AH$3:AM$220,6,FALSE)</f>
        <v>0.17370892018779299</v>
      </c>
      <c r="BP179">
        <f>VLOOKUP($A179,Metrics!AP$3:AU$220,6,FALSE)</f>
        <v>8.4507042253521097E-2</v>
      </c>
      <c r="BQ179">
        <f>VLOOKUP($A179,Metrics!AX$3:BC$220,6,FALSE)</f>
        <v>0.12676056338028099</v>
      </c>
    </row>
    <row r="180" spans="1:69" x14ac:dyDescent="0.2">
      <c r="A180" t="s">
        <v>230</v>
      </c>
      <c r="B180" t="e">
        <f>VLOOKUP($A180,Metrics!B$3:G$220,2,FALSE)</f>
        <v>#N/A</v>
      </c>
      <c r="C180" t="e">
        <f>VLOOKUP($A180,Metrics!J$3:O$220,2,FALSE)</f>
        <v>#N/A</v>
      </c>
      <c r="D180" t="e">
        <f>VLOOKUP($A180,Metrics!R$3:W$220,2,FALSE)</f>
        <v>#N/A</v>
      </c>
      <c r="E180" t="e">
        <f>VLOOKUP($A180,Metrics!Z$3:AE$220,2,FALSE)</f>
        <v>#N/A</v>
      </c>
      <c r="F180" t="e">
        <f>VLOOKUP($A180,Metrics!AH$3:AM$220,2,FALSE)</f>
        <v>#N/A</v>
      </c>
      <c r="G180" t="e">
        <f>VLOOKUP($A180,Metrics!AP$3:AU$220,2,FALSE)</f>
        <v>#N/A</v>
      </c>
      <c r="H180" t="e">
        <f>VLOOKUP($A180,Metrics!AX$3:BC$220,2,FALSE)</f>
        <v>#N/A</v>
      </c>
      <c r="U180" t="s">
        <v>230</v>
      </c>
      <c r="V180" t="e">
        <f>VLOOKUP($A180,Metrics!B$3:G$220,3,FALSE)</f>
        <v>#N/A</v>
      </c>
      <c r="W180" t="e">
        <f>VLOOKUP($A180,Metrics!J$3:O$220,3,FALSE)</f>
        <v>#N/A</v>
      </c>
      <c r="X180" t="e">
        <f>VLOOKUP($A180,Metrics!R$3:W$220,3,FALSE)</f>
        <v>#N/A</v>
      </c>
      <c r="Y180" t="e">
        <f>VLOOKUP($A180,Metrics!Z$3:AE$220,3,FALSE)</f>
        <v>#N/A</v>
      </c>
      <c r="Z180" t="e">
        <f>VLOOKUP($A180,Metrics!AH$3:AM$220,3,FALSE)</f>
        <v>#N/A</v>
      </c>
      <c r="AA180" t="e">
        <f>VLOOKUP($A180,Metrics!AP$3:AU$220,3,FALSE)</f>
        <v>#N/A</v>
      </c>
      <c r="AB180" t="e">
        <f>VLOOKUP($A180,Metrics!AX$3:BC$220,3,FALSE)</f>
        <v>#N/A</v>
      </c>
      <c r="AP180" t="s">
        <v>230</v>
      </c>
      <c r="AQ180" t="e">
        <f>VLOOKUP($A180,Metrics!B$3:G$220,5,FALSE)</f>
        <v>#N/A</v>
      </c>
      <c r="AR180" t="e">
        <f>VLOOKUP($A180,Metrics!J$3:O$220,5,FALSE)</f>
        <v>#N/A</v>
      </c>
      <c r="AS180" t="e">
        <f>VLOOKUP($A180,Metrics!R$3:W$220,5,FALSE)</f>
        <v>#N/A</v>
      </c>
      <c r="AT180" t="e">
        <f>VLOOKUP($A180,Metrics!Z$3:AE$220,5,FALSE)</f>
        <v>#N/A</v>
      </c>
      <c r="AU180" t="e">
        <f>VLOOKUP($A180,Metrics!AH$3:AM$220,5,FALSE)</f>
        <v>#N/A</v>
      </c>
      <c r="AV180" t="e">
        <f>VLOOKUP($A180,Metrics!AP$3:AU$220,5,FALSE)</f>
        <v>#N/A</v>
      </c>
      <c r="AW180" t="e">
        <f>VLOOKUP($A180,Metrics!AX$3:BC$220,5,FALSE)</f>
        <v>#N/A</v>
      </c>
      <c r="BJ180" t="s">
        <v>230</v>
      </c>
      <c r="BK180" t="e">
        <f>VLOOKUP($A180,Metrics!B$3:G$220,6,FALSE)</f>
        <v>#N/A</v>
      </c>
      <c r="BL180" t="e">
        <f>VLOOKUP($A180,Metrics!J$3:O$220,6,FALSE)</f>
        <v>#N/A</v>
      </c>
      <c r="BM180" t="e">
        <f>VLOOKUP($A180,Metrics!R$3:W$220,6,FALSE)</f>
        <v>#N/A</v>
      </c>
      <c r="BN180" t="e">
        <f>VLOOKUP($A180,Metrics!Z$3:AE$220,6,FALSE)</f>
        <v>#N/A</v>
      </c>
      <c r="BO180" t="e">
        <f>VLOOKUP($A180,Metrics!AH$3:AM$220,6,FALSE)</f>
        <v>#N/A</v>
      </c>
      <c r="BP180" t="e">
        <f>VLOOKUP($A180,Metrics!AP$3:AU$220,6,FALSE)</f>
        <v>#N/A</v>
      </c>
      <c r="BQ180" t="e">
        <f>VLOOKUP($A180,Metrics!AX$3:BC$220,6,FALSE)</f>
        <v>#N/A</v>
      </c>
    </row>
    <row r="181" spans="1:69" x14ac:dyDescent="0.2">
      <c r="A181" t="s">
        <v>186</v>
      </c>
      <c r="B181">
        <f>VLOOKUP($A181,Metrics!B$3:G$220,2,FALSE)</f>
        <v>1.17252354904123E-3</v>
      </c>
      <c r="C181">
        <f>VLOOKUP($A181,Metrics!J$3:O$220,2,FALSE)</f>
        <v>1.04966227139985E-2</v>
      </c>
      <c r="D181">
        <f>VLOOKUP($A181,Metrics!R$3:W$220,2,FALSE)</f>
        <v>3.2737699392277101E-3</v>
      </c>
      <c r="E181">
        <f>VLOOKUP($A181,Metrics!Z$3:AE$220,2,FALSE)</f>
        <v>5.7663036813261999E-3</v>
      </c>
      <c r="F181">
        <f>VLOOKUP($A181,Metrics!AH$3:AM$220,2,FALSE)</f>
        <v>6.55703575531377E-3</v>
      </c>
      <c r="G181">
        <f>VLOOKUP($A181,Metrics!AP$3:AU$220,2,FALSE)</f>
        <v>2.9113866124250202E-3</v>
      </c>
      <c r="H181">
        <f>VLOOKUP($A181,Metrics!AX$3:BC$220,2,FALSE)</f>
        <v>5.70865436437512E-3</v>
      </c>
      <c r="U181" t="s">
        <v>186</v>
      </c>
      <c r="V181">
        <f>VLOOKUP($A181,Metrics!B$3:G$220,3,FALSE)</f>
        <v>0.54901960784313697</v>
      </c>
      <c r="W181">
        <f>VLOOKUP($A181,Metrics!J$3:O$220,3,FALSE)</f>
        <v>0.35369532428355899</v>
      </c>
      <c r="X181">
        <f>VLOOKUP($A181,Metrics!R$3:W$220,3,FALSE)</f>
        <v>0.42278127183787501</v>
      </c>
      <c r="Y181">
        <f>VLOOKUP($A181,Metrics!Z$3:AE$220,3,FALSE)</f>
        <v>0.34588235294117597</v>
      </c>
      <c r="Z181">
        <f>VLOOKUP($A181,Metrics!AH$3:AM$220,3,FALSE)</f>
        <v>0.39068100358422903</v>
      </c>
      <c r="AA181">
        <f>VLOOKUP($A181,Metrics!AP$3:AU$220,3,FALSE)</f>
        <v>0.40045248868778199</v>
      </c>
      <c r="AB181">
        <f>VLOOKUP($A181,Metrics!AX$3:BC$220,3,FALSE)</f>
        <v>0.396610169491525</v>
      </c>
      <c r="AP181" t="s">
        <v>186</v>
      </c>
      <c r="AQ181">
        <f>VLOOKUP($A181,Metrics!B$3:G$220,5,FALSE)</f>
        <v>18</v>
      </c>
      <c r="AR181">
        <f>VLOOKUP($A181,Metrics!J$3:O$220,5,FALSE)</f>
        <v>52</v>
      </c>
      <c r="AS181">
        <f>VLOOKUP($A181,Metrics!R$3:W$220,5,FALSE)</f>
        <v>54</v>
      </c>
      <c r="AT181">
        <f>VLOOKUP($A181,Metrics!Z$3:AE$220,5,FALSE)</f>
        <v>51</v>
      </c>
      <c r="AU181">
        <f>VLOOKUP($A181,Metrics!AH$3:AM$220,5,FALSE)</f>
        <v>63</v>
      </c>
      <c r="AV181">
        <f>VLOOKUP($A181,Metrics!AP$3:AU$220,5,FALSE)</f>
        <v>52</v>
      </c>
      <c r="AW181">
        <f>VLOOKUP($A181,Metrics!AX$3:BC$220,5,FALSE)</f>
        <v>60</v>
      </c>
      <c r="BJ181" t="s">
        <v>186</v>
      </c>
      <c r="BK181">
        <f>VLOOKUP($A181,Metrics!B$3:G$220,6,FALSE)</f>
        <v>8.5714285714285701E-2</v>
      </c>
      <c r="BL181">
        <f>VLOOKUP($A181,Metrics!J$3:O$220,6,FALSE)</f>
        <v>0.244131455399061</v>
      </c>
      <c r="BM181">
        <f>VLOOKUP($A181,Metrics!R$3:W$220,6,FALSE)</f>
        <v>0.25471698113207503</v>
      </c>
      <c r="BN181">
        <f>VLOOKUP($A181,Metrics!Z$3:AE$220,6,FALSE)</f>
        <v>0.23943661971830901</v>
      </c>
      <c r="BO181">
        <f>VLOOKUP($A181,Metrics!AH$3:AM$220,6,FALSE)</f>
        <v>0.29577464788732299</v>
      </c>
      <c r="BP181">
        <f>VLOOKUP($A181,Metrics!AP$3:AU$220,6,FALSE)</f>
        <v>0.244131455399061</v>
      </c>
      <c r="BQ181">
        <f>VLOOKUP($A181,Metrics!AX$3:BC$220,6,FALSE)</f>
        <v>0.28169014084506999</v>
      </c>
    </row>
    <row r="182" spans="1:69" x14ac:dyDescent="0.2">
      <c r="A182" t="s">
        <v>189</v>
      </c>
      <c r="B182" t="e">
        <f>VLOOKUP($A182,Metrics!B$3:G$220,2,FALSE)</f>
        <v>#N/A</v>
      </c>
      <c r="C182">
        <f>VLOOKUP($A182,Metrics!J$3:O$220,2,FALSE)</f>
        <v>3.7037688626003599E-6</v>
      </c>
      <c r="D182">
        <f>VLOOKUP($A182,Metrics!R$3:W$220,2,FALSE)</f>
        <v>0</v>
      </c>
      <c r="E182">
        <f>VLOOKUP($A182,Metrics!Z$3:AE$220,2,FALSE)</f>
        <v>1.7162505612755802E-5</v>
      </c>
      <c r="F182">
        <f>VLOOKUP($A182,Metrics!AH$3:AM$220,2,FALSE)</f>
        <v>4.7917058420995603E-6</v>
      </c>
      <c r="G182">
        <f>VLOOKUP($A182,Metrics!AP$3:AU$220,2,FALSE)</f>
        <v>7.8739382486392794E-6</v>
      </c>
      <c r="H182">
        <f>VLOOKUP($A182,Metrics!AX$3:BC$220,2,FALSE)</f>
        <v>8.7944239447099708E-6</v>
      </c>
      <c r="U182" t="s">
        <v>189</v>
      </c>
      <c r="V182" t="e">
        <f>VLOOKUP($A182,Metrics!B$3:G$220,3,FALSE)</f>
        <v>#N/A</v>
      </c>
      <c r="W182">
        <f>VLOOKUP($A182,Metrics!J$3:O$220,3,FALSE)</f>
        <v>0</v>
      </c>
      <c r="X182">
        <f>VLOOKUP($A182,Metrics!R$3:W$220,3,FALSE)</f>
        <v>1</v>
      </c>
      <c r="Y182">
        <f>VLOOKUP($A182,Metrics!Z$3:AE$220,3,FALSE)</f>
        <v>0.5</v>
      </c>
      <c r="Z182">
        <f>VLOOKUP($A182,Metrics!AH$3:AM$220,3,FALSE)</f>
        <v>0.90476190476190399</v>
      </c>
      <c r="AA182">
        <f>VLOOKUP($A182,Metrics!AP$3:AU$220,3,FALSE)</f>
        <v>0.8</v>
      </c>
      <c r="AB182">
        <f>VLOOKUP($A182,Metrics!AX$3:BC$220,3,FALSE)</f>
        <v>0.85714285714285698</v>
      </c>
      <c r="AP182" t="s">
        <v>189</v>
      </c>
      <c r="AQ182" t="e">
        <f>VLOOKUP($A182,Metrics!B$3:G$220,5,FALSE)</f>
        <v>#N/A</v>
      </c>
      <c r="AR182">
        <f>VLOOKUP($A182,Metrics!J$3:O$220,5,FALSE)</f>
        <v>2</v>
      </c>
      <c r="AS182">
        <f>VLOOKUP($A182,Metrics!R$3:W$220,5,FALSE)</f>
        <v>5</v>
      </c>
      <c r="AT182">
        <f>VLOOKUP($A182,Metrics!Z$3:AE$220,5,FALSE)</f>
        <v>5</v>
      </c>
      <c r="AU182">
        <f>VLOOKUP($A182,Metrics!AH$3:AM$220,5,FALSE)</f>
        <v>7</v>
      </c>
      <c r="AV182">
        <f>VLOOKUP($A182,Metrics!AP$3:AU$220,5,FALSE)</f>
        <v>5</v>
      </c>
      <c r="AW182">
        <f>VLOOKUP($A182,Metrics!AX$3:BC$220,5,FALSE)</f>
        <v>7</v>
      </c>
      <c r="BJ182" t="s">
        <v>189</v>
      </c>
      <c r="BK182" t="e">
        <f>VLOOKUP($A182,Metrics!B$3:G$220,6,FALSE)</f>
        <v>#N/A</v>
      </c>
      <c r="BL182">
        <f>VLOOKUP($A182,Metrics!J$3:O$220,6,FALSE)</f>
        <v>9.3896713615023407E-3</v>
      </c>
      <c r="BM182">
        <f>VLOOKUP($A182,Metrics!R$3:W$220,6,FALSE)</f>
        <v>2.3584905660377301E-2</v>
      </c>
      <c r="BN182">
        <f>VLOOKUP($A182,Metrics!Z$3:AE$220,6,FALSE)</f>
        <v>2.3474178403755801E-2</v>
      </c>
      <c r="BO182">
        <f>VLOOKUP($A182,Metrics!AH$3:AM$220,6,FALSE)</f>
        <v>3.2863849765258198E-2</v>
      </c>
      <c r="BP182">
        <f>VLOOKUP($A182,Metrics!AP$3:AU$220,6,FALSE)</f>
        <v>2.3474178403755801E-2</v>
      </c>
      <c r="BQ182">
        <f>VLOOKUP($A182,Metrics!AX$3:BC$220,6,FALSE)</f>
        <v>3.2863849765258198E-2</v>
      </c>
    </row>
    <row r="183" spans="1:69" x14ac:dyDescent="0.2">
      <c r="A183" t="s">
        <v>187</v>
      </c>
      <c r="B183">
        <f>VLOOKUP($A183,Metrics!B$3:G$220,2,FALSE)</f>
        <v>6.4601781967979699E-3</v>
      </c>
      <c r="C183">
        <f>VLOOKUP($A183,Metrics!J$3:O$220,2,FALSE)</f>
        <v>8.23895261608475E-3</v>
      </c>
      <c r="D183">
        <f>VLOOKUP($A183,Metrics!R$3:W$220,2,FALSE)</f>
        <v>5.7030827696271397E-3</v>
      </c>
      <c r="E183">
        <f>VLOOKUP($A183,Metrics!Z$3:AE$220,2,FALSE)</f>
        <v>6.1217595095125199E-3</v>
      </c>
      <c r="F183">
        <f>VLOOKUP($A183,Metrics!AH$3:AM$220,2,FALSE)</f>
        <v>4.9865327466456499E-3</v>
      </c>
      <c r="G183">
        <f>VLOOKUP($A183,Metrics!AP$3:AU$220,2,FALSE)</f>
        <v>6.0943443351309697E-3</v>
      </c>
      <c r="H183">
        <f>VLOOKUP($A183,Metrics!AX$3:BC$220,2,FALSE)</f>
        <v>5.0520791769926602E-3</v>
      </c>
      <c r="U183" t="s">
        <v>187</v>
      </c>
      <c r="V183">
        <f>VLOOKUP($A183,Metrics!B$3:G$220,3,FALSE)</f>
        <v>0.34878048780487803</v>
      </c>
      <c r="W183">
        <f>VLOOKUP($A183,Metrics!J$3:O$220,3,FALSE)</f>
        <v>0.30188679245283001</v>
      </c>
      <c r="X183">
        <f>VLOOKUP($A183,Metrics!R$3:W$220,3,FALSE)</f>
        <v>0.35123367198838801</v>
      </c>
      <c r="Y183">
        <f>VLOOKUP($A183,Metrics!Z$3:AE$220,3,FALSE)</f>
        <v>0.337662337662337</v>
      </c>
      <c r="Z183">
        <f>VLOOKUP($A183,Metrics!AH$3:AM$220,3,FALSE)</f>
        <v>0.30673758865248202</v>
      </c>
      <c r="AA183">
        <f>VLOOKUP($A183,Metrics!AP$3:AU$220,3,FALSE)</f>
        <v>0.33752620545073297</v>
      </c>
      <c r="AB183">
        <f>VLOOKUP($A183,Metrics!AX$3:BC$220,3,FALSE)</f>
        <v>0.33248299319727798</v>
      </c>
      <c r="AP183" t="s">
        <v>187</v>
      </c>
      <c r="AQ183">
        <f>VLOOKUP($A183,Metrics!B$3:G$220,5,FALSE)</f>
        <v>41</v>
      </c>
      <c r="AR183">
        <f>VLOOKUP($A183,Metrics!J$3:O$220,5,FALSE)</f>
        <v>54</v>
      </c>
      <c r="AS183">
        <f>VLOOKUP($A183,Metrics!R$3:W$220,5,FALSE)</f>
        <v>53</v>
      </c>
      <c r="AT183">
        <f>VLOOKUP($A183,Metrics!Z$3:AE$220,5,FALSE)</f>
        <v>56</v>
      </c>
      <c r="AU183">
        <f>VLOOKUP($A183,Metrics!AH$3:AM$220,5,FALSE)</f>
        <v>48</v>
      </c>
      <c r="AV183">
        <f>VLOOKUP($A183,Metrics!AP$3:AU$220,5,FALSE)</f>
        <v>54</v>
      </c>
      <c r="AW183">
        <f>VLOOKUP($A183,Metrics!AX$3:BC$220,5,FALSE)</f>
        <v>49</v>
      </c>
      <c r="BJ183" t="s">
        <v>187</v>
      </c>
      <c r="BK183">
        <f>VLOOKUP($A183,Metrics!B$3:G$220,6,FALSE)</f>
        <v>0.19523809523809499</v>
      </c>
      <c r="BL183">
        <f>VLOOKUP($A183,Metrics!J$3:O$220,6,FALSE)</f>
        <v>0.25352112676056299</v>
      </c>
      <c r="BM183">
        <f>VLOOKUP($A183,Metrics!R$3:W$220,6,FALSE)</f>
        <v>0.25</v>
      </c>
      <c r="BN183">
        <f>VLOOKUP($A183,Metrics!Z$3:AE$220,6,FALSE)</f>
        <v>0.26291079812206503</v>
      </c>
      <c r="BO183">
        <f>VLOOKUP($A183,Metrics!AH$3:AM$220,6,FALSE)</f>
        <v>0.22535211267605601</v>
      </c>
      <c r="BP183">
        <f>VLOOKUP($A183,Metrics!AP$3:AU$220,6,FALSE)</f>
        <v>0.25352112676056299</v>
      </c>
      <c r="BQ183">
        <f>VLOOKUP($A183,Metrics!AX$3:BC$220,6,FALSE)</f>
        <v>0.230046948356807</v>
      </c>
    </row>
    <row r="184" spans="1:69" x14ac:dyDescent="0.2">
      <c r="A184" t="s">
        <v>188</v>
      </c>
      <c r="B184">
        <f>VLOOKUP($A184,Metrics!B$3:G$220,2,FALSE)</f>
        <v>1.6842299389723499E-3</v>
      </c>
      <c r="C184">
        <f>VLOOKUP($A184,Metrics!J$3:O$220,2,FALSE)</f>
        <v>1.28317980831748E-3</v>
      </c>
      <c r="D184">
        <f>VLOOKUP($A184,Metrics!R$3:W$220,2,FALSE)</f>
        <v>3.1980733511660598E-4</v>
      </c>
      <c r="E184">
        <f>VLOOKUP($A184,Metrics!Z$3:AE$220,2,FALSE)</f>
        <v>5.75017338535586E-4</v>
      </c>
      <c r="F184">
        <f>VLOOKUP($A184,Metrics!AH$3:AM$220,2,FALSE)</f>
        <v>8.1856129756427095E-4</v>
      </c>
      <c r="G184">
        <f>VLOOKUP($A184,Metrics!AP$3:AU$220,2,FALSE)</f>
        <v>7.1824443355498601E-4</v>
      </c>
      <c r="H184">
        <f>VLOOKUP($A184,Metrics!AX$3:BC$220,2,FALSE)</f>
        <v>7.3431391726565005E-4</v>
      </c>
      <c r="U184" t="s">
        <v>188</v>
      </c>
      <c r="V184">
        <f>VLOOKUP($A184,Metrics!B$3:G$220,3,FALSE)</f>
        <v>0.471014492753623</v>
      </c>
      <c r="W184">
        <f>VLOOKUP($A184,Metrics!J$3:O$220,3,FALSE)</f>
        <v>0.34199134199134201</v>
      </c>
      <c r="X184">
        <f>VLOOKUP($A184,Metrics!R$3:W$220,3,FALSE)</f>
        <v>0.46315789473684199</v>
      </c>
      <c r="Y184">
        <f>VLOOKUP($A184,Metrics!Z$3:AE$220,3,FALSE)</f>
        <v>0.455384615384615</v>
      </c>
      <c r="Z184">
        <f>VLOOKUP($A184,Metrics!AH$3:AM$220,3,FALSE)</f>
        <v>0.44615384615384601</v>
      </c>
      <c r="AA184">
        <f>VLOOKUP($A184,Metrics!AP$3:AU$220,3,FALSE)</f>
        <v>0.42461538461538401</v>
      </c>
      <c r="AB184">
        <f>VLOOKUP($A184,Metrics!AX$3:BC$220,3,FALSE)</f>
        <v>0.30797101449275299</v>
      </c>
      <c r="AP184" t="s">
        <v>188</v>
      </c>
      <c r="AQ184">
        <f>VLOOKUP($A184,Metrics!B$3:G$220,5,FALSE)</f>
        <v>24</v>
      </c>
      <c r="AR184">
        <f>VLOOKUP($A184,Metrics!J$3:O$220,5,FALSE)</f>
        <v>22</v>
      </c>
      <c r="AS184">
        <f>VLOOKUP($A184,Metrics!R$3:W$220,5,FALSE)</f>
        <v>20</v>
      </c>
      <c r="AT184">
        <f>VLOOKUP($A184,Metrics!Z$3:AE$220,5,FALSE)</f>
        <v>26</v>
      </c>
      <c r="AU184">
        <f>VLOOKUP($A184,Metrics!AH$3:AM$220,5,FALSE)</f>
        <v>26</v>
      </c>
      <c r="AV184">
        <f>VLOOKUP($A184,Metrics!AP$3:AU$220,5,FALSE)</f>
        <v>26</v>
      </c>
      <c r="AW184">
        <f>VLOOKUP($A184,Metrics!AX$3:BC$220,5,FALSE)</f>
        <v>24</v>
      </c>
      <c r="BJ184" t="s">
        <v>188</v>
      </c>
      <c r="BK184">
        <f>VLOOKUP($A184,Metrics!B$3:G$220,6,FALSE)</f>
        <v>0.114285714285714</v>
      </c>
      <c r="BL184">
        <f>VLOOKUP($A184,Metrics!J$3:O$220,6,FALSE)</f>
        <v>0.10328638497652499</v>
      </c>
      <c r="BM184">
        <f>VLOOKUP($A184,Metrics!R$3:W$220,6,FALSE)</f>
        <v>9.4339622641509399E-2</v>
      </c>
      <c r="BN184">
        <f>VLOOKUP($A184,Metrics!Z$3:AE$220,6,FALSE)</f>
        <v>0.12206572769953</v>
      </c>
      <c r="BO184">
        <f>VLOOKUP($A184,Metrics!AH$3:AM$220,6,FALSE)</f>
        <v>0.12206572769953</v>
      </c>
      <c r="BP184">
        <f>VLOOKUP($A184,Metrics!AP$3:AU$220,6,FALSE)</f>
        <v>0.12206572769953</v>
      </c>
      <c r="BQ184">
        <f>VLOOKUP($A184,Metrics!AX$3:BC$220,6,FALSE)</f>
        <v>0.11267605633802801</v>
      </c>
    </row>
    <row r="185" spans="1:69" x14ac:dyDescent="0.2">
      <c r="A185" t="s">
        <v>190</v>
      </c>
      <c r="B185">
        <f>VLOOKUP($A185,Metrics!B$3:G$220,2,FALSE)</f>
        <v>1.7321204346810299E-2</v>
      </c>
      <c r="C185">
        <f>VLOOKUP($A185,Metrics!J$3:O$220,2,FALSE)</f>
        <v>6.1662225334080199E-3</v>
      </c>
      <c r="D185">
        <f>VLOOKUP($A185,Metrics!R$3:W$220,2,FALSE)</f>
        <v>1.42387202180201E-2</v>
      </c>
      <c r="E185">
        <f>VLOOKUP($A185,Metrics!Z$3:AE$220,2,FALSE)</f>
        <v>1.07789137769534E-2</v>
      </c>
      <c r="F185">
        <f>VLOOKUP($A185,Metrics!AH$3:AM$220,2,FALSE)</f>
        <v>1.2245618468804301E-2</v>
      </c>
      <c r="G185">
        <f>VLOOKUP($A185,Metrics!AP$3:AU$220,2,FALSE)</f>
        <v>8.5700372331226696E-3</v>
      </c>
      <c r="H185">
        <f>VLOOKUP($A185,Metrics!AX$3:BC$220,2,FALSE)</f>
        <v>1.30011794647448E-2</v>
      </c>
      <c r="U185" t="s">
        <v>190</v>
      </c>
      <c r="V185">
        <f>VLOOKUP($A185,Metrics!B$3:G$220,3,FALSE)</f>
        <v>0.25912215758857698</v>
      </c>
      <c r="W185">
        <f>VLOOKUP($A185,Metrics!J$3:O$220,3,FALSE)</f>
        <v>0.36259877085162401</v>
      </c>
      <c r="X185">
        <f>VLOOKUP($A185,Metrics!R$3:W$220,3,FALSE)</f>
        <v>0.32716179255207201</v>
      </c>
      <c r="Y185">
        <f>VLOOKUP($A185,Metrics!Z$3:AE$220,3,FALSE)</f>
        <v>0.32689075630252101</v>
      </c>
      <c r="Z185">
        <f>VLOOKUP($A185,Metrics!AH$3:AM$220,3,FALSE)</f>
        <v>0.34848824188129901</v>
      </c>
      <c r="AA185">
        <f>VLOOKUP($A185,Metrics!AP$3:AU$220,3,FALSE)</f>
        <v>0.30669710806697098</v>
      </c>
      <c r="AB185">
        <f>VLOOKUP($A185,Metrics!AX$3:BC$220,3,FALSE)</f>
        <v>0.32748948106591802</v>
      </c>
      <c r="AP185" t="s">
        <v>190</v>
      </c>
      <c r="AQ185">
        <f>VLOOKUP($A185,Metrics!B$3:G$220,5,FALSE)</f>
        <v>62</v>
      </c>
      <c r="AR185">
        <f>VLOOKUP($A185,Metrics!J$3:O$220,5,FALSE)</f>
        <v>68</v>
      </c>
      <c r="AS185">
        <f>VLOOKUP($A185,Metrics!R$3:W$220,5,FALSE)</f>
        <v>98</v>
      </c>
      <c r="AT185">
        <f>VLOOKUP($A185,Metrics!Z$3:AE$220,5,FALSE)</f>
        <v>85</v>
      </c>
      <c r="AU185">
        <f>VLOOKUP($A185,Metrics!AH$3:AM$220,5,FALSE)</f>
        <v>95</v>
      </c>
      <c r="AV185">
        <f>VLOOKUP($A185,Metrics!AP$3:AU$220,5,FALSE)</f>
        <v>73</v>
      </c>
      <c r="AW185">
        <f>VLOOKUP($A185,Metrics!AX$3:BC$220,5,FALSE)</f>
        <v>93</v>
      </c>
      <c r="BJ185" t="s">
        <v>190</v>
      </c>
      <c r="BK185">
        <f>VLOOKUP($A185,Metrics!B$3:G$220,6,FALSE)</f>
        <v>0.29523809523809502</v>
      </c>
      <c r="BL185">
        <f>VLOOKUP($A185,Metrics!J$3:O$220,6,FALSE)</f>
        <v>0.31924882629107898</v>
      </c>
      <c r="BM185">
        <f>VLOOKUP($A185,Metrics!R$3:W$220,6,FALSE)</f>
        <v>0.46226415094339601</v>
      </c>
      <c r="BN185">
        <f>VLOOKUP($A185,Metrics!Z$3:AE$220,6,FALSE)</f>
        <v>0.39906103286384897</v>
      </c>
      <c r="BO185">
        <f>VLOOKUP($A185,Metrics!AH$3:AM$220,6,FALSE)</f>
        <v>0.446009389671361</v>
      </c>
      <c r="BP185">
        <f>VLOOKUP($A185,Metrics!AP$3:AU$220,6,FALSE)</f>
        <v>0.34272300469483502</v>
      </c>
      <c r="BQ185">
        <f>VLOOKUP($A185,Metrics!AX$3:BC$220,6,FALSE)</f>
        <v>0.43661971830985902</v>
      </c>
    </row>
    <row r="186" spans="1:69" x14ac:dyDescent="0.2">
      <c r="A186" t="s">
        <v>191</v>
      </c>
      <c r="B186">
        <f>VLOOKUP($A186,Metrics!B$3:G$220,2,FALSE)</f>
        <v>2.7789780794087199E-5</v>
      </c>
      <c r="C186">
        <f>VLOOKUP($A186,Metrics!J$3:O$220,2,FALSE)</f>
        <v>6.5082770546499304E-4</v>
      </c>
      <c r="D186">
        <f>VLOOKUP($A186,Metrics!R$3:W$220,2,FALSE)</f>
        <v>2.0264741218097501E-4</v>
      </c>
      <c r="E186">
        <f>VLOOKUP($A186,Metrics!Z$3:AE$220,2,FALSE)</f>
        <v>6.2834955378871199E-4</v>
      </c>
      <c r="F186">
        <f>VLOOKUP($A186,Metrics!AH$3:AM$220,2,FALSE)</f>
        <v>7.2555831536669398E-4</v>
      </c>
      <c r="G186">
        <f>VLOOKUP($A186,Metrics!AP$3:AU$220,2,FALSE)</f>
        <v>8.5463385965351801E-4</v>
      </c>
      <c r="H186">
        <f>VLOOKUP($A186,Metrics!AX$3:BC$220,2,FALSE)</f>
        <v>1.5037153812579699E-4</v>
      </c>
      <c r="U186" t="s">
        <v>191</v>
      </c>
      <c r="V186">
        <f>VLOOKUP($A186,Metrics!B$3:G$220,3,FALSE)</f>
        <v>0.92424242424242398</v>
      </c>
      <c r="W186">
        <f>VLOOKUP($A186,Metrics!J$3:O$220,3,FALSE)</f>
        <v>0.49473684210526298</v>
      </c>
      <c r="X186">
        <f>VLOOKUP($A186,Metrics!R$3:W$220,3,FALSE)</f>
        <v>0.67647058823529405</v>
      </c>
      <c r="Y186">
        <f>VLOOKUP($A186,Metrics!Z$3:AE$220,3,FALSE)</f>
        <v>0.51</v>
      </c>
      <c r="Z186">
        <f>VLOOKUP($A186,Metrics!AH$3:AM$220,3,FALSE)</f>
        <v>0.48</v>
      </c>
      <c r="AA186">
        <f>VLOOKUP($A186,Metrics!AP$3:AU$220,3,FALSE)</f>
        <v>0.49002849002849003</v>
      </c>
      <c r="AB186">
        <f>VLOOKUP($A186,Metrics!AX$3:BC$220,3,FALSE)</f>
        <v>0.61437908496731997</v>
      </c>
      <c r="AP186" t="s">
        <v>191</v>
      </c>
      <c r="AQ186">
        <f>VLOOKUP($A186,Metrics!B$3:G$220,5,FALSE)</f>
        <v>12</v>
      </c>
      <c r="AR186">
        <f>VLOOKUP($A186,Metrics!J$3:O$220,5,FALSE)</f>
        <v>20</v>
      </c>
      <c r="AS186">
        <f>VLOOKUP($A186,Metrics!R$3:W$220,5,FALSE)</f>
        <v>17</v>
      </c>
      <c r="AT186">
        <f>VLOOKUP($A186,Metrics!Z$3:AE$220,5,FALSE)</f>
        <v>25</v>
      </c>
      <c r="AU186">
        <f>VLOOKUP($A186,Metrics!AH$3:AM$220,5,FALSE)</f>
        <v>26</v>
      </c>
      <c r="AV186">
        <f>VLOOKUP($A186,Metrics!AP$3:AU$220,5,FALSE)</f>
        <v>27</v>
      </c>
      <c r="AW186">
        <f>VLOOKUP($A186,Metrics!AX$3:BC$220,5,FALSE)</f>
        <v>18</v>
      </c>
      <c r="BJ186" t="s">
        <v>191</v>
      </c>
      <c r="BK186">
        <f>VLOOKUP($A186,Metrics!B$3:G$220,6,FALSE)</f>
        <v>5.7142857142857099E-2</v>
      </c>
      <c r="BL186">
        <f>VLOOKUP($A186,Metrics!J$3:O$220,6,FALSE)</f>
        <v>9.38967136150234E-2</v>
      </c>
      <c r="BM186">
        <f>VLOOKUP($A186,Metrics!R$3:W$220,6,FALSE)</f>
        <v>8.0188679245283001E-2</v>
      </c>
      <c r="BN186">
        <f>VLOOKUP($A186,Metrics!Z$3:AE$220,6,FALSE)</f>
        <v>0.117370892018779</v>
      </c>
      <c r="BO186">
        <f>VLOOKUP($A186,Metrics!AH$3:AM$220,6,FALSE)</f>
        <v>0.12206572769953</v>
      </c>
      <c r="BP186">
        <f>VLOOKUP($A186,Metrics!AP$3:AU$220,6,FALSE)</f>
        <v>0.12676056338028099</v>
      </c>
      <c r="BQ186">
        <f>VLOOKUP($A186,Metrics!AX$3:BC$220,6,FALSE)</f>
        <v>8.4507042253521097E-2</v>
      </c>
    </row>
    <row r="187" spans="1:69" x14ac:dyDescent="0.2">
      <c r="A187" t="s">
        <v>192</v>
      </c>
      <c r="B187">
        <f>VLOOKUP($A187,Metrics!B$3:G$220,2,FALSE)</f>
        <v>7.6530521951039196E-3</v>
      </c>
      <c r="C187">
        <f>VLOOKUP($A187,Metrics!J$3:O$220,2,FALSE)</f>
        <v>6.7308781041137602E-3</v>
      </c>
      <c r="D187">
        <f>VLOOKUP($A187,Metrics!R$3:W$220,2,FALSE)</f>
        <v>6.8047474666029298E-3</v>
      </c>
      <c r="E187">
        <f>VLOOKUP($A187,Metrics!Z$3:AE$220,2,FALSE)</f>
        <v>8.1103912499787198E-3</v>
      </c>
      <c r="F187">
        <f>VLOOKUP($A187,Metrics!AH$3:AM$220,2,FALSE)</f>
        <v>8.3745888955350702E-3</v>
      </c>
      <c r="G187">
        <f>VLOOKUP($A187,Metrics!AP$3:AU$220,2,FALSE)</f>
        <v>7.2570274195786202E-3</v>
      </c>
      <c r="H187">
        <f>VLOOKUP($A187,Metrics!AX$3:BC$220,2,FALSE)</f>
        <v>9.26480401459801E-3</v>
      </c>
      <c r="U187" t="s">
        <v>192</v>
      </c>
      <c r="V187">
        <f>VLOOKUP($A187,Metrics!B$3:G$220,3,FALSE)</f>
        <v>0.29732868757259001</v>
      </c>
      <c r="W187">
        <f>VLOOKUP($A187,Metrics!J$3:O$220,3,FALSE)</f>
        <v>0.30588235294117599</v>
      </c>
      <c r="X187">
        <f>VLOOKUP($A187,Metrics!R$3:W$220,3,FALSE)</f>
        <v>0.311038961038961</v>
      </c>
      <c r="Y187">
        <f>VLOOKUP($A187,Metrics!Z$3:AE$220,3,FALSE)</f>
        <v>0.322068612391193</v>
      </c>
      <c r="Z187">
        <f>VLOOKUP($A187,Metrics!AH$3:AM$220,3,FALSE)</f>
        <v>0.36065573770491799</v>
      </c>
      <c r="AA187">
        <f>VLOOKUP($A187,Metrics!AP$3:AU$220,3,FALSE)</f>
        <v>0.34796404019037502</v>
      </c>
      <c r="AB187">
        <f>VLOOKUP($A187,Metrics!AX$3:BC$220,3,FALSE)</f>
        <v>0.34246575342465702</v>
      </c>
      <c r="AP187" t="s">
        <v>192</v>
      </c>
      <c r="AQ187">
        <f>VLOOKUP($A187,Metrics!B$3:G$220,5,FALSE)</f>
        <v>42</v>
      </c>
      <c r="AR187">
        <f>VLOOKUP($A187,Metrics!J$3:O$220,5,FALSE)</f>
        <v>51</v>
      </c>
      <c r="AS187">
        <f>VLOOKUP($A187,Metrics!R$3:W$220,5,FALSE)</f>
        <v>56</v>
      </c>
      <c r="AT187">
        <f>VLOOKUP($A187,Metrics!Z$3:AE$220,5,FALSE)</f>
        <v>63</v>
      </c>
      <c r="AU187">
        <f>VLOOKUP($A187,Metrics!AH$3:AM$220,5,FALSE)</f>
        <v>62</v>
      </c>
      <c r="AV187">
        <f>VLOOKUP($A187,Metrics!AP$3:AU$220,5,FALSE)</f>
        <v>62</v>
      </c>
      <c r="AW187">
        <f>VLOOKUP($A187,Metrics!AX$3:BC$220,5,FALSE)</f>
        <v>73</v>
      </c>
      <c r="BJ187" t="s">
        <v>192</v>
      </c>
      <c r="BK187">
        <f>VLOOKUP($A187,Metrics!B$3:G$220,6,FALSE)</f>
        <v>0.2</v>
      </c>
      <c r="BL187">
        <f>VLOOKUP($A187,Metrics!J$3:O$220,6,FALSE)</f>
        <v>0.23943661971830901</v>
      </c>
      <c r="BM187">
        <f>VLOOKUP($A187,Metrics!R$3:W$220,6,FALSE)</f>
        <v>0.26415094339622602</v>
      </c>
      <c r="BN187">
        <f>VLOOKUP($A187,Metrics!Z$3:AE$220,6,FALSE)</f>
        <v>0.29577464788732299</v>
      </c>
      <c r="BO187">
        <f>VLOOKUP($A187,Metrics!AH$3:AM$220,6,FALSE)</f>
        <v>0.29107981220657198</v>
      </c>
      <c r="BP187">
        <f>VLOOKUP($A187,Metrics!AP$3:AU$220,6,FALSE)</f>
        <v>0.29107981220657198</v>
      </c>
      <c r="BQ187">
        <f>VLOOKUP($A187,Metrics!AX$3:BC$220,6,FALSE)</f>
        <v>0.34272300469483502</v>
      </c>
    </row>
    <row r="188" spans="1:69" x14ac:dyDescent="0.2">
      <c r="A188" t="s">
        <v>193</v>
      </c>
      <c r="B188">
        <f>VLOOKUP($A188,Metrics!B$3:G$220,2,FALSE)</f>
        <v>5.6663913250286297E-3</v>
      </c>
      <c r="C188">
        <f>VLOOKUP($A188,Metrics!J$3:O$220,2,FALSE)</f>
        <v>5.4593982139547201E-3</v>
      </c>
      <c r="D188">
        <f>VLOOKUP($A188,Metrics!R$3:W$220,2,FALSE)</f>
        <v>3.7037004454179602E-3</v>
      </c>
      <c r="E188">
        <f>VLOOKUP($A188,Metrics!Z$3:AE$220,2,FALSE)</f>
        <v>4.3691163484642801E-3</v>
      </c>
      <c r="F188">
        <f>VLOOKUP($A188,Metrics!AH$3:AM$220,2,FALSE)</f>
        <v>2.9248054859036402E-3</v>
      </c>
      <c r="G188">
        <f>VLOOKUP($A188,Metrics!AP$3:AU$220,2,FALSE)</f>
        <v>3.2789440659083901E-3</v>
      </c>
      <c r="H188">
        <f>VLOOKUP($A188,Metrics!AX$3:BC$220,2,FALSE)</f>
        <v>4.6121198237229896E-3</v>
      </c>
      <c r="U188" t="s">
        <v>193</v>
      </c>
      <c r="V188">
        <f>VLOOKUP($A188,Metrics!B$3:G$220,3,FALSE)</f>
        <v>0.34615384615384598</v>
      </c>
      <c r="W188">
        <f>VLOOKUP($A188,Metrics!J$3:O$220,3,FALSE)</f>
        <v>0.349170437405731</v>
      </c>
      <c r="X188">
        <f>VLOOKUP($A188,Metrics!R$3:W$220,3,FALSE)</f>
        <v>0.42407743496672701</v>
      </c>
      <c r="Y188">
        <f>VLOOKUP($A188,Metrics!Z$3:AE$220,3,FALSE)</f>
        <v>0.36466165413533802</v>
      </c>
      <c r="Z188">
        <f>VLOOKUP($A188,Metrics!AH$3:AM$220,3,FALSE)</f>
        <v>0.40676328502415399</v>
      </c>
      <c r="AA188">
        <f>VLOOKUP($A188,Metrics!AP$3:AU$220,3,FALSE)</f>
        <v>0.408106219426974</v>
      </c>
      <c r="AB188">
        <f>VLOOKUP($A188,Metrics!AX$3:BC$220,3,FALSE)</f>
        <v>0.40480769230769198</v>
      </c>
      <c r="AP188" t="s">
        <v>193</v>
      </c>
      <c r="AQ188">
        <f>VLOOKUP($A188,Metrics!B$3:G$220,5,FALSE)</f>
        <v>40</v>
      </c>
      <c r="AR188">
        <f>VLOOKUP($A188,Metrics!J$3:O$220,5,FALSE)</f>
        <v>52</v>
      </c>
      <c r="AS188">
        <f>VLOOKUP($A188,Metrics!R$3:W$220,5,FALSE)</f>
        <v>58</v>
      </c>
      <c r="AT188">
        <f>VLOOKUP($A188,Metrics!Z$3:AE$220,5,FALSE)</f>
        <v>57</v>
      </c>
      <c r="AU188">
        <f>VLOOKUP($A188,Metrics!AH$3:AM$220,5,FALSE)</f>
        <v>46</v>
      </c>
      <c r="AV188">
        <f>VLOOKUP($A188,Metrics!AP$3:AU$220,5,FALSE)</f>
        <v>54</v>
      </c>
      <c r="AW188">
        <f>VLOOKUP($A188,Metrics!AX$3:BC$220,5,FALSE)</f>
        <v>65</v>
      </c>
      <c r="BJ188" t="s">
        <v>193</v>
      </c>
      <c r="BK188">
        <f>VLOOKUP($A188,Metrics!B$3:G$220,6,FALSE)</f>
        <v>0.19047619047618999</v>
      </c>
      <c r="BL188">
        <f>VLOOKUP($A188,Metrics!J$3:O$220,6,FALSE)</f>
        <v>0.244131455399061</v>
      </c>
      <c r="BM188">
        <f>VLOOKUP($A188,Metrics!R$3:W$220,6,FALSE)</f>
        <v>0.27358490566037702</v>
      </c>
      <c r="BN188">
        <f>VLOOKUP($A188,Metrics!Z$3:AE$220,6,FALSE)</f>
        <v>0.26760563380281599</v>
      </c>
      <c r="BO188">
        <f>VLOOKUP($A188,Metrics!AH$3:AM$220,6,FALSE)</f>
        <v>0.215962441314554</v>
      </c>
      <c r="BP188">
        <f>VLOOKUP($A188,Metrics!AP$3:AU$220,6,FALSE)</f>
        <v>0.25352112676056299</v>
      </c>
      <c r="BQ188">
        <f>VLOOKUP($A188,Metrics!AX$3:BC$220,6,FALSE)</f>
        <v>0.30516431924882598</v>
      </c>
    </row>
    <row r="189" spans="1:69" x14ac:dyDescent="0.2">
      <c r="A189" t="s">
        <v>194</v>
      </c>
      <c r="B189">
        <f>VLOOKUP($A189,Metrics!B$3:G$220,2,FALSE)</f>
        <v>1.5808819230374901E-3</v>
      </c>
      <c r="C189">
        <f>VLOOKUP($A189,Metrics!J$3:O$220,2,FALSE)</f>
        <v>4.1320323161593902E-3</v>
      </c>
      <c r="D189">
        <f>VLOOKUP($A189,Metrics!R$3:W$220,2,FALSE)</f>
        <v>2.3586774942167899E-3</v>
      </c>
      <c r="E189">
        <f>VLOOKUP($A189,Metrics!Z$3:AE$220,2,FALSE)</f>
        <v>3.5299540642342898E-3</v>
      </c>
      <c r="F189">
        <f>VLOOKUP($A189,Metrics!AH$3:AM$220,2,FALSE)</f>
        <v>3.8128567786467498E-3</v>
      </c>
      <c r="G189">
        <f>VLOOKUP($A189,Metrics!AP$3:AU$220,2,FALSE)</f>
        <v>2.0994437664420798E-3</v>
      </c>
      <c r="H189">
        <f>VLOOKUP($A189,Metrics!AX$3:BC$220,2,FALSE)</f>
        <v>3.48490286724806E-3</v>
      </c>
      <c r="U189" t="s">
        <v>194</v>
      </c>
      <c r="V189">
        <f>VLOOKUP($A189,Metrics!B$3:G$220,3,FALSE)</f>
        <v>0.36842105263157798</v>
      </c>
      <c r="W189">
        <f>VLOOKUP($A189,Metrics!J$3:O$220,3,FALSE)</f>
        <v>0.28735632183908</v>
      </c>
      <c r="X189">
        <f>VLOOKUP($A189,Metrics!R$3:W$220,3,FALSE)</f>
        <v>0.31076923076923002</v>
      </c>
      <c r="Y189">
        <f>VLOOKUP($A189,Metrics!Z$3:AE$220,3,FALSE)</f>
        <v>0.317647058823529</v>
      </c>
      <c r="Z189">
        <f>VLOOKUP($A189,Metrics!AH$3:AM$220,3,FALSE)</f>
        <v>0.30040322580645101</v>
      </c>
      <c r="AA189">
        <f>VLOOKUP($A189,Metrics!AP$3:AU$220,3,FALSE)</f>
        <v>0.31159420289855</v>
      </c>
      <c r="AB189">
        <f>VLOOKUP($A189,Metrics!AX$3:BC$220,3,FALSE)</f>
        <v>0.317647058823529</v>
      </c>
      <c r="AP189" t="s">
        <v>194</v>
      </c>
      <c r="AQ189">
        <f>VLOOKUP($A189,Metrics!B$3:G$220,5,FALSE)</f>
        <v>19</v>
      </c>
      <c r="AR189">
        <f>VLOOKUP($A189,Metrics!J$3:O$220,5,FALSE)</f>
        <v>30</v>
      </c>
      <c r="AS189">
        <f>VLOOKUP($A189,Metrics!R$3:W$220,5,FALSE)</f>
        <v>26</v>
      </c>
      <c r="AT189">
        <f>VLOOKUP($A189,Metrics!Z$3:AE$220,5,FALSE)</f>
        <v>35</v>
      </c>
      <c r="AU189">
        <f>VLOOKUP($A189,Metrics!AH$3:AM$220,5,FALSE)</f>
        <v>32</v>
      </c>
      <c r="AV189">
        <f>VLOOKUP($A189,Metrics!AP$3:AU$220,5,FALSE)</f>
        <v>24</v>
      </c>
      <c r="AW189">
        <f>VLOOKUP($A189,Metrics!AX$3:BC$220,5,FALSE)</f>
        <v>35</v>
      </c>
      <c r="BJ189" t="s">
        <v>194</v>
      </c>
      <c r="BK189">
        <f>VLOOKUP($A189,Metrics!B$3:G$220,6,FALSE)</f>
        <v>9.0476190476190405E-2</v>
      </c>
      <c r="BL189">
        <f>VLOOKUP($A189,Metrics!J$3:O$220,6,FALSE)</f>
        <v>0.140845070422535</v>
      </c>
      <c r="BM189">
        <f>VLOOKUP($A189,Metrics!R$3:W$220,6,FALSE)</f>
        <v>0.122641509433962</v>
      </c>
      <c r="BN189">
        <f>VLOOKUP($A189,Metrics!Z$3:AE$220,6,FALSE)</f>
        <v>0.16431924882629101</v>
      </c>
      <c r="BO189">
        <f>VLOOKUP($A189,Metrics!AH$3:AM$220,6,FALSE)</f>
        <v>0.15023474178403701</v>
      </c>
      <c r="BP189">
        <f>VLOOKUP($A189,Metrics!AP$3:AU$220,6,FALSE)</f>
        <v>0.11267605633802801</v>
      </c>
      <c r="BQ189">
        <f>VLOOKUP($A189,Metrics!AX$3:BC$220,6,FALSE)</f>
        <v>0.16431924882629101</v>
      </c>
    </row>
    <row r="190" spans="1:69" x14ac:dyDescent="0.2">
      <c r="A190" t="s">
        <v>195</v>
      </c>
      <c r="B190">
        <f>VLOOKUP($A190,Metrics!B$3:G$220,2,FALSE)</f>
        <v>0</v>
      </c>
      <c r="C190">
        <f>VLOOKUP($A190,Metrics!J$3:O$220,2,FALSE)</f>
        <v>1.77173336308623E-5</v>
      </c>
      <c r="D190">
        <f>VLOOKUP($A190,Metrics!R$3:W$220,2,FALSE)</f>
        <v>1.44626829249079E-5</v>
      </c>
      <c r="E190">
        <f>VLOOKUP($A190,Metrics!Z$3:AE$220,2,FALSE)</f>
        <v>1.93306265589018E-5</v>
      </c>
      <c r="F190">
        <f>VLOOKUP($A190,Metrics!AH$3:AM$220,2,FALSE)</f>
        <v>1.3546384976003599E-5</v>
      </c>
      <c r="G190">
        <f>VLOOKUP($A190,Metrics!AP$3:AU$220,2,FALSE)</f>
        <v>1.87509152568943E-5</v>
      </c>
      <c r="H190">
        <f>VLOOKUP($A190,Metrics!AX$3:BC$220,2,FALSE)</f>
        <v>1.31482625503353E-5</v>
      </c>
      <c r="U190" t="s">
        <v>195</v>
      </c>
      <c r="V190">
        <f>VLOOKUP($A190,Metrics!B$3:G$220,3,FALSE)</f>
        <v>0</v>
      </c>
      <c r="W190">
        <f>VLOOKUP($A190,Metrics!J$3:O$220,3,FALSE)</f>
        <v>0.33333333333333298</v>
      </c>
      <c r="X190">
        <f>VLOOKUP($A190,Metrics!R$3:W$220,3,FALSE)</f>
        <v>0.5</v>
      </c>
      <c r="Y190">
        <f>VLOOKUP($A190,Metrics!Z$3:AE$220,3,FALSE)</f>
        <v>0.4</v>
      </c>
      <c r="Z190">
        <f>VLOOKUP($A190,Metrics!AH$3:AM$220,3,FALSE)</f>
        <v>0.33333333333333298</v>
      </c>
      <c r="AA190">
        <f>VLOOKUP($A190,Metrics!AP$3:AU$220,3,FALSE)</f>
        <v>0.5</v>
      </c>
      <c r="AB190">
        <f>VLOOKUP($A190,Metrics!AX$3:BC$220,3,FALSE)</f>
        <v>0.5</v>
      </c>
      <c r="AP190" t="s">
        <v>195</v>
      </c>
      <c r="AQ190">
        <f>VLOOKUP($A190,Metrics!B$3:G$220,5,FALSE)</f>
        <v>1</v>
      </c>
      <c r="AR190">
        <f>VLOOKUP($A190,Metrics!J$3:O$220,5,FALSE)</f>
        <v>4</v>
      </c>
      <c r="AS190">
        <f>VLOOKUP($A190,Metrics!R$3:W$220,5,FALSE)</f>
        <v>5</v>
      </c>
      <c r="AT190">
        <f>VLOOKUP($A190,Metrics!Z$3:AE$220,5,FALSE)</f>
        <v>5</v>
      </c>
      <c r="AU190">
        <f>VLOOKUP($A190,Metrics!AH$3:AM$220,5,FALSE)</f>
        <v>4</v>
      </c>
      <c r="AV190">
        <f>VLOOKUP($A190,Metrics!AP$3:AU$220,5,FALSE)</f>
        <v>5</v>
      </c>
      <c r="AW190">
        <f>VLOOKUP($A190,Metrics!AX$3:BC$220,5,FALSE)</f>
        <v>5</v>
      </c>
      <c r="BJ190" t="s">
        <v>195</v>
      </c>
      <c r="BK190">
        <f>VLOOKUP($A190,Metrics!B$3:G$220,6,FALSE)</f>
        <v>4.7619047619047597E-3</v>
      </c>
      <c r="BL190">
        <f>VLOOKUP($A190,Metrics!J$3:O$220,6,FALSE)</f>
        <v>1.8779342723004602E-2</v>
      </c>
      <c r="BM190">
        <f>VLOOKUP($A190,Metrics!R$3:W$220,6,FALSE)</f>
        <v>2.3584905660377301E-2</v>
      </c>
      <c r="BN190">
        <f>VLOOKUP($A190,Metrics!Z$3:AE$220,6,FALSE)</f>
        <v>2.3474178403755801E-2</v>
      </c>
      <c r="BO190">
        <f>VLOOKUP($A190,Metrics!AH$3:AM$220,6,FALSE)</f>
        <v>1.8779342723004602E-2</v>
      </c>
      <c r="BP190">
        <f>VLOOKUP($A190,Metrics!AP$3:AU$220,6,FALSE)</f>
        <v>2.3474178403755801E-2</v>
      </c>
      <c r="BQ190">
        <f>VLOOKUP($A190,Metrics!AX$3:BC$220,6,FALSE)</f>
        <v>2.3474178403755801E-2</v>
      </c>
    </row>
    <row r="191" spans="1:69" x14ac:dyDescent="0.2">
      <c r="A191" t="s">
        <v>196</v>
      </c>
      <c r="B191">
        <f>VLOOKUP($A191,Metrics!B$3:G$220,2,FALSE)</f>
        <v>2.05308771786894E-3</v>
      </c>
      <c r="C191">
        <f>VLOOKUP($A191,Metrics!J$3:O$220,2,FALSE)</f>
        <v>6.9709089644067997E-4</v>
      </c>
      <c r="D191">
        <f>VLOOKUP($A191,Metrics!R$3:W$220,2,FALSE)</f>
        <v>6.6580309019500497E-4</v>
      </c>
      <c r="E191">
        <f>VLOOKUP($A191,Metrics!Z$3:AE$220,2,FALSE)</f>
        <v>8.7154736317733301E-4</v>
      </c>
      <c r="F191">
        <f>VLOOKUP($A191,Metrics!AH$3:AM$220,2,FALSE)</f>
        <v>7.0104219017270097E-4</v>
      </c>
      <c r="G191">
        <f>VLOOKUP($A191,Metrics!AP$3:AU$220,2,FALSE)</f>
        <v>7.4821606638860198E-4</v>
      </c>
      <c r="H191">
        <f>VLOOKUP($A191,Metrics!AX$3:BC$220,2,FALSE)</f>
        <v>8.41283376884407E-4</v>
      </c>
      <c r="U191" t="s">
        <v>196</v>
      </c>
      <c r="V191">
        <f>VLOOKUP($A191,Metrics!B$3:G$220,3,FALSE)</f>
        <v>0.41176470588235198</v>
      </c>
      <c r="W191">
        <f>VLOOKUP($A191,Metrics!J$3:O$220,3,FALSE)</f>
        <v>0.42857142857142799</v>
      </c>
      <c r="X191">
        <f>VLOOKUP($A191,Metrics!R$3:W$220,3,FALSE)</f>
        <v>0.391812865497076</v>
      </c>
      <c r="Y191">
        <f>VLOOKUP($A191,Metrics!Z$3:AE$220,3,FALSE)</f>
        <v>0.36190476190476101</v>
      </c>
      <c r="Z191">
        <f>VLOOKUP($A191,Metrics!AH$3:AM$220,3,FALSE)</f>
        <v>0.41520467836257302</v>
      </c>
      <c r="AA191">
        <f>VLOOKUP($A191,Metrics!AP$3:AU$220,3,FALSE)</f>
        <v>0.40350877192982398</v>
      </c>
      <c r="AB191">
        <f>VLOOKUP($A191,Metrics!AX$3:BC$220,3,FALSE)</f>
        <v>0.34761904761904699</v>
      </c>
      <c r="AP191" t="s">
        <v>196</v>
      </c>
      <c r="AQ191">
        <f>VLOOKUP($A191,Metrics!B$3:G$220,5,FALSE)</f>
        <v>18</v>
      </c>
      <c r="AR191">
        <f>VLOOKUP($A191,Metrics!J$3:O$220,5,FALSE)</f>
        <v>15</v>
      </c>
      <c r="AS191">
        <f>VLOOKUP($A191,Metrics!R$3:W$220,5,FALSE)</f>
        <v>19</v>
      </c>
      <c r="AT191">
        <f>VLOOKUP($A191,Metrics!Z$3:AE$220,5,FALSE)</f>
        <v>21</v>
      </c>
      <c r="AU191">
        <f>VLOOKUP($A191,Metrics!AH$3:AM$220,5,FALSE)</f>
        <v>19</v>
      </c>
      <c r="AV191">
        <f>VLOOKUP($A191,Metrics!AP$3:AU$220,5,FALSE)</f>
        <v>19</v>
      </c>
      <c r="AW191">
        <f>VLOOKUP($A191,Metrics!AX$3:BC$220,5,FALSE)</f>
        <v>21</v>
      </c>
      <c r="BJ191" t="s">
        <v>196</v>
      </c>
      <c r="BK191">
        <f>VLOOKUP($A191,Metrics!B$3:G$220,6,FALSE)</f>
        <v>8.5714285714285701E-2</v>
      </c>
      <c r="BL191">
        <f>VLOOKUP($A191,Metrics!J$3:O$220,6,FALSE)</f>
        <v>7.0422535211267595E-2</v>
      </c>
      <c r="BM191">
        <f>VLOOKUP($A191,Metrics!R$3:W$220,6,FALSE)</f>
        <v>8.9622641509433901E-2</v>
      </c>
      <c r="BN191">
        <f>VLOOKUP($A191,Metrics!Z$3:AE$220,6,FALSE)</f>
        <v>9.85915492957746E-2</v>
      </c>
      <c r="BO191">
        <f>VLOOKUP($A191,Metrics!AH$3:AM$220,6,FALSE)</f>
        <v>8.9201877934272297E-2</v>
      </c>
      <c r="BP191">
        <f>VLOOKUP($A191,Metrics!AP$3:AU$220,6,FALSE)</f>
        <v>8.9201877934272297E-2</v>
      </c>
      <c r="BQ191">
        <f>VLOOKUP($A191,Metrics!AX$3:BC$220,6,FALSE)</f>
        <v>9.85915492957746E-2</v>
      </c>
    </row>
    <row r="192" spans="1:69" x14ac:dyDescent="0.2">
      <c r="A192" t="s">
        <v>197</v>
      </c>
      <c r="B192">
        <f>VLOOKUP($A192,Metrics!B$3:G$220,2,FALSE)</f>
        <v>7.6771886322542205E-4</v>
      </c>
      <c r="C192">
        <f>VLOOKUP($A192,Metrics!J$3:O$220,2,FALSE)</f>
        <v>6.4850022240800704E-4</v>
      </c>
      <c r="D192">
        <f>VLOOKUP($A192,Metrics!R$3:W$220,2,FALSE)</f>
        <v>8.4056866588924704E-4</v>
      </c>
      <c r="E192">
        <f>VLOOKUP($A192,Metrics!Z$3:AE$220,2,FALSE)</f>
        <v>7.47582447945913E-4</v>
      </c>
      <c r="F192">
        <f>VLOOKUP($A192,Metrics!AH$3:AM$220,2,FALSE)</f>
        <v>7.7504010406516095E-4</v>
      </c>
      <c r="G192">
        <f>VLOOKUP($A192,Metrics!AP$3:AU$220,2,FALSE)</f>
        <v>3.2993820233671498E-4</v>
      </c>
      <c r="H192">
        <f>VLOOKUP($A192,Metrics!AX$3:BC$220,2,FALSE)</f>
        <v>6.8843629112840497E-4</v>
      </c>
      <c r="U192" t="s">
        <v>197</v>
      </c>
      <c r="V192">
        <f>VLOOKUP($A192,Metrics!B$3:G$220,3,FALSE)</f>
        <v>0.48571428571428499</v>
      </c>
      <c r="W192">
        <f>VLOOKUP($A192,Metrics!J$3:O$220,3,FALSE)</f>
        <v>0.44444444444444398</v>
      </c>
      <c r="X192">
        <f>VLOOKUP($A192,Metrics!R$3:W$220,3,FALSE)</f>
        <v>0.40526315789473599</v>
      </c>
      <c r="Y192">
        <f>VLOOKUP($A192,Metrics!Z$3:AE$220,3,FALSE)</f>
        <v>0.43809523809523798</v>
      </c>
      <c r="Z192">
        <f>VLOOKUP($A192,Metrics!AH$3:AM$220,3,FALSE)</f>
        <v>0.419047619047619</v>
      </c>
      <c r="AA192">
        <f>VLOOKUP($A192,Metrics!AP$3:AU$220,3,FALSE)</f>
        <v>0.52380952380952295</v>
      </c>
      <c r="AB192">
        <f>VLOOKUP($A192,Metrics!AX$3:BC$220,3,FALSE)</f>
        <v>0.42105263157894701</v>
      </c>
      <c r="AP192" t="s">
        <v>197</v>
      </c>
      <c r="AQ192">
        <f>VLOOKUP($A192,Metrics!B$3:G$220,5,FALSE)</f>
        <v>15</v>
      </c>
      <c r="AR192">
        <f>VLOOKUP($A192,Metrics!J$3:O$220,5,FALSE)</f>
        <v>18</v>
      </c>
      <c r="AS192">
        <f>VLOOKUP($A192,Metrics!R$3:W$220,5,FALSE)</f>
        <v>20</v>
      </c>
      <c r="AT192">
        <f>VLOOKUP($A192,Metrics!Z$3:AE$220,5,FALSE)</f>
        <v>21</v>
      </c>
      <c r="AU192">
        <f>VLOOKUP($A192,Metrics!AH$3:AM$220,5,FALSE)</f>
        <v>21</v>
      </c>
      <c r="AV192">
        <f>VLOOKUP($A192,Metrics!AP$3:AU$220,5,FALSE)</f>
        <v>15</v>
      </c>
      <c r="AW192">
        <f>VLOOKUP($A192,Metrics!AX$3:BC$220,5,FALSE)</f>
        <v>19</v>
      </c>
      <c r="BJ192" t="s">
        <v>197</v>
      </c>
      <c r="BK192">
        <f>VLOOKUP($A192,Metrics!B$3:G$220,6,FALSE)</f>
        <v>7.1428571428571397E-2</v>
      </c>
      <c r="BL192">
        <f>VLOOKUP($A192,Metrics!J$3:O$220,6,FALSE)</f>
        <v>8.4507042253521097E-2</v>
      </c>
      <c r="BM192">
        <f>VLOOKUP($A192,Metrics!R$3:W$220,6,FALSE)</f>
        <v>9.4339622641509399E-2</v>
      </c>
      <c r="BN192">
        <f>VLOOKUP($A192,Metrics!Z$3:AE$220,6,FALSE)</f>
        <v>9.85915492957746E-2</v>
      </c>
      <c r="BO192">
        <f>VLOOKUP($A192,Metrics!AH$3:AM$220,6,FALSE)</f>
        <v>9.85915492957746E-2</v>
      </c>
      <c r="BP192">
        <f>VLOOKUP($A192,Metrics!AP$3:AU$220,6,FALSE)</f>
        <v>7.0422535211267595E-2</v>
      </c>
      <c r="BQ192">
        <f>VLOOKUP($A192,Metrics!AX$3:BC$220,6,FALSE)</f>
        <v>8.9201877934272297E-2</v>
      </c>
    </row>
    <row r="193" spans="1:69" x14ac:dyDescent="0.2">
      <c r="A193" t="s">
        <v>198</v>
      </c>
      <c r="B193">
        <f>VLOOKUP($A193,Metrics!B$3:G$220,2,FALSE)</f>
        <v>3.1140022836660401E-3</v>
      </c>
      <c r="C193">
        <f>VLOOKUP($A193,Metrics!J$3:O$220,2,FALSE)</f>
        <v>1.94457051852298E-3</v>
      </c>
      <c r="D193">
        <f>VLOOKUP($A193,Metrics!R$3:W$220,2,FALSE)</f>
        <v>1.05341351109161E-3</v>
      </c>
      <c r="E193">
        <f>VLOOKUP($A193,Metrics!Z$3:AE$220,2,FALSE)</f>
        <v>1.07864461397186E-3</v>
      </c>
      <c r="F193">
        <f>VLOOKUP($A193,Metrics!AH$3:AM$220,2,FALSE)</f>
        <v>1.3619448652361899E-3</v>
      </c>
      <c r="G193">
        <f>VLOOKUP($A193,Metrics!AP$3:AU$220,2,FALSE)</f>
        <v>1.36747137738409E-3</v>
      </c>
      <c r="H193">
        <f>VLOOKUP($A193,Metrics!AX$3:BC$220,2,FALSE)</f>
        <v>8.3197462836747196E-4</v>
      </c>
      <c r="U193" t="s">
        <v>198</v>
      </c>
      <c r="V193">
        <f>VLOOKUP($A193,Metrics!B$3:G$220,3,FALSE)</f>
        <v>0.32857142857142801</v>
      </c>
      <c r="W193">
        <f>VLOOKUP($A193,Metrics!J$3:O$220,3,FALSE)</f>
        <v>0.29047619047619</v>
      </c>
      <c r="X193">
        <f>VLOOKUP($A193,Metrics!R$3:W$220,3,FALSE)</f>
        <v>0.29473684210526302</v>
      </c>
      <c r="Y193">
        <f>VLOOKUP($A193,Metrics!Z$3:AE$220,3,FALSE)</f>
        <v>0.33333333333333298</v>
      </c>
      <c r="Z193">
        <f>VLOOKUP($A193,Metrics!AH$3:AM$220,3,FALSE)</f>
        <v>0.29047619047619</v>
      </c>
      <c r="AA193">
        <f>VLOOKUP($A193,Metrics!AP$3:AU$220,3,FALSE)</f>
        <v>0.33992094861659999</v>
      </c>
      <c r="AB193">
        <f>VLOOKUP($A193,Metrics!AX$3:BC$220,3,FALSE)</f>
        <v>0.34502923976608102</v>
      </c>
      <c r="AP193" t="s">
        <v>198</v>
      </c>
      <c r="AQ193">
        <f>VLOOKUP($A193,Metrics!B$3:G$220,5,FALSE)</f>
        <v>21</v>
      </c>
      <c r="AR193">
        <f>VLOOKUP($A193,Metrics!J$3:O$220,5,FALSE)</f>
        <v>21</v>
      </c>
      <c r="AS193">
        <f>VLOOKUP($A193,Metrics!R$3:W$220,5,FALSE)</f>
        <v>20</v>
      </c>
      <c r="AT193">
        <f>VLOOKUP($A193,Metrics!Z$3:AE$220,5,FALSE)</f>
        <v>21</v>
      </c>
      <c r="AU193">
        <f>VLOOKUP($A193,Metrics!AH$3:AM$220,5,FALSE)</f>
        <v>21</v>
      </c>
      <c r="AV193">
        <f>VLOOKUP($A193,Metrics!AP$3:AU$220,5,FALSE)</f>
        <v>23</v>
      </c>
      <c r="AW193">
        <f>VLOOKUP($A193,Metrics!AX$3:BC$220,5,FALSE)</f>
        <v>19</v>
      </c>
      <c r="BJ193" t="s">
        <v>198</v>
      </c>
      <c r="BK193">
        <f>VLOOKUP($A193,Metrics!B$3:G$220,6,FALSE)</f>
        <v>0.1</v>
      </c>
      <c r="BL193">
        <f>VLOOKUP($A193,Metrics!J$3:O$220,6,FALSE)</f>
        <v>9.85915492957746E-2</v>
      </c>
      <c r="BM193">
        <f>VLOOKUP($A193,Metrics!R$3:W$220,6,FALSE)</f>
        <v>9.4339622641509399E-2</v>
      </c>
      <c r="BN193">
        <f>VLOOKUP($A193,Metrics!Z$3:AE$220,6,FALSE)</f>
        <v>9.85915492957746E-2</v>
      </c>
      <c r="BO193">
        <f>VLOOKUP($A193,Metrics!AH$3:AM$220,6,FALSE)</f>
        <v>9.85915492957746E-2</v>
      </c>
      <c r="BP193">
        <f>VLOOKUP($A193,Metrics!AP$3:AU$220,6,FALSE)</f>
        <v>0.107981220657277</v>
      </c>
      <c r="BQ193">
        <f>VLOOKUP($A193,Metrics!AX$3:BC$220,6,FALSE)</f>
        <v>8.9201877934272297E-2</v>
      </c>
    </row>
    <row r="194" spans="1:69" x14ac:dyDescent="0.2">
      <c r="A194" t="s">
        <v>199</v>
      </c>
      <c r="B194">
        <f>VLOOKUP($A194,Metrics!B$3:G$220,2,FALSE)</f>
        <v>0</v>
      </c>
      <c r="C194">
        <f>VLOOKUP($A194,Metrics!J$3:O$220,2,FALSE)</f>
        <v>7.5901276782761105E-4</v>
      </c>
      <c r="D194">
        <f>VLOOKUP($A194,Metrics!R$3:W$220,2,FALSE)</f>
        <v>5.1245918563114505E-4</v>
      </c>
      <c r="E194">
        <f>VLOOKUP($A194,Metrics!Z$3:AE$220,2,FALSE)</f>
        <v>7.1766180712607797E-4</v>
      </c>
      <c r="F194">
        <f>VLOOKUP($A194,Metrics!AH$3:AM$220,2,FALSE)</f>
        <v>5.2388799374223402E-4</v>
      </c>
      <c r="G194">
        <f>VLOOKUP($A194,Metrics!AP$3:AU$220,2,FALSE)</f>
        <v>6.5024974403721605E-4</v>
      </c>
      <c r="H194">
        <f>VLOOKUP($A194,Metrics!AX$3:BC$220,2,FALSE)</f>
        <v>5.4170932051852505E-4</v>
      </c>
      <c r="U194" t="s">
        <v>199</v>
      </c>
      <c r="V194">
        <f>VLOOKUP($A194,Metrics!B$3:G$220,3,FALSE)</f>
        <v>1</v>
      </c>
      <c r="W194">
        <f>VLOOKUP($A194,Metrics!J$3:O$220,3,FALSE)</f>
        <v>0.43157894736842101</v>
      </c>
      <c r="X194">
        <f>VLOOKUP($A194,Metrics!R$3:W$220,3,FALSE)</f>
        <v>0.506493506493506</v>
      </c>
      <c r="Y194">
        <f>VLOOKUP($A194,Metrics!Z$3:AE$220,3,FALSE)</f>
        <v>0.40259740259740201</v>
      </c>
      <c r="Z194">
        <f>VLOOKUP($A194,Metrics!AH$3:AM$220,3,FALSE)</f>
        <v>0.54461538461538395</v>
      </c>
      <c r="AA194">
        <f>VLOOKUP($A194,Metrics!AP$3:AU$220,3,FALSE)</f>
        <v>0.50153846153846104</v>
      </c>
      <c r="AB194">
        <f>VLOOKUP($A194,Metrics!AX$3:BC$220,3,FALSE)</f>
        <v>0.543333333333333</v>
      </c>
      <c r="AP194" t="s">
        <v>199</v>
      </c>
      <c r="AQ194">
        <f>VLOOKUP($A194,Metrics!B$3:G$220,5,FALSE)</f>
        <v>2</v>
      </c>
      <c r="AR194">
        <f>VLOOKUP($A194,Metrics!J$3:O$220,5,FALSE)</f>
        <v>20</v>
      </c>
      <c r="AS194">
        <f>VLOOKUP($A194,Metrics!R$3:W$220,5,FALSE)</f>
        <v>22</v>
      </c>
      <c r="AT194">
        <f>VLOOKUP($A194,Metrics!Z$3:AE$220,5,FALSE)</f>
        <v>22</v>
      </c>
      <c r="AU194">
        <f>VLOOKUP($A194,Metrics!AH$3:AM$220,5,FALSE)</f>
        <v>26</v>
      </c>
      <c r="AV194">
        <f>VLOOKUP($A194,Metrics!AP$3:AU$220,5,FALSE)</f>
        <v>26</v>
      </c>
      <c r="AW194">
        <f>VLOOKUP($A194,Metrics!AX$3:BC$220,5,FALSE)</f>
        <v>25</v>
      </c>
      <c r="BJ194" t="s">
        <v>199</v>
      </c>
      <c r="BK194">
        <f>VLOOKUP($A194,Metrics!B$3:G$220,6,FALSE)</f>
        <v>9.5238095238095195E-3</v>
      </c>
      <c r="BL194">
        <f>VLOOKUP($A194,Metrics!J$3:O$220,6,FALSE)</f>
        <v>9.38967136150234E-2</v>
      </c>
      <c r="BM194">
        <f>VLOOKUP($A194,Metrics!R$3:W$220,6,FALSE)</f>
        <v>0.10377358490565999</v>
      </c>
      <c r="BN194">
        <f>VLOOKUP($A194,Metrics!Z$3:AE$220,6,FALSE)</f>
        <v>0.10328638497652499</v>
      </c>
      <c r="BO194">
        <f>VLOOKUP($A194,Metrics!AH$3:AM$220,6,FALSE)</f>
        <v>0.12206572769953</v>
      </c>
      <c r="BP194">
        <f>VLOOKUP($A194,Metrics!AP$3:AU$220,6,FALSE)</f>
        <v>0.12206572769953</v>
      </c>
      <c r="BQ194">
        <f>VLOOKUP($A194,Metrics!AX$3:BC$220,6,FALSE)</f>
        <v>0.117370892018779</v>
      </c>
    </row>
    <row r="195" spans="1:69" x14ac:dyDescent="0.2">
      <c r="A195" t="s">
        <v>200</v>
      </c>
      <c r="B195">
        <f>VLOOKUP($A195,Metrics!B$3:G$220,2,FALSE)</f>
        <v>1.5720666751943501E-3</v>
      </c>
      <c r="C195">
        <f>VLOOKUP($A195,Metrics!J$3:O$220,2,FALSE)</f>
        <v>1.0991568783948701E-3</v>
      </c>
      <c r="D195">
        <f>VLOOKUP($A195,Metrics!R$3:W$220,2,FALSE)</f>
        <v>5.9605417246931199E-4</v>
      </c>
      <c r="E195">
        <f>VLOOKUP($A195,Metrics!Z$3:AE$220,2,FALSE)</f>
        <v>7.3170651059730103E-4</v>
      </c>
      <c r="F195">
        <f>VLOOKUP($A195,Metrics!AH$3:AM$220,2,FALSE)</f>
        <v>5.3020081286108203E-4</v>
      </c>
      <c r="G195">
        <f>VLOOKUP($A195,Metrics!AP$3:AU$220,2,FALSE)</f>
        <v>5.73714467688497E-4</v>
      </c>
      <c r="H195">
        <f>VLOOKUP($A195,Metrics!AX$3:BC$220,2,FALSE)</f>
        <v>6.3434739023558197E-4</v>
      </c>
      <c r="U195" t="s">
        <v>200</v>
      </c>
      <c r="V195">
        <f>VLOOKUP($A195,Metrics!B$3:G$220,3,FALSE)</f>
        <v>0.40615384615384598</v>
      </c>
      <c r="W195">
        <f>VLOOKUP($A195,Metrics!J$3:O$220,3,FALSE)</f>
        <v>0.37154150197628399</v>
      </c>
      <c r="X195">
        <f>VLOOKUP($A195,Metrics!R$3:W$220,3,FALSE)</f>
        <v>0.50427350427350404</v>
      </c>
      <c r="Y195">
        <f>VLOOKUP($A195,Metrics!Z$3:AE$220,3,FALSE)</f>
        <v>0.447293447293447</v>
      </c>
      <c r="Z195">
        <f>VLOOKUP($A195,Metrics!AH$3:AM$220,3,FALSE)</f>
        <v>0.42857142857142799</v>
      </c>
      <c r="AA195">
        <f>VLOOKUP($A195,Metrics!AP$3:AU$220,3,FALSE)</f>
        <v>0.483333333333333</v>
      </c>
      <c r="AB195">
        <f>VLOOKUP($A195,Metrics!AX$3:BC$220,3,FALSE)</f>
        <v>0.39855072463768099</v>
      </c>
      <c r="AP195" t="s">
        <v>200</v>
      </c>
      <c r="AQ195">
        <f>VLOOKUP($A195,Metrics!B$3:G$220,5,FALSE)</f>
        <v>26</v>
      </c>
      <c r="AR195">
        <f>VLOOKUP($A195,Metrics!J$3:O$220,5,FALSE)</f>
        <v>23</v>
      </c>
      <c r="AS195">
        <f>VLOOKUP($A195,Metrics!R$3:W$220,5,FALSE)</f>
        <v>27</v>
      </c>
      <c r="AT195">
        <f>VLOOKUP($A195,Metrics!Z$3:AE$220,5,FALSE)</f>
        <v>27</v>
      </c>
      <c r="AU195">
        <f>VLOOKUP($A195,Metrics!AH$3:AM$220,5,FALSE)</f>
        <v>21</v>
      </c>
      <c r="AV195">
        <f>VLOOKUP($A195,Metrics!AP$3:AU$220,5,FALSE)</f>
        <v>25</v>
      </c>
      <c r="AW195">
        <f>VLOOKUP($A195,Metrics!AX$3:BC$220,5,FALSE)</f>
        <v>24</v>
      </c>
      <c r="BJ195" t="s">
        <v>200</v>
      </c>
      <c r="BK195">
        <f>VLOOKUP($A195,Metrics!B$3:G$220,6,FALSE)</f>
        <v>0.12380952380952299</v>
      </c>
      <c r="BL195">
        <f>VLOOKUP($A195,Metrics!J$3:O$220,6,FALSE)</f>
        <v>0.107981220657277</v>
      </c>
      <c r="BM195">
        <f>VLOOKUP($A195,Metrics!R$3:W$220,6,FALSE)</f>
        <v>0.12735849056603701</v>
      </c>
      <c r="BN195">
        <f>VLOOKUP($A195,Metrics!Z$3:AE$220,6,FALSE)</f>
        <v>0.12676056338028099</v>
      </c>
      <c r="BO195">
        <f>VLOOKUP($A195,Metrics!AH$3:AM$220,6,FALSE)</f>
        <v>9.85915492957746E-2</v>
      </c>
      <c r="BP195">
        <f>VLOOKUP($A195,Metrics!AP$3:AU$220,6,FALSE)</f>
        <v>0.117370892018779</v>
      </c>
      <c r="BQ195">
        <f>VLOOKUP($A195,Metrics!AX$3:BC$220,6,FALSE)</f>
        <v>0.11267605633802801</v>
      </c>
    </row>
    <row r="196" spans="1:69" x14ac:dyDescent="0.2">
      <c r="A196" t="s">
        <v>201</v>
      </c>
      <c r="B196">
        <f>VLOOKUP($A196,Metrics!B$3:G$220,2,FALSE)</f>
        <v>0</v>
      </c>
      <c r="C196">
        <f>VLOOKUP($A196,Metrics!J$3:O$220,2,FALSE)</f>
        <v>3.3219118837464002E-4</v>
      </c>
      <c r="D196">
        <f>VLOOKUP($A196,Metrics!R$3:W$220,2,FALSE)</f>
        <v>4.69276244910914E-4</v>
      </c>
      <c r="E196">
        <f>VLOOKUP($A196,Metrics!Z$3:AE$220,2,FALSE)</f>
        <v>4.2340517130658601E-4</v>
      </c>
      <c r="F196">
        <f>VLOOKUP($A196,Metrics!AH$3:AM$220,2,FALSE)</f>
        <v>2.4356928360661599E-4</v>
      </c>
      <c r="G196">
        <f>VLOOKUP($A196,Metrics!AP$3:AU$220,2,FALSE)</f>
        <v>3.1662134376242901E-4</v>
      </c>
      <c r="H196">
        <f>VLOOKUP($A196,Metrics!AX$3:BC$220,2,FALSE)</f>
        <v>3.1909536369027801E-4</v>
      </c>
      <c r="U196" t="s">
        <v>201</v>
      </c>
      <c r="V196">
        <f>VLOOKUP($A196,Metrics!B$3:G$220,3,FALSE)</f>
        <v>1</v>
      </c>
      <c r="W196">
        <f>VLOOKUP($A196,Metrics!J$3:O$220,3,FALSE)</f>
        <v>0.52777777777777701</v>
      </c>
      <c r="X196">
        <f>VLOOKUP($A196,Metrics!R$3:W$220,3,FALSE)</f>
        <v>0.44444444444444398</v>
      </c>
      <c r="Y196">
        <f>VLOOKUP($A196,Metrics!Z$3:AE$220,3,FALSE)</f>
        <v>0.38888888888888801</v>
      </c>
      <c r="Z196">
        <f>VLOOKUP($A196,Metrics!AH$3:AM$220,3,FALSE)</f>
        <v>0.55555555555555503</v>
      </c>
      <c r="AA196">
        <f>VLOOKUP($A196,Metrics!AP$3:AU$220,3,FALSE)</f>
        <v>0.44444444444444398</v>
      </c>
      <c r="AB196">
        <f>VLOOKUP($A196,Metrics!AX$3:BC$220,3,FALSE)</f>
        <v>0.47222222222222199</v>
      </c>
      <c r="AP196" t="s">
        <v>201</v>
      </c>
      <c r="AQ196">
        <f>VLOOKUP($A196,Metrics!B$3:G$220,5,FALSE)</f>
        <v>3</v>
      </c>
      <c r="AR196">
        <f>VLOOKUP($A196,Metrics!J$3:O$220,5,FALSE)</f>
        <v>9</v>
      </c>
      <c r="AS196">
        <f>VLOOKUP($A196,Metrics!R$3:W$220,5,FALSE)</f>
        <v>9</v>
      </c>
      <c r="AT196">
        <f>VLOOKUP($A196,Metrics!Z$3:AE$220,5,FALSE)</f>
        <v>9</v>
      </c>
      <c r="AU196">
        <f>VLOOKUP($A196,Metrics!AH$3:AM$220,5,FALSE)</f>
        <v>9</v>
      </c>
      <c r="AV196">
        <f>VLOOKUP($A196,Metrics!AP$3:AU$220,5,FALSE)</f>
        <v>9</v>
      </c>
      <c r="AW196">
        <f>VLOOKUP($A196,Metrics!AX$3:BC$220,5,FALSE)</f>
        <v>9</v>
      </c>
      <c r="BJ196" t="s">
        <v>201</v>
      </c>
      <c r="BK196">
        <f>VLOOKUP($A196,Metrics!B$3:G$220,6,FALSE)</f>
        <v>1.42857142857142E-2</v>
      </c>
      <c r="BL196">
        <f>VLOOKUP($A196,Metrics!J$3:O$220,6,FALSE)</f>
        <v>4.22535211267605E-2</v>
      </c>
      <c r="BM196">
        <f>VLOOKUP($A196,Metrics!R$3:W$220,6,FALSE)</f>
        <v>4.2452830188679201E-2</v>
      </c>
      <c r="BN196">
        <f>VLOOKUP($A196,Metrics!Z$3:AE$220,6,FALSE)</f>
        <v>4.22535211267605E-2</v>
      </c>
      <c r="BO196">
        <f>VLOOKUP($A196,Metrics!AH$3:AM$220,6,FALSE)</f>
        <v>4.22535211267605E-2</v>
      </c>
      <c r="BP196">
        <f>VLOOKUP($A196,Metrics!AP$3:AU$220,6,FALSE)</f>
        <v>4.22535211267605E-2</v>
      </c>
      <c r="BQ196">
        <f>VLOOKUP($A196,Metrics!AX$3:BC$220,6,FALSE)</f>
        <v>4.22535211267605E-2</v>
      </c>
    </row>
    <row r="197" spans="1:69" x14ac:dyDescent="0.2">
      <c r="A197" t="s">
        <v>202</v>
      </c>
      <c r="B197">
        <f>VLOOKUP($A197,Metrics!B$3:G$220,2,FALSE)</f>
        <v>3.0378977747398798E-6</v>
      </c>
      <c r="C197">
        <f>VLOOKUP($A197,Metrics!J$3:O$220,2,FALSE)</f>
        <v>4.0097510921553403E-5</v>
      </c>
      <c r="D197">
        <f>VLOOKUP($A197,Metrics!R$3:W$220,2,FALSE)</f>
        <v>8.0705068215481092E-6</v>
      </c>
      <c r="E197">
        <f>VLOOKUP($A197,Metrics!Z$3:AE$220,2,FALSE)</f>
        <v>0</v>
      </c>
      <c r="F197">
        <f>VLOOKUP($A197,Metrics!AH$3:AM$220,2,FALSE)</f>
        <v>2.8165489803240802E-5</v>
      </c>
      <c r="G197">
        <f>VLOOKUP($A197,Metrics!AP$3:AU$220,2,FALSE)</f>
        <v>5.8578290599755902E-6</v>
      </c>
      <c r="H197">
        <f>VLOOKUP($A197,Metrics!AX$3:BC$220,2,FALSE)</f>
        <v>0</v>
      </c>
      <c r="U197" t="s">
        <v>202</v>
      </c>
      <c r="V197">
        <f>VLOOKUP($A197,Metrics!B$3:G$220,3,FALSE)</f>
        <v>0.9</v>
      </c>
      <c r="W197">
        <f>VLOOKUP($A197,Metrics!J$3:O$220,3,FALSE)</f>
        <v>0.5</v>
      </c>
      <c r="X197">
        <f>VLOOKUP($A197,Metrics!R$3:W$220,3,FALSE)</f>
        <v>0.5</v>
      </c>
      <c r="Y197">
        <f>VLOOKUP($A197,Metrics!Z$3:AE$220,3,FALSE)</f>
        <v>1</v>
      </c>
      <c r="Z197">
        <f>VLOOKUP($A197,Metrics!AH$3:AM$220,3,FALSE)</f>
        <v>0.5</v>
      </c>
      <c r="AA197">
        <f>VLOOKUP($A197,Metrics!AP$3:AU$220,3,FALSE)</f>
        <v>0.8</v>
      </c>
      <c r="AB197">
        <f>VLOOKUP($A197,Metrics!AX$3:BC$220,3,FALSE)</f>
        <v>1</v>
      </c>
      <c r="AP197" t="s">
        <v>202</v>
      </c>
      <c r="AQ197">
        <f>VLOOKUP($A197,Metrics!B$3:G$220,5,FALSE)</f>
        <v>5</v>
      </c>
      <c r="AR197">
        <f>VLOOKUP($A197,Metrics!J$3:O$220,5,FALSE)</f>
        <v>5</v>
      </c>
      <c r="AS197">
        <f>VLOOKUP($A197,Metrics!R$3:W$220,5,FALSE)</f>
        <v>4</v>
      </c>
      <c r="AT197">
        <f>VLOOKUP($A197,Metrics!Z$3:AE$220,5,FALSE)</f>
        <v>5</v>
      </c>
      <c r="AU197">
        <f>VLOOKUP($A197,Metrics!AH$3:AM$220,5,FALSE)</f>
        <v>4</v>
      </c>
      <c r="AV197">
        <f>VLOOKUP($A197,Metrics!AP$3:AU$220,5,FALSE)</f>
        <v>5</v>
      </c>
      <c r="AW197">
        <f>VLOOKUP($A197,Metrics!AX$3:BC$220,5,FALSE)</f>
        <v>5</v>
      </c>
      <c r="BJ197" t="s">
        <v>202</v>
      </c>
      <c r="BK197">
        <f>VLOOKUP($A197,Metrics!B$3:G$220,6,FALSE)</f>
        <v>2.3809523809523801E-2</v>
      </c>
      <c r="BL197">
        <f>VLOOKUP($A197,Metrics!J$3:O$220,6,FALSE)</f>
        <v>2.3474178403755801E-2</v>
      </c>
      <c r="BM197">
        <f>VLOOKUP($A197,Metrics!R$3:W$220,6,FALSE)</f>
        <v>1.8867924528301799E-2</v>
      </c>
      <c r="BN197">
        <f>VLOOKUP($A197,Metrics!Z$3:AE$220,6,FALSE)</f>
        <v>2.3474178403755801E-2</v>
      </c>
      <c r="BO197">
        <f>VLOOKUP($A197,Metrics!AH$3:AM$220,6,FALSE)</f>
        <v>1.8779342723004602E-2</v>
      </c>
      <c r="BP197">
        <f>VLOOKUP($A197,Metrics!AP$3:AU$220,6,FALSE)</f>
        <v>2.3474178403755801E-2</v>
      </c>
      <c r="BQ197">
        <f>VLOOKUP($A197,Metrics!AX$3:BC$220,6,FALSE)</f>
        <v>2.3474178403755801E-2</v>
      </c>
    </row>
    <row r="198" spans="1:69" x14ac:dyDescent="0.2">
      <c r="A198" t="s">
        <v>203</v>
      </c>
      <c r="B198">
        <f>VLOOKUP($A198,Metrics!B$3:G$220,2,FALSE)</f>
        <v>1.0333164171929699E-4</v>
      </c>
      <c r="C198">
        <f>VLOOKUP($A198,Metrics!J$3:O$220,2,FALSE)</f>
        <v>2.8063703510123098E-4</v>
      </c>
      <c r="D198">
        <f>VLOOKUP($A198,Metrics!R$3:W$220,2,FALSE)</f>
        <v>2.88396717935017E-4</v>
      </c>
      <c r="E198">
        <f>VLOOKUP($A198,Metrics!Z$3:AE$220,2,FALSE)</f>
        <v>2.7573915970387702E-4</v>
      </c>
      <c r="F198">
        <f>VLOOKUP($A198,Metrics!AH$3:AM$220,2,FALSE)</f>
        <v>2.6440927193653E-4</v>
      </c>
      <c r="G198">
        <f>VLOOKUP($A198,Metrics!AP$3:AU$220,2,FALSE)</f>
        <v>3.06719926782676E-4</v>
      </c>
      <c r="H198">
        <f>VLOOKUP($A198,Metrics!AX$3:BC$220,2,FALSE)</f>
        <v>1.6649168750102299E-4</v>
      </c>
      <c r="U198" t="s">
        <v>203</v>
      </c>
      <c r="V198">
        <f>VLOOKUP($A198,Metrics!B$3:G$220,3,FALSE)</f>
        <v>0.74545454545454504</v>
      </c>
      <c r="W198">
        <f>VLOOKUP($A198,Metrics!J$3:O$220,3,FALSE)</f>
        <v>0.55128205128205099</v>
      </c>
      <c r="X198">
        <f>VLOOKUP($A198,Metrics!R$3:W$220,3,FALSE)</f>
        <v>0.52564102564102499</v>
      </c>
      <c r="Y198">
        <f>VLOOKUP($A198,Metrics!Z$3:AE$220,3,FALSE)</f>
        <v>0.57142857142857095</v>
      </c>
      <c r="Z198">
        <f>VLOOKUP($A198,Metrics!AH$3:AM$220,3,FALSE)</f>
        <v>0.56043956043956</v>
      </c>
      <c r="AA198">
        <f>VLOOKUP($A198,Metrics!AP$3:AU$220,3,FALSE)</f>
        <v>0.56043956043956</v>
      </c>
      <c r="AB198">
        <f>VLOOKUP($A198,Metrics!AX$3:BC$220,3,FALSE)</f>
        <v>0.56060606060606</v>
      </c>
      <c r="AP198" t="s">
        <v>203</v>
      </c>
      <c r="AQ198">
        <f>VLOOKUP($A198,Metrics!B$3:G$220,5,FALSE)</f>
        <v>11</v>
      </c>
      <c r="AR198">
        <f>VLOOKUP($A198,Metrics!J$3:O$220,5,FALSE)</f>
        <v>13</v>
      </c>
      <c r="AS198">
        <f>VLOOKUP($A198,Metrics!R$3:W$220,5,FALSE)</f>
        <v>13</v>
      </c>
      <c r="AT198">
        <f>VLOOKUP($A198,Metrics!Z$3:AE$220,5,FALSE)</f>
        <v>15</v>
      </c>
      <c r="AU198">
        <f>VLOOKUP($A198,Metrics!AH$3:AM$220,5,FALSE)</f>
        <v>14</v>
      </c>
      <c r="AV198">
        <f>VLOOKUP($A198,Metrics!AP$3:AU$220,5,FALSE)</f>
        <v>14</v>
      </c>
      <c r="AW198">
        <f>VLOOKUP($A198,Metrics!AX$3:BC$220,5,FALSE)</f>
        <v>12</v>
      </c>
      <c r="BJ198" t="s">
        <v>203</v>
      </c>
      <c r="BK198">
        <f>VLOOKUP($A198,Metrics!B$3:G$220,6,FALSE)</f>
        <v>5.2380952380952299E-2</v>
      </c>
      <c r="BL198">
        <f>VLOOKUP($A198,Metrics!J$3:O$220,6,FALSE)</f>
        <v>6.1032863849765202E-2</v>
      </c>
      <c r="BM198">
        <f>VLOOKUP($A198,Metrics!R$3:W$220,6,FALSE)</f>
        <v>6.1320754716981098E-2</v>
      </c>
      <c r="BN198">
        <f>VLOOKUP($A198,Metrics!Z$3:AE$220,6,FALSE)</f>
        <v>7.0422535211267595E-2</v>
      </c>
      <c r="BO198">
        <f>VLOOKUP($A198,Metrics!AH$3:AM$220,6,FALSE)</f>
        <v>6.5727699530516395E-2</v>
      </c>
      <c r="BP198">
        <f>VLOOKUP($A198,Metrics!AP$3:AU$220,6,FALSE)</f>
        <v>6.5727699530516395E-2</v>
      </c>
      <c r="BQ198">
        <f>VLOOKUP($A198,Metrics!AX$3:BC$220,6,FALSE)</f>
        <v>5.6338028169014003E-2</v>
      </c>
    </row>
    <row r="199" spans="1:69" x14ac:dyDescent="0.2">
      <c r="A199" t="s">
        <v>204</v>
      </c>
      <c r="B199">
        <f>VLOOKUP($A199,Metrics!B$3:G$220,2,FALSE)</f>
        <v>5.2950788056277702E-3</v>
      </c>
      <c r="C199">
        <f>VLOOKUP($A199,Metrics!J$3:O$220,2,FALSE)</f>
        <v>4.2968740437532398E-3</v>
      </c>
      <c r="D199">
        <f>VLOOKUP($A199,Metrics!R$3:W$220,2,FALSE)</f>
        <v>6.6527603716670996E-3</v>
      </c>
      <c r="E199">
        <f>VLOOKUP($A199,Metrics!Z$3:AE$220,2,FALSE)</f>
        <v>3.5636607685679599E-3</v>
      </c>
      <c r="F199">
        <f>VLOOKUP($A199,Metrics!AH$3:AM$220,2,FALSE)</f>
        <v>4.1920695416869302E-3</v>
      </c>
      <c r="G199">
        <f>VLOOKUP($A199,Metrics!AP$3:AU$220,2,FALSE)</f>
        <v>5.7777563065057099E-3</v>
      </c>
      <c r="H199">
        <f>VLOOKUP($A199,Metrics!AX$3:BC$220,2,FALSE)</f>
        <v>3.6917187694370098E-3</v>
      </c>
      <c r="U199" t="s">
        <v>204</v>
      </c>
      <c r="V199">
        <f>VLOOKUP($A199,Metrics!B$3:G$220,3,FALSE)</f>
        <v>0.34708392603129401</v>
      </c>
      <c r="W199">
        <f>VLOOKUP($A199,Metrics!J$3:O$220,3,FALSE)</f>
        <v>0.391020408163265</v>
      </c>
      <c r="X199">
        <f>VLOOKUP($A199,Metrics!R$3:W$220,3,FALSE)</f>
        <v>0.406214689265536</v>
      </c>
      <c r="Y199">
        <f>VLOOKUP($A199,Metrics!Z$3:AE$220,3,FALSE)</f>
        <v>0.39685476410730802</v>
      </c>
      <c r="Z199">
        <f>VLOOKUP($A199,Metrics!AH$3:AM$220,3,FALSE)</f>
        <v>0.39921568627450899</v>
      </c>
      <c r="AA199">
        <f>VLOOKUP($A199,Metrics!AP$3:AU$220,3,FALSE)</f>
        <v>0.374675324675324</v>
      </c>
      <c r="AB199">
        <f>VLOOKUP($A199,Metrics!AX$3:BC$220,3,FALSE)</f>
        <v>0.393431167016072</v>
      </c>
      <c r="AP199" t="s">
        <v>204</v>
      </c>
      <c r="AQ199">
        <f>VLOOKUP($A199,Metrics!B$3:G$220,5,FALSE)</f>
        <v>38</v>
      </c>
      <c r="AR199">
        <f>VLOOKUP($A199,Metrics!J$3:O$220,5,FALSE)</f>
        <v>50</v>
      </c>
      <c r="AS199">
        <f>VLOOKUP($A199,Metrics!R$3:W$220,5,FALSE)</f>
        <v>60</v>
      </c>
      <c r="AT199">
        <f>VLOOKUP($A199,Metrics!Z$3:AE$220,5,FALSE)</f>
        <v>47</v>
      </c>
      <c r="AU199">
        <f>VLOOKUP($A199,Metrics!AH$3:AM$220,5,FALSE)</f>
        <v>51</v>
      </c>
      <c r="AV199">
        <f>VLOOKUP($A199,Metrics!AP$3:AU$220,5,FALSE)</f>
        <v>56</v>
      </c>
      <c r="AW199">
        <f>VLOOKUP($A199,Metrics!AX$3:BC$220,5,FALSE)</f>
        <v>54</v>
      </c>
      <c r="BJ199" t="s">
        <v>204</v>
      </c>
      <c r="BK199">
        <f>VLOOKUP($A199,Metrics!B$3:G$220,6,FALSE)</f>
        <v>0.18095238095238</v>
      </c>
      <c r="BL199">
        <f>VLOOKUP($A199,Metrics!J$3:O$220,6,FALSE)</f>
        <v>0.23474178403755799</v>
      </c>
      <c r="BM199">
        <f>VLOOKUP($A199,Metrics!R$3:W$220,6,FALSE)</f>
        <v>0.28301886792452802</v>
      </c>
      <c r="BN199">
        <f>VLOOKUP($A199,Metrics!Z$3:AE$220,6,FALSE)</f>
        <v>0.22065727699530499</v>
      </c>
      <c r="BO199">
        <f>VLOOKUP($A199,Metrics!AH$3:AM$220,6,FALSE)</f>
        <v>0.23943661971830901</v>
      </c>
      <c r="BP199">
        <f>VLOOKUP($A199,Metrics!AP$3:AU$220,6,FALSE)</f>
        <v>0.26291079812206503</v>
      </c>
      <c r="BQ199">
        <f>VLOOKUP($A199,Metrics!AX$3:BC$220,6,FALSE)</f>
        <v>0.25352112676056299</v>
      </c>
    </row>
    <row r="200" spans="1:69" x14ac:dyDescent="0.2">
      <c r="A200" t="s">
        <v>205</v>
      </c>
      <c r="B200">
        <f>VLOOKUP($A200,Metrics!B$3:G$220,2,FALSE)</f>
        <v>1.3302143601899401E-3</v>
      </c>
      <c r="C200">
        <f>VLOOKUP($A200,Metrics!J$3:O$220,2,FALSE)</f>
        <v>6.2552200933990599E-3</v>
      </c>
      <c r="D200">
        <f>VLOOKUP($A200,Metrics!R$3:W$220,2,FALSE)</f>
        <v>7.29707518117276E-3</v>
      </c>
      <c r="E200">
        <f>VLOOKUP($A200,Metrics!Z$3:AE$220,2,FALSE)</f>
        <v>5.4385417512462699E-3</v>
      </c>
      <c r="F200">
        <f>VLOOKUP($A200,Metrics!AH$3:AM$220,2,FALSE)</f>
        <v>4.7021661834421797E-3</v>
      </c>
      <c r="G200">
        <f>VLOOKUP($A200,Metrics!AP$3:AU$220,2,FALSE)</f>
        <v>5.0833210841935697E-3</v>
      </c>
      <c r="H200">
        <f>VLOOKUP($A200,Metrics!AX$3:BC$220,2,FALSE)</f>
        <v>5.8698753557706101E-3</v>
      </c>
      <c r="U200" t="s">
        <v>205</v>
      </c>
      <c r="V200">
        <f>VLOOKUP($A200,Metrics!B$3:G$220,3,FALSE)</f>
        <v>0.492307692307692</v>
      </c>
      <c r="W200">
        <f>VLOOKUP($A200,Metrics!J$3:O$220,3,FALSE)</f>
        <v>0.34543254688445202</v>
      </c>
      <c r="X200">
        <f>VLOOKUP($A200,Metrics!R$3:W$220,3,FALSE)</f>
        <v>0.388683236382866</v>
      </c>
      <c r="Y200">
        <f>VLOOKUP($A200,Metrics!Z$3:AE$220,3,FALSE)</f>
        <v>0.388311688311688</v>
      </c>
      <c r="Z200">
        <f>VLOOKUP($A200,Metrics!AH$3:AM$220,3,FALSE)</f>
        <v>0.39366515837103999</v>
      </c>
      <c r="AA200">
        <f>VLOOKUP($A200,Metrics!AP$3:AU$220,3,FALSE)</f>
        <v>0.36539624924379899</v>
      </c>
      <c r="AB200">
        <f>VLOOKUP($A200,Metrics!AX$3:BC$220,3,FALSE)</f>
        <v>0.39347319347319298</v>
      </c>
      <c r="AP200" t="s">
        <v>205</v>
      </c>
      <c r="AQ200">
        <f>VLOOKUP($A200,Metrics!B$3:G$220,5,FALSE)</f>
        <v>26</v>
      </c>
      <c r="AR200">
        <f>VLOOKUP($A200,Metrics!J$3:O$220,5,FALSE)</f>
        <v>58</v>
      </c>
      <c r="AS200">
        <f>VLOOKUP($A200,Metrics!R$3:W$220,5,FALSE)</f>
        <v>62</v>
      </c>
      <c r="AT200">
        <f>VLOOKUP($A200,Metrics!Z$3:AE$220,5,FALSE)</f>
        <v>56</v>
      </c>
      <c r="AU200">
        <f>VLOOKUP($A200,Metrics!AH$3:AM$220,5,FALSE)</f>
        <v>52</v>
      </c>
      <c r="AV200">
        <f>VLOOKUP($A200,Metrics!AP$3:AU$220,5,FALSE)</f>
        <v>58</v>
      </c>
      <c r="AW200">
        <f>VLOOKUP($A200,Metrics!AX$3:BC$220,5,FALSE)</f>
        <v>66</v>
      </c>
      <c r="BJ200" t="s">
        <v>205</v>
      </c>
      <c r="BK200">
        <f>VLOOKUP($A200,Metrics!B$3:G$220,6,FALSE)</f>
        <v>0.12380952380952299</v>
      </c>
      <c r="BL200">
        <f>VLOOKUP($A200,Metrics!J$3:O$220,6,FALSE)</f>
        <v>0.27230046948356801</v>
      </c>
      <c r="BM200">
        <f>VLOOKUP($A200,Metrics!R$3:W$220,6,FALSE)</f>
        <v>0.29245283018867901</v>
      </c>
      <c r="BN200">
        <f>VLOOKUP($A200,Metrics!Z$3:AE$220,6,FALSE)</f>
        <v>0.26291079812206503</v>
      </c>
      <c r="BO200">
        <f>VLOOKUP($A200,Metrics!AH$3:AM$220,6,FALSE)</f>
        <v>0.244131455399061</v>
      </c>
      <c r="BP200">
        <f>VLOOKUP($A200,Metrics!AP$3:AU$220,6,FALSE)</f>
        <v>0.27230046948356801</v>
      </c>
      <c r="BQ200">
        <f>VLOOKUP($A200,Metrics!AX$3:BC$220,6,FALSE)</f>
        <v>0.309859154929577</v>
      </c>
    </row>
    <row r="201" spans="1:69" x14ac:dyDescent="0.2">
      <c r="A201" t="s">
        <v>206</v>
      </c>
      <c r="B201">
        <f>VLOOKUP($A201,Metrics!B$3:G$220,2,FALSE)</f>
        <v>3.9563107384971699E-3</v>
      </c>
      <c r="C201">
        <f>VLOOKUP($A201,Metrics!J$3:O$220,2,FALSE)</f>
        <v>1.4909529399464E-3</v>
      </c>
      <c r="D201">
        <f>VLOOKUP($A201,Metrics!R$3:W$220,2,FALSE)</f>
        <v>6.05820986948834E-3</v>
      </c>
      <c r="E201">
        <f>VLOOKUP($A201,Metrics!Z$3:AE$220,2,FALSE)</f>
        <v>5.0811196620654704E-3</v>
      </c>
      <c r="F201">
        <f>VLOOKUP($A201,Metrics!AH$3:AM$220,2,FALSE)</f>
        <v>3.78248025483441E-3</v>
      </c>
      <c r="G201">
        <f>VLOOKUP($A201,Metrics!AP$3:AU$220,2,FALSE)</f>
        <v>4.5924627344546796E-3</v>
      </c>
      <c r="H201">
        <f>VLOOKUP($A201,Metrics!AX$3:BC$220,2,FALSE)</f>
        <v>5.0863106876440304E-3</v>
      </c>
      <c r="U201" t="s">
        <v>206</v>
      </c>
      <c r="V201">
        <f>VLOOKUP($A201,Metrics!B$3:G$220,3,FALSE)</f>
        <v>0.34453781512604997</v>
      </c>
      <c r="W201">
        <f>VLOOKUP($A201,Metrics!J$3:O$220,3,FALSE)</f>
        <v>0.43554006968641101</v>
      </c>
      <c r="X201">
        <f>VLOOKUP($A201,Metrics!R$3:W$220,3,FALSE)</f>
        <v>0.41875000000000001</v>
      </c>
      <c r="Y201">
        <f>VLOOKUP($A201,Metrics!Z$3:AE$220,3,FALSE)</f>
        <v>0.40404040404040398</v>
      </c>
      <c r="Z201">
        <f>VLOOKUP($A201,Metrics!AH$3:AM$220,3,FALSE)</f>
        <v>0.426974143955276</v>
      </c>
      <c r="AA201">
        <f>VLOOKUP($A201,Metrics!AP$3:AU$220,3,FALSE)</f>
        <v>0.41101055806938103</v>
      </c>
      <c r="AB201">
        <f>VLOOKUP($A201,Metrics!AX$3:BC$220,3,FALSE)</f>
        <v>0.39943502824858701</v>
      </c>
      <c r="AP201" t="s">
        <v>206</v>
      </c>
      <c r="AQ201">
        <f>VLOOKUP($A201,Metrics!B$3:G$220,5,FALSE)</f>
        <v>35</v>
      </c>
      <c r="AR201">
        <f>VLOOKUP($A201,Metrics!J$3:O$220,5,FALSE)</f>
        <v>42</v>
      </c>
      <c r="AS201">
        <f>VLOOKUP($A201,Metrics!R$3:W$220,5,FALSE)</f>
        <v>65</v>
      </c>
      <c r="AT201">
        <f>VLOOKUP($A201,Metrics!Z$3:AE$220,5,FALSE)</f>
        <v>55</v>
      </c>
      <c r="AU201">
        <f>VLOOKUP($A201,Metrics!AH$3:AM$220,5,FALSE)</f>
        <v>54</v>
      </c>
      <c r="AV201">
        <f>VLOOKUP($A201,Metrics!AP$3:AU$220,5,FALSE)</f>
        <v>52</v>
      </c>
      <c r="AW201">
        <f>VLOOKUP($A201,Metrics!AX$3:BC$220,5,FALSE)</f>
        <v>60</v>
      </c>
      <c r="BJ201" t="s">
        <v>206</v>
      </c>
      <c r="BK201">
        <f>VLOOKUP($A201,Metrics!B$3:G$220,6,FALSE)</f>
        <v>0.16666666666666599</v>
      </c>
      <c r="BL201">
        <f>VLOOKUP($A201,Metrics!J$3:O$220,6,FALSE)</f>
        <v>0.19718309859154901</v>
      </c>
      <c r="BM201">
        <f>VLOOKUP($A201,Metrics!R$3:W$220,6,FALSE)</f>
        <v>0.30660377358490498</v>
      </c>
      <c r="BN201">
        <f>VLOOKUP($A201,Metrics!Z$3:AE$220,6,FALSE)</f>
        <v>0.25821596244131401</v>
      </c>
      <c r="BO201">
        <f>VLOOKUP($A201,Metrics!AH$3:AM$220,6,FALSE)</f>
        <v>0.25352112676056299</v>
      </c>
      <c r="BP201">
        <f>VLOOKUP($A201,Metrics!AP$3:AU$220,6,FALSE)</f>
        <v>0.244131455399061</v>
      </c>
      <c r="BQ201">
        <f>VLOOKUP($A201,Metrics!AX$3:BC$220,6,FALSE)</f>
        <v>0.28169014084506999</v>
      </c>
    </row>
    <row r="202" spans="1:69" x14ac:dyDescent="0.2">
      <c r="A202" t="s">
        <v>207</v>
      </c>
      <c r="B202">
        <f>VLOOKUP($A202,Metrics!B$3:G$220,2,FALSE)</f>
        <v>2.1780004466086401E-2</v>
      </c>
      <c r="C202">
        <f>VLOOKUP($A202,Metrics!J$3:O$220,2,FALSE)</f>
        <v>3.5777759867454502E-3</v>
      </c>
      <c r="D202">
        <f>VLOOKUP($A202,Metrics!R$3:W$220,2,FALSE)</f>
        <v>1.1239121085751201E-2</v>
      </c>
      <c r="E202">
        <f>VLOOKUP($A202,Metrics!Z$3:AE$220,2,FALSE)</f>
        <v>1.3156051029825601E-2</v>
      </c>
      <c r="F202">
        <f>VLOOKUP($A202,Metrics!AH$3:AM$220,2,FALSE)</f>
        <v>1.02967502453677E-2</v>
      </c>
      <c r="G202">
        <f>VLOOKUP($A202,Metrics!AP$3:AU$220,2,FALSE)</f>
        <v>1.2884371832099799E-2</v>
      </c>
      <c r="H202">
        <f>VLOOKUP($A202,Metrics!AX$3:BC$220,2,FALSE)</f>
        <v>1.3693016177295901E-2</v>
      </c>
      <c r="U202" t="s">
        <v>207</v>
      </c>
      <c r="V202">
        <f>VLOOKUP($A202,Metrics!B$3:G$220,3,FALSE)</f>
        <v>0.27603603603603599</v>
      </c>
      <c r="W202">
        <f>VLOOKUP($A202,Metrics!J$3:O$220,3,FALSE)</f>
        <v>0.37575757575757501</v>
      </c>
      <c r="X202">
        <f>VLOOKUP($A202,Metrics!R$3:W$220,3,FALSE)</f>
        <v>0.322024623803009</v>
      </c>
      <c r="Y202">
        <f>VLOOKUP($A202,Metrics!Z$3:AE$220,3,FALSE)</f>
        <v>0.33474747474747402</v>
      </c>
      <c r="Z202">
        <f>VLOOKUP($A202,Metrics!AH$3:AM$220,3,FALSE)</f>
        <v>0.34315100514259</v>
      </c>
      <c r="AA202">
        <f>VLOOKUP($A202,Metrics!AP$3:AU$220,3,FALSE)</f>
        <v>0.36446093588950701</v>
      </c>
      <c r="AB202">
        <f>VLOOKUP($A202,Metrics!AX$3:BC$220,3,FALSE)</f>
        <v>0.31929824561403503</v>
      </c>
      <c r="AP202" t="s">
        <v>207</v>
      </c>
      <c r="AQ202">
        <f>VLOOKUP($A202,Metrics!B$3:G$220,5,FALSE)</f>
        <v>75</v>
      </c>
      <c r="AR202">
        <f>VLOOKUP($A202,Metrics!J$3:O$220,5,FALSE)</f>
        <v>55</v>
      </c>
      <c r="AS202">
        <f>VLOOKUP($A202,Metrics!R$3:W$220,5,FALSE)</f>
        <v>86</v>
      </c>
      <c r="AT202">
        <f>VLOOKUP($A202,Metrics!Z$3:AE$220,5,FALSE)</f>
        <v>100</v>
      </c>
      <c r="AU202">
        <f>VLOOKUP($A202,Metrics!AH$3:AM$220,5,FALSE)</f>
        <v>93</v>
      </c>
      <c r="AV202">
        <f>VLOOKUP($A202,Metrics!AP$3:AU$220,5,FALSE)</f>
        <v>99</v>
      </c>
      <c r="AW202">
        <f>VLOOKUP($A202,Metrics!AX$3:BC$220,5,FALSE)</f>
        <v>96</v>
      </c>
      <c r="BJ202" t="s">
        <v>207</v>
      </c>
      <c r="BK202">
        <f>VLOOKUP($A202,Metrics!B$3:G$220,6,FALSE)</f>
        <v>0.35714285714285698</v>
      </c>
      <c r="BL202">
        <f>VLOOKUP($A202,Metrics!J$3:O$220,6,FALSE)</f>
        <v>0.25821596244131401</v>
      </c>
      <c r="BM202">
        <f>VLOOKUP($A202,Metrics!R$3:W$220,6,FALSE)</f>
        <v>0.40566037735848998</v>
      </c>
      <c r="BN202">
        <f>VLOOKUP($A202,Metrics!Z$3:AE$220,6,FALSE)</f>
        <v>0.46948356807511699</v>
      </c>
      <c r="BO202">
        <f>VLOOKUP($A202,Metrics!AH$3:AM$220,6,FALSE)</f>
        <v>0.43661971830985902</v>
      </c>
      <c r="BP202">
        <f>VLOOKUP($A202,Metrics!AP$3:AU$220,6,FALSE)</f>
        <v>0.46478873239436602</v>
      </c>
      <c r="BQ202">
        <f>VLOOKUP($A202,Metrics!AX$3:BC$220,6,FALSE)</f>
        <v>0.45070422535211202</v>
      </c>
    </row>
    <row r="203" spans="1:69" x14ac:dyDescent="0.2">
      <c r="A203" t="s">
        <v>208</v>
      </c>
      <c r="B203">
        <f>VLOOKUP($A203,Metrics!B$3:G$220,2,FALSE)</f>
        <v>4.5987540955952399E-4</v>
      </c>
      <c r="C203">
        <f>VLOOKUP($A203,Metrics!J$3:O$220,2,FALSE)</f>
        <v>1.77299609313598E-3</v>
      </c>
      <c r="D203">
        <f>VLOOKUP($A203,Metrics!R$3:W$220,2,FALSE)</f>
        <v>1.8256257521737001E-3</v>
      </c>
      <c r="E203">
        <f>VLOOKUP($A203,Metrics!Z$3:AE$220,2,FALSE)</f>
        <v>8.4431946430113297E-4</v>
      </c>
      <c r="F203">
        <f>VLOOKUP($A203,Metrics!AH$3:AM$220,2,FALSE)</f>
        <v>1.53321427673797E-3</v>
      </c>
      <c r="G203">
        <f>VLOOKUP($A203,Metrics!AP$3:AU$220,2,FALSE)</f>
        <v>5.1422043011116795E-4</v>
      </c>
      <c r="H203">
        <f>VLOOKUP($A203,Metrics!AX$3:BC$220,2,FALSE)</f>
        <v>1.24141838559068E-3</v>
      </c>
      <c r="U203" t="s">
        <v>208</v>
      </c>
      <c r="V203">
        <f>VLOOKUP($A203,Metrics!B$3:G$220,3,FALSE)</f>
        <v>0.60923076923076902</v>
      </c>
      <c r="W203">
        <f>VLOOKUP($A203,Metrics!J$3:O$220,3,FALSE)</f>
        <v>0.38588588588588502</v>
      </c>
      <c r="X203">
        <f>VLOOKUP($A203,Metrics!R$3:W$220,3,FALSE)</f>
        <v>0.512820512820512</v>
      </c>
      <c r="Y203">
        <f>VLOOKUP($A203,Metrics!Z$3:AE$220,3,FALSE)</f>
        <v>0.43678160919540199</v>
      </c>
      <c r="Z203">
        <f>VLOOKUP($A203,Metrics!AH$3:AM$220,3,FALSE)</f>
        <v>0.492929292929292</v>
      </c>
      <c r="AA203">
        <f>VLOOKUP($A203,Metrics!AP$3:AU$220,3,FALSE)</f>
        <v>0.62073170731707294</v>
      </c>
      <c r="AB203">
        <f>VLOOKUP($A203,Metrics!AX$3:BC$220,3,FALSE)</f>
        <v>0.46666666666666601</v>
      </c>
      <c r="AP203" t="s">
        <v>208</v>
      </c>
      <c r="AQ203">
        <f>VLOOKUP($A203,Metrics!B$3:G$220,5,FALSE)</f>
        <v>26</v>
      </c>
      <c r="AR203">
        <f>VLOOKUP($A203,Metrics!J$3:O$220,5,FALSE)</f>
        <v>37</v>
      </c>
      <c r="AS203">
        <f>VLOOKUP($A203,Metrics!R$3:W$220,5,FALSE)</f>
        <v>52</v>
      </c>
      <c r="AT203">
        <f>VLOOKUP($A203,Metrics!Z$3:AE$220,5,FALSE)</f>
        <v>30</v>
      </c>
      <c r="AU203">
        <f>VLOOKUP($A203,Metrics!AH$3:AM$220,5,FALSE)</f>
        <v>45</v>
      </c>
      <c r="AV203">
        <f>VLOOKUP($A203,Metrics!AP$3:AU$220,5,FALSE)</f>
        <v>41</v>
      </c>
      <c r="AW203">
        <f>VLOOKUP($A203,Metrics!AX$3:BC$220,5,FALSE)</f>
        <v>40</v>
      </c>
      <c r="BJ203" t="s">
        <v>208</v>
      </c>
      <c r="BK203">
        <f>VLOOKUP($A203,Metrics!B$3:G$220,6,FALSE)</f>
        <v>0.12380952380952299</v>
      </c>
      <c r="BL203">
        <f>VLOOKUP($A203,Metrics!J$3:O$220,6,FALSE)</f>
        <v>0.17370892018779299</v>
      </c>
      <c r="BM203">
        <f>VLOOKUP($A203,Metrics!R$3:W$220,6,FALSE)</f>
        <v>0.245283018867924</v>
      </c>
      <c r="BN203">
        <f>VLOOKUP($A203,Metrics!Z$3:AE$220,6,FALSE)</f>
        <v>0.140845070422535</v>
      </c>
      <c r="BO203">
        <f>VLOOKUP($A203,Metrics!AH$3:AM$220,6,FALSE)</f>
        <v>0.21126760563380201</v>
      </c>
      <c r="BP203">
        <f>VLOOKUP($A203,Metrics!AP$3:AU$220,6,FALSE)</f>
        <v>0.19248826291079801</v>
      </c>
      <c r="BQ203">
        <f>VLOOKUP($A203,Metrics!AX$3:BC$220,6,FALSE)</f>
        <v>0.187793427230046</v>
      </c>
    </row>
    <row r="204" spans="1:69" x14ac:dyDescent="0.2">
      <c r="A204" t="s">
        <v>209</v>
      </c>
      <c r="B204">
        <f>VLOOKUP($A204,Metrics!B$3:G$220,2,FALSE)</f>
        <v>4.1064152975379001E-3</v>
      </c>
      <c r="C204">
        <f>VLOOKUP($A204,Metrics!J$3:O$220,2,FALSE)</f>
        <v>1.31540788279727E-3</v>
      </c>
      <c r="D204">
        <f>VLOOKUP($A204,Metrics!R$3:W$220,2,FALSE)</f>
        <v>4.44840600868844E-4</v>
      </c>
      <c r="E204">
        <f>VLOOKUP($A204,Metrics!Z$3:AE$220,2,FALSE)</f>
        <v>1.3261378056628401E-3</v>
      </c>
      <c r="F204">
        <f>VLOOKUP($A204,Metrics!AH$3:AM$220,2,FALSE)</f>
        <v>9.9533710914783205E-4</v>
      </c>
      <c r="G204">
        <f>VLOOKUP($A204,Metrics!AP$3:AU$220,2,FALSE)</f>
        <v>1.51519988660653E-3</v>
      </c>
      <c r="H204">
        <f>VLOOKUP($A204,Metrics!AX$3:BC$220,2,FALSE)</f>
        <v>1.54014845128111E-3</v>
      </c>
      <c r="U204" t="s">
        <v>209</v>
      </c>
      <c r="V204">
        <f>VLOOKUP($A204,Metrics!B$3:G$220,3,FALSE)</f>
        <v>0.40158730158730099</v>
      </c>
      <c r="W204">
        <f>VLOOKUP($A204,Metrics!J$3:O$220,3,FALSE)</f>
        <v>0.402150537634408</v>
      </c>
      <c r="X204">
        <f>VLOOKUP($A204,Metrics!R$3:W$220,3,FALSE)</f>
        <v>0.53754940711462396</v>
      </c>
      <c r="Y204">
        <f>VLOOKUP($A204,Metrics!Z$3:AE$220,3,FALSE)</f>
        <v>0.47179487179487101</v>
      </c>
      <c r="Z204">
        <f>VLOOKUP($A204,Metrics!AH$3:AM$220,3,FALSE)</f>
        <v>0.502521008403361</v>
      </c>
      <c r="AA204">
        <f>VLOOKUP($A204,Metrics!AP$3:AU$220,3,FALSE)</f>
        <v>0.50498338870431803</v>
      </c>
      <c r="AB204">
        <f>VLOOKUP($A204,Metrics!AX$3:BC$220,3,FALSE)</f>
        <v>0.38319327731092401</v>
      </c>
      <c r="AP204" t="s">
        <v>209</v>
      </c>
      <c r="AQ204">
        <f>VLOOKUP($A204,Metrics!B$3:G$220,5,FALSE)</f>
        <v>36</v>
      </c>
      <c r="AR204">
        <f>VLOOKUP($A204,Metrics!J$3:O$220,5,FALSE)</f>
        <v>31</v>
      </c>
      <c r="AS204">
        <f>VLOOKUP($A204,Metrics!R$3:W$220,5,FALSE)</f>
        <v>23</v>
      </c>
      <c r="AT204">
        <f>VLOOKUP($A204,Metrics!Z$3:AE$220,5,FALSE)</f>
        <v>40</v>
      </c>
      <c r="AU204">
        <f>VLOOKUP($A204,Metrics!AH$3:AM$220,5,FALSE)</f>
        <v>35</v>
      </c>
      <c r="AV204">
        <f>VLOOKUP($A204,Metrics!AP$3:AU$220,5,FALSE)</f>
        <v>43</v>
      </c>
      <c r="AW204">
        <f>VLOOKUP($A204,Metrics!AX$3:BC$220,5,FALSE)</f>
        <v>35</v>
      </c>
      <c r="BJ204" t="s">
        <v>209</v>
      </c>
      <c r="BK204">
        <f>VLOOKUP($A204,Metrics!B$3:G$220,6,FALSE)</f>
        <v>0.17142857142857101</v>
      </c>
      <c r="BL204">
        <f>VLOOKUP($A204,Metrics!J$3:O$220,6,FALSE)</f>
        <v>0.14553990610328599</v>
      </c>
      <c r="BM204">
        <f>VLOOKUP($A204,Metrics!R$3:W$220,6,FALSE)</f>
        <v>0.10849056603773501</v>
      </c>
      <c r="BN204">
        <f>VLOOKUP($A204,Metrics!Z$3:AE$220,6,FALSE)</f>
        <v>0.187793427230046</v>
      </c>
      <c r="BO204">
        <f>VLOOKUP($A204,Metrics!AH$3:AM$220,6,FALSE)</f>
        <v>0.16431924882629101</v>
      </c>
      <c r="BP204">
        <f>VLOOKUP($A204,Metrics!AP$3:AU$220,6,FALSE)</f>
        <v>0.2018779342723</v>
      </c>
      <c r="BQ204">
        <f>VLOOKUP($A204,Metrics!AX$3:BC$220,6,FALSE)</f>
        <v>0.16431924882629101</v>
      </c>
    </row>
    <row r="205" spans="1:69" x14ac:dyDescent="0.2">
      <c r="A205" t="s">
        <v>210</v>
      </c>
      <c r="B205">
        <f>VLOOKUP($A205,Metrics!B$3:G$220,2,FALSE)</f>
        <v>1.1387436688341E-2</v>
      </c>
      <c r="C205">
        <f>VLOOKUP($A205,Metrics!J$3:O$220,2,FALSE)</f>
        <v>1.6793533972418501E-3</v>
      </c>
      <c r="D205">
        <f>VLOOKUP($A205,Metrics!R$3:W$220,2,FALSE)</f>
        <v>9.6263343711551399E-3</v>
      </c>
      <c r="E205">
        <f>VLOOKUP($A205,Metrics!Z$3:AE$220,2,FALSE)</f>
        <v>7.13743510921878E-3</v>
      </c>
      <c r="F205">
        <f>VLOOKUP($A205,Metrics!AH$3:AM$220,2,FALSE)</f>
        <v>9.5551426753009306E-3</v>
      </c>
      <c r="G205">
        <f>VLOOKUP($A205,Metrics!AP$3:AU$220,2,FALSE)</f>
        <v>7.9389663336061397E-3</v>
      </c>
      <c r="H205">
        <f>VLOOKUP($A205,Metrics!AX$3:BC$220,2,FALSE)</f>
        <v>8.0855689876404794E-3</v>
      </c>
      <c r="U205" t="s">
        <v>210</v>
      </c>
      <c r="V205">
        <f>VLOOKUP($A205,Metrics!B$3:G$220,3,FALSE)</f>
        <v>0.28474576271186403</v>
      </c>
      <c r="W205">
        <f>VLOOKUP($A205,Metrics!J$3:O$220,3,FALSE)</f>
        <v>0.45212765957446799</v>
      </c>
      <c r="X205">
        <f>VLOOKUP($A205,Metrics!R$3:W$220,3,FALSE)</f>
        <v>0.36076280041797198</v>
      </c>
      <c r="Y205">
        <f>VLOOKUP($A205,Metrics!Z$3:AE$220,3,FALSE)</f>
        <v>0.329369369369369</v>
      </c>
      <c r="Z205">
        <f>VLOOKUP($A205,Metrics!AH$3:AM$220,3,FALSE)</f>
        <v>0.347178683385579</v>
      </c>
      <c r="AA205">
        <f>VLOOKUP($A205,Metrics!AP$3:AU$220,3,FALSE)</f>
        <v>0.37148594377510002</v>
      </c>
      <c r="AB205">
        <f>VLOOKUP($A205,Metrics!AX$3:BC$220,3,FALSE)</f>
        <v>0.367989056087551</v>
      </c>
      <c r="AP205" t="s">
        <v>210</v>
      </c>
      <c r="AQ205">
        <f>VLOOKUP($A205,Metrics!B$3:G$220,5,FALSE)</f>
        <v>60</v>
      </c>
      <c r="AR205">
        <f>VLOOKUP($A205,Metrics!J$3:O$220,5,FALSE)</f>
        <v>48</v>
      </c>
      <c r="AS205">
        <f>VLOOKUP($A205,Metrics!R$3:W$220,5,FALSE)</f>
        <v>88</v>
      </c>
      <c r="AT205">
        <f>VLOOKUP($A205,Metrics!Z$3:AE$220,5,FALSE)</f>
        <v>75</v>
      </c>
      <c r="AU205">
        <f>VLOOKUP($A205,Metrics!AH$3:AM$220,5,FALSE)</f>
        <v>88</v>
      </c>
      <c r="AV205">
        <f>VLOOKUP($A205,Metrics!AP$3:AU$220,5,FALSE)</f>
        <v>84</v>
      </c>
      <c r="AW205">
        <f>VLOOKUP($A205,Metrics!AX$3:BC$220,5,FALSE)</f>
        <v>86</v>
      </c>
      <c r="BJ205" t="s">
        <v>210</v>
      </c>
      <c r="BK205">
        <f>VLOOKUP($A205,Metrics!B$3:G$220,6,FALSE)</f>
        <v>0.28571428571428498</v>
      </c>
      <c r="BL205">
        <f>VLOOKUP($A205,Metrics!J$3:O$220,6,FALSE)</f>
        <v>0.22535211267605601</v>
      </c>
      <c r="BM205">
        <f>VLOOKUP($A205,Metrics!R$3:W$220,6,FALSE)</f>
        <v>0.41509433962264097</v>
      </c>
      <c r="BN205">
        <f>VLOOKUP($A205,Metrics!Z$3:AE$220,6,FALSE)</f>
        <v>0.352112676056338</v>
      </c>
      <c r="BO205">
        <f>VLOOKUP($A205,Metrics!AH$3:AM$220,6,FALSE)</f>
        <v>0.41314553990610298</v>
      </c>
      <c r="BP205">
        <f>VLOOKUP($A205,Metrics!AP$3:AU$220,6,FALSE)</f>
        <v>0.39436619718309801</v>
      </c>
      <c r="BQ205">
        <f>VLOOKUP($A205,Metrics!AX$3:BC$220,6,FALSE)</f>
        <v>0.40375586854459999</v>
      </c>
    </row>
    <row r="206" spans="1:69" x14ac:dyDescent="0.2">
      <c r="A206" t="s">
        <v>211</v>
      </c>
      <c r="B206">
        <f>VLOOKUP($A206,Metrics!B$3:G$220,2,FALSE)</f>
        <v>2.9632821174580201E-3</v>
      </c>
      <c r="C206">
        <f>VLOOKUP($A206,Metrics!J$3:O$220,2,FALSE)</f>
        <v>2.0321421267028698E-3</v>
      </c>
      <c r="D206">
        <f>VLOOKUP($A206,Metrics!R$3:W$220,2,FALSE)</f>
        <v>1.3795924886521799E-3</v>
      </c>
      <c r="E206">
        <f>VLOOKUP($A206,Metrics!Z$3:AE$220,2,FALSE)</f>
        <v>1.4088078223254499E-3</v>
      </c>
      <c r="F206">
        <f>VLOOKUP($A206,Metrics!AH$3:AM$220,2,FALSE)</f>
        <v>1.44228079300121E-3</v>
      </c>
      <c r="G206">
        <f>VLOOKUP($A206,Metrics!AP$3:AU$220,2,FALSE)</f>
        <v>9.3191523451101896E-4</v>
      </c>
      <c r="H206">
        <f>VLOOKUP($A206,Metrics!AX$3:BC$220,2,FALSE)</f>
        <v>1.1727217683196E-3</v>
      </c>
      <c r="U206" t="s">
        <v>211</v>
      </c>
      <c r="V206">
        <f>VLOOKUP($A206,Metrics!B$3:G$220,3,FALSE)</f>
        <v>0.25730994152046699</v>
      </c>
      <c r="W206">
        <f>VLOOKUP($A206,Metrics!J$3:O$220,3,FALSE)</f>
        <v>0.31264367816091898</v>
      </c>
      <c r="X206">
        <f>VLOOKUP($A206,Metrics!R$3:W$220,3,FALSE)</f>
        <v>0.42245989304812798</v>
      </c>
      <c r="Y206">
        <f>VLOOKUP($A206,Metrics!Z$3:AE$220,3,FALSE)</f>
        <v>0.38104838709677402</v>
      </c>
      <c r="Z206">
        <f>VLOOKUP($A206,Metrics!AH$3:AM$220,3,FALSE)</f>
        <v>0.42803030303030298</v>
      </c>
      <c r="AA206">
        <f>VLOOKUP($A206,Metrics!AP$3:AU$220,3,FALSE)</f>
        <v>0.38160919540229798</v>
      </c>
      <c r="AB206">
        <f>VLOOKUP($A206,Metrics!AX$3:BC$220,3,FALSE)</f>
        <v>0.42045454545454503</v>
      </c>
      <c r="AP206" t="s">
        <v>211</v>
      </c>
      <c r="AQ206">
        <f>VLOOKUP($A206,Metrics!B$3:G$220,5,FALSE)</f>
        <v>19</v>
      </c>
      <c r="AR206">
        <f>VLOOKUP($A206,Metrics!J$3:O$220,5,FALSE)</f>
        <v>30</v>
      </c>
      <c r="AS206">
        <f>VLOOKUP($A206,Metrics!R$3:W$220,5,FALSE)</f>
        <v>34</v>
      </c>
      <c r="AT206">
        <f>VLOOKUP($A206,Metrics!Z$3:AE$220,5,FALSE)</f>
        <v>32</v>
      </c>
      <c r="AU206">
        <f>VLOOKUP($A206,Metrics!AH$3:AM$220,5,FALSE)</f>
        <v>33</v>
      </c>
      <c r="AV206">
        <f>VLOOKUP($A206,Metrics!AP$3:AU$220,5,FALSE)</f>
        <v>30</v>
      </c>
      <c r="AW206">
        <f>VLOOKUP($A206,Metrics!AX$3:BC$220,5,FALSE)</f>
        <v>33</v>
      </c>
      <c r="BJ206" t="s">
        <v>211</v>
      </c>
      <c r="BK206">
        <f>VLOOKUP($A206,Metrics!B$3:G$220,6,FALSE)</f>
        <v>9.0476190476190405E-2</v>
      </c>
      <c r="BL206">
        <f>VLOOKUP($A206,Metrics!J$3:O$220,6,FALSE)</f>
        <v>0.140845070422535</v>
      </c>
      <c r="BM206">
        <f>VLOOKUP($A206,Metrics!R$3:W$220,6,FALSE)</f>
        <v>0.160377358490566</v>
      </c>
      <c r="BN206">
        <f>VLOOKUP($A206,Metrics!Z$3:AE$220,6,FALSE)</f>
        <v>0.15023474178403701</v>
      </c>
      <c r="BO206">
        <f>VLOOKUP($A206,Metrics!AH$3:AM$220,6,FALSE)</f>
        <v>0.154929577464788</v>
      </c>
      <c r="BP206">
        <f>VLOOKUP($A206,Metrics!AP$3:AU$220,6,FALSE)</f>
        <v>0.140845070422535</v>
      </c>
      <c r="BQ206">
        <f>VLOOKUP($A206,Metrics!AX$3:BC$220,6,FALSE)</f>
        <v>0.154929577464788</v>
      </c>
    </row>
    <row r="207" spans="1:69" x14ac:dyDescent="0.2">
      <c r="A207" t="s">
        <v>212</v>
      </c>
      <c r="B207">
        <f>VLOOKUP($A207,Metrics!B$3:G$220,2,FALSE)</f>
        <v>2.9269113454987901E-5</v>
      </c>
      <c r="C207">
        <f>VLOOKUP($A207,Metrics!J$3:O$220,2,FALSE)</f>
        <v>2.0773688628532602E-3</v>
      </c>
      <c r="D207">
        <f>VLOOKUP($A207,Metrics!R$3:W$220,2,FALSE)</f>
        <v>1.83384886105971E-3</v>
      </c>
      <c r="E207">
        <f>VLOOKUP($A207,Metrics!Z$3:AE$220,2,FALSE)</f>
        <v>2.37539010796381E-3</v>
      </c>
      <c r="F207">
        <f>VLOOKUP($A207,Metrics!AH$3:AM$220,2,FALSE)</f>
        <v>2.4945415159009499E-3</v>
      </c>
      <c r="G207">
        <f>VLOOKUP($A207,Metrics!AP$3:AU$220,2,FALSE)</f>
        <v>1.7303606660750901E-3</v>
      </c>
      <c r="H207">
        <f>VLOOKUP($A207,Metrics!AX$3:BC$220,2,FALSE)</f>
        <v>1.9570357825599398E-3</v>
      </c>
      <c r="U207" t="s">
        <v>212</v>
      </c>
      <c r="V207">
        <f>VLOOKUP($A207,Metrics!B$3:G$220,3,FALSE)</f>
        <v>0.66666666666666596</v>
      </c>
      <c r="W207">
        <f>VLOOKUP($A207,Metrics!J$3:O$220,3,FALSE)</f>
        <v>0.39408866995073799</v>
      </c>
      <c r="X207">
        <f>VLOOKUP($A207,Metrics!R$3:W$220,3,FALSE)</f>
        <v>0.43692307692307603</v>
      </c>
      <c r="Y207">
        <f>VLOOKUP($A207,Metrics!Z$3:AE$220,3,FALSE)</f>
        <v>0.37192118226600901</v>
      </c>
      <c r="Z207">
        <f>VLOOKUP($A207,Metrics!AH$3:AM$220,3,FALSE)</f>
        <v>0.37849462365591302</v>
      </c>
      <c r="AA207">
        <f>VLOOKUP($A207,Metrics!AP$3:AU$220,3,FALSE)</f>
        <v>0.41798941798941702</v>
      </c>
      <c r="AB207">
        <f>VLOOKUP($A207,Metrics!AX$3:BC$220,3,FALSE)</f>
        <v>0.36774193548387002</v>
      </c>
      <c r="AP207" t="s">
        <v>212</v>
      </c>
      <c r="AQ207">
        <f>VLOOKUP($A207,Metrics!B$3:G$220,5,FALSE)</f>
        <v>6</v>
      </c>
      <c r="AR207">
        <f>VLOOKUP($A207,Metrics!J$3:O$220,5,FALSE)</f>
        <v>29</v>
      </c>
      <c r="AS207">
        <f>VLOOKUP($A207,Metrics!R$3:W$220,5,FALSE)</f>
        <v>26</v>
      </c>
      <c r="AT207">
        <f>VLOOKUP($A207,Metrics!Z$3:AE$220,5,FALSE)</f>
        <v>29</v>
      </c>
      <c r="AU207">
        <f>VLOOKUP($A207,Metrics!AH$3:AM$220,5,FALSE)</f>
        <v>31</v>
      </c>
      <c r="AV207">
        <f>VLOOKUP($A207,Metrics!AP$3:AU$220,5,FALSE)</f>
        <v>28</v>
      </c>
      <c r="AW207">
        <f>VLOOKUP($A207,Metrics!AX$3:BC$220,5,FALSE)</f>
        <v>31</v>
      </c>
      <c r="BJ207" t="s">
        <v>212</v>
      </c>
      <c r="BK207">
        <f>VLOOKUP($A207,Metrics!B$3:G$220,6,FALSE)</f>
        <v>2.8571428571428501E-2</v>
      </c>
      <c r="BL207">
        <f>VLOOKUP($A207,Metrics!J$3:O$220,6,FALSE)</f>
        <v>0.136150234741784</v>
      </c>
      <c r="BM207">
        <f>VLOOKUP($A207,Metrics!R$3:W$220,6,FALSE)</f>
        <v>0.122641509433962</v>
      </c>
      <c r="BN207">
        <f>VLOOKUP($A207,Metrics!Z$3:AE$220,6,FALSE)</f>
        <v>0.136150234741784</v>
      </c>
      <c r="BO207">
        <f>VLOOKUP($A207,Metrics!AH$3:AM$220,6,FALSE)</f>
        <v>0.14553990610328599</v>
      </c>
      <c r="BP207">
        <f>VLOOKUP($A207,Metrics!AP$3:AU$220,6,FALSE)</f>
        <v>0.13145539906103201</v>
      </c>
      <c r="BQ207">
        <f>VLOOKUP($A207,Metrics!AX$3:BC$220,6,FALSE)</f>
        <v>0.14553990610328599</v>
      </c>
    </row>
    <row r="208" spans="1:69" x14ac:dyDescent="0.2">
      <c r="A208" t="s">
        <v>213</v>
      </c>
      <c r="B208">
        <f>VLOOKUP($A208,Metrics!B$3:G$220,2,FALSE)</f>
        <v>8.2298869364382608E-3</v>
      </c>
      <c r="C208">
        <f>VLOOKUP($A208,Metrics!J$3:O$220,2,FALSE)</f>
        <v>2.7176560621185899E-3</v>
      </c>
      <c r="D208">
        <f>VLOOKUP($A208,Metrics!R$3:W$220,2,FALSE)</f>
        <v>8.3336160906117805E-3</v>
      </c>
      <c r="E208">
        <f>VLOOKUP($A208,Metrics!Z$3:AE$220,2,FALSE)</f>
        <v>6.5162031409426698E-3</v>
      </c>
      <c r="F208">
        <f>VLOOKUP($A208,Metrics!AH$3:AM$220,2,FALSE)</f>
        <v>1.0094864327327001E-2</v>
      </c>
      <c r="G208">
        <f>VLOOKUP($A208,Metrics!AP$3:AU$220,2,FALSE)</f>
        <v>8.4211743454696304E-3</v>
      </c>
      <c r="H208">
        <f>VLOOKUP($A208,Metrics!AX$3:BC$220,2,FALSE)</f>
        <v>9.98804730913023E-3</v>
      </c>
      <c r="U208" t="s">
        <v>213</v>
      </c>
      <c r="V208">
        <f>VLOOKUP($A208,Metrics!B$3:G$220,3,FALSE)</f>
        <v>0.369102682701202</v>
      </c>
      <c r="W208">
        <f>VLOOKUP($A208,Metrics!J$3:O$220,3,FALSE)</f>
        <v>0.413333333333333</v>
      </c>
      <c r="X208">
        <f>VLOOKUP($A208,Metrics!R$3:W$220,3,FALSE)</f>
        <v>0.38522522522522501</v>
      </c>
      <c r="Y208">
        <f>VLOOKUP($A208,Metrics!Z$3:AE$220,3,FALSE)</f>
        <v>0.33738762559492302</v>
      </c>
      <c r="Z208">
        <f>VLOOKUP($A208,Metrics!AH$3:AM$220,3,FALSE)</f>
        <v>0.35238095238095202</v>
      </c>
      <c r="AA208">
        <f>VLOOKUP($A208,Metrics!AP$3:AU$220,3,FALSE)</f>
        <v>0.36097236097236002</v>
      </c>
      <c r="AB208">
        <f>VLOOKUP($A208,Metrics!AX$3:BC$220,3,FALSE)</f>
        <v>0.33679890560875497</v>
      </c>
      <c r="AP208" t="s">
        <v>213</v>
      </c>
      <c r="AQ208">
        <f>VLOOKUP($A208,Metrics!B$3:G$220,5,FALSE)</f>
        <v>47</v>
      </c>
      <c r="AR208">
        <f>VLOOKUP($A208,Metrics!J$3:O$220,5,FALSE)</f>
        <v>51</v>
      </c>
      <c r="AS208">
        <f>VLOOKUP($A208,Metrics!R$3:W$220,5,FALSE)</f>
        <v>75</v>
      </c>
      <c r="AT208">
        <f>VLOOKUP($A208,Metrics!Z$3:AE$220,5,FALSE)</f>
        <v>62</v>
      </c>
      <c r="AU208">
        <f>VLOOKUP($A208,Metrics!AH$3:AM$220,5,FALSE)</f>
        <v>85</v>
      </c>
      <c r="AV208">
        <f>VLOOKUP($A208,Metrics!AP$3:AU$220,5,FALSE)</f>
        <v>78</v>
      </c>
      <c r="AW208">
        <f>VLOOKUP($A208,Metrics!AX$3:BC$220,5,FALSE)</f>
        <v>86</v>
      </c>
      <c r="BJ208" t="s">
        <v>213</v>
      </c>
      <c r="BK208">
        <f>VLOOKUP($A208,Metrics!B$3:G$220,6,FALSE)</f>
        <v>0.22380952380952299</v>
      </c>
      <c r="BL208">
        <f>VLOOKUP($A208,Metrics!J$3:O$220,6,FALSE)</f>
        <v>0.23943661971830901</v>
      </c>
      <c r="BM208">
        <f>VLOOKUP($A208,Metrics!R$3:W$220,6,FALSE)</f>
        <v>0.35377358490566002</v>
      </c>
      <c r="BN208">
        <f>VLOOKUP($A208,Metrics!Z$3:AE$220,6,FALSE)</f>
        <v>0.29107981220657198</v>
      </c>
      <c r="BO208">
        <f>VLOOKUP($A208,Metrics!AH$3:AM$220,6,FALSE)</f>
        <v>0.39906103286384897</v>
      </c>
      <c r="BP208">
        <f>VLOOKUP($A208,Metrics!AP$3:AU$220,6,FALSE)</f>
        <v>0.36619718309859101</v>
      </c>
      <c r="BQ208">
        <f>VLOOKUP($A208,Metrics!AX$3:BC$220,6,FALSE)</f>
        <v>0.40375586854459999</v>
      </c>
    </row>
    <row r="209" spans="1:69" x14ac:dyDescent="0.2">
      <c r="A209" t="s">
        <v>214</v>
      </c>
      <c r="B209">
        <f>VLOOKUP($A209,Metrics!B$3:G$220,2,FALSE)</f>
        <v>3.7402790239487202E-3</v>
      </c>
      <c r="C209">
        <f>VLOOKUP($A209,Metrics!J$3:O$220,2,FALSE)</f>
        <v>3.76054431777332E-3</v>
      </c>
      <c r="D209">
        <f>VLOOKUP($A209,Metrics!R$3:W$220,2,FALSE)</f>
        <v>2.1897662499557502E-3</v>
      </c>
      <c r="E209">
        <f>VLOOKUP($A209,Metrics!Z$3:AE$220,2,FALSE)</f>
        <v>1.84150286231213E-3</v>
      </c>
      <c r="F209">
        <f>VLOOKUP($A209,Metrics!AH$3:AM$220,2,FALSE)</f>
        <v>1.1624364120784E-3</v>
      </c>
      <c r="G209">
        <f>VLOOKUP($A209,Metrics!AP$3:AU$220,2,FALSE)</f>
        <v>1.86856916998796E-3</v>
      </c>
      <c r="H209">
        <f>VLOOKUP($A209,Metrics!AX$3:BC$220,2,FALSE)</f>
        <v>2.2681431942033498E-3</v>
      </c>
      <c r="U209" t="s">
        <v>214</v>
      </c>
      <c r="V209">
        <f>VLOOKUP($A209,Metrics!B$3:G$220,3,FALSE)</f>
        <v>0.41075268817204302</v>
      </c>
      <c r="W209">
        <f>VLOOKUP($A209,Metrics!J$3:O$220,3,FALSE)</f>
        <v>0.35326688815060903</v>
      </c>
      <c r="X209">
        <f>VLOOKUP($A209,Metrics!R$3:W$220,3,FALSE)</f>
        <v>0.434782608695652</v>
      </c>
      <c r="Y209">
        <f>VLOOKUP($A209,Metrics!Z$3:AE$220,3,FALSE)</f>
        <v>0.39402560455191998</v>
      </c>
      <c r="Z209">
        <f>VLOOKUP($A209,Metrics!AH$3:AM$220,3,FALSE)</f>
        <v>0.44385026737967898</v>
      </c>
      <c r="AA209">
        <f>VLOOKUP($A209,Metrics!AP$3:AU$220,3,FALSE)</f>
        <v>0.44848484848484799</v>
      </c>
      <c r="AB209">
        <f>VLOOKUP($A209,Metrics!AX$3:BC$220,3,FALSE)</f>
        <v>0.43663274745605901</v>
      </c>
      <c r="AP209" t="s">
        <v>214</v>
      </c>
      <c r="AQ209">
        <f>VLOOKUP($A209,Metrics!B$3:G$220,5,FALSE)</f>
        <v>31</v>
      </c>
      <c r="AR209">
        <f>VLOOKUP($A209,Metrics!J$3:O$220,5,FALSE)</f>
        <v>43</v>
      </c>
      <c r="AS209">
        <f>VLOOKUP($A209,Metrics!R$3:W$220,5,FALSE)</f>
        <v>46</v>
      </c>
      <c r="AT209">
        <f>VLOOKUP($A209,Metrics!Z$3:AE$220,5,FALSE)</f>
        <v>38</v>
      </c>
      <c r="AU209">
        <f>VLOOKUP($A209,Metrics!AH$3:AM$220,5,FALSE)</f>
        <v>34</v>
      </c>
      <c r="AV209">
        <f>VLOOKUP($A209,Metrics!AP$3:AU$220,5,FALSE)</f>
        <v>45</v>
      </c>
      <c r="AW209">
        <f>VLOOKUP($A209,Metrics!AX$3:BC$220,5,FALSE)</f>
        <v>47</v>
      </c>
      <c r="BJ209" t="s">
        <v>214</v>
      </c>
      <c r="BK209">
        <f>VLOOKUP($A209,Metrics!B$3:G$220,6,FALSE)</f>
        <v>0.14761904761904701</v>
      </c>
      <c r="BL209">
        <f>VLOOKUP($A209,Metrics!J$3:O$220,6,FALSE)</f>
        <v>0.2018779342723</v>
      </c>
      <c r="BM209">
        <f>VLOOKUP($A209,Metrics!R$3:W$220,6,FALSE)</f>
        <v>0.21698113207547101</v>
      </c>
      <c r="BN209">
        <f>VLOOKUP($A209,Metrics!Z$3:AE$220,6,FALSE)</f>
        <v>0.17840375586854401</v>
      </c>
      <c r="BO209">
        <f>VLOOKUP($A209,Metrics!AH$3:AM$220,6,FALSE)</f>
        <v>0.15962441314553899</v>
      </c>
      <c r="BP209">
        <f>VLOOKUP($A209,Metrics!AP$3:AU$220,6,FALSE)</f>
        <v>0.21126760563380201</v>
      </c>
      <c r="BQ209">
        <f>VLOOKUP($A209,Metrics!AX$3:BC$220,6,FALSE)</f>
        <v>0.22065727699530499</v>
      </c>
    </row>
    <row r="210" spans="1:69" x14ac:dyDescent="0.2">
      <c r="A210" t="s">
        <v>231</v>
      </c>
      <c r="B210" t="e">
        <f>VLOOKUP($A210,Metrics!B$3:G$220,2,FALSE)</f>
        <v>#N/A</v>
      </c>
      <c r="C210" t="e">
        <f>VLOOKUP($A210,Metrics!J$3:O$220,2,FALSE)</f>
        <v>#N/A</v>
      </c>
      <c r="D210" t="e">
        <f>VLOOKUP($A210,Metrics!R$3:W$220,2,FALSE)</f>
        <v>#N/A</v>
      </c>
      <c r="E210" t="e">
        <f>VLOOKUP($A210,Metrics!Z$3:AE$220,2,FALSE)</f>
        <v>#N/A</v>
      </c>
      <c r="F210" t="e">
        <f>VLOOKUP($A210,Metrics!AH$3:AM$220,2,FALSE)</f>
        <v>#N/A</v>
      </c>
      <c r="G210" t="e">
        <f>VLOOKUP($A210,Metrics!AP$3:AU$220,2,FALSE)</f>
        <v>#N/A</v>
      </c>
      <c r="H210" t="e">
        <f>VLOOKUP($A210,Metrics!AX$3:BC$220,2,FALSE)</f>
        <v>#N/A</v>
      </c>
      <c r="U210" t="s">
        <v>231</v>
      </c>
      <c r="V210" t="e">
        <f>VLOOKUP($A210,Metrics!B$3:G$220,3,FALSE)</f>
        <v>#N/A</v>
      </c>
      <c r="W210" t="e">
        <f>VLOOKUP($A210,Metrics!J$3:O$220,3,FALSE)</f>
        <v>#N/A</v>
      </c>
      <c r="X210" t="e">
        <f>VLOOKUP($A210,Metrics!R$3:W$220,3,FALSE)</f>
        <v>#N/A</v>
      </c>
      <c r="Y210" t="e">
        <f>VLOOKUP($A210,Metrics!Z$3:AE$220,3,FALSE)</f>
        <v>#N/A</v>
      </c>
      <c r="Z210" t="e">
        <f>VLOOKUP($A210,Metrics!AH$3:AM$220,3,FALSE)</f>
        <v>#N/A</v>
      </c>
      <c r="AA210" t="e">
        <f>VLOOKUP($A210,Metrics!AP$3:AU$220,3,FALSE)</f>
        <v>#N/A</v>
      </c>
      <c r="AB210" t="e">
        <f>VLOOKUP($A210,Metrics!AX$3:BC$220,3,FALSE)</f>
        <v>#N/A</v>
      </c>
      <c r="AP210" t="s">
        <v>231</v>
      </c>
      <c r="AQ210" t="e">
        <f>VLOOKUP($A210,Metrics!B$3:G$220,5,FALSE)</f>
        <v>#N/A</v>
      </c>
      <c r="AR210" t="e">
        <f>VLOOKUP($A210,Metrics!J$3:O$220,5,FALSE)</f>
        <v>#N/A</v>
      </c>
      <c r="AS210" t="e">
        <f>VLOOKUP($A210,Metrics!R$3:W$220,5,FALSE)</f>
        <v>#N/A</v>
      </c>
      <c r="AT210" t="e">
        <f>VLOOKUP($A210,Metrics!Z$3:AE$220,5,FALSE)</f>
        <v>#N/A</v>
      </c>
      <c r="AU210" t="e">
        <f>VLOOKUP($A210,Metrics!AH$3:AM$220,5,FALSE)</f>
        <v>#N/A</v>
      </c>
      <c r="AV210" t="e">
        <f>VLOOKUP($A210,Metrics!AP$3:AU$220,5,FALSE)</f>
        <v>#N/A</v>
      </c>
      <c r="AW210" t="e">
        <f>VLOOKUP($A210,Metrics!AX$3:BC$220,5,FALSE)</f>
        <v>#N/A</v>
      </c>
      <c r="BJ210" t="s">
        <v>231</v>
      </c>
      <c r="BK210" t="e">
        <f>VLOOKUP($A210,Metrics!B$3:G$220,6,FALSE)</f>
        <v>#N/A</v>
      </c>
      <c r="BL210" t="e">
        <f>VLOOKUP($A210,Metrics!J$3:O$220,6,FALSE)</f>
        <v>#N/A</v>
      </c>
      <c r="BM210" t="e">
        <f>VLOOKUP($A210,Metrics!R$3:W$220,6,FALSE)</f>
        <v>#N/A</v>
      </c>
      <c r="BN210" t="e">
        <f>VLOOKUP($A210,Metrics!Z$3:AE$220,6,FALSE)</f>
        <v>#N/A</v>
      </c>
      <c r="BO210" t="e">
        <f>VLOOKUP($A210,Metrics!AH$3:AM$220,6,FALSE)</f>
        <v>#N/A</v>
      </c>
      <c r="BP210" t="e">
        <f>VLOOKUP($A210,Metrics!AP$3:AU$220,6,FALSE)</f>
        <v>#N/A</v>
      </c>
      <c r="BQ210" t="e">
        <f>VLOOKUP($A210,Metrics!AX$3:BC$220,6,FALSE)</f>
        <v>#N/A</v>
      </c>
    </row>
    <row r="211" spans="1:69" x14ac:dyDescent="0.2">
      <c r="A211" t="s">
        <v>215</v>
      </c>
      <c r="B211">
        <f>VLOOKUP($A211,Metrics!B$3:G$220,2,FALSE)</f>
        <v>3.7113622856999201E-3</v>
      </c>
      <c r="C211">
        <f>VLOOKUP($A211,Metrics!J$3:O$220,2,FALSE)</f>
        <v>9.1050595341943296E-4</v>
      </c>
      <c r="D211">
        <f>VLOOKUP($A211,Metrics!R$3:W$220,2,FALSE)</f>
        <v>1.30228708186736E-2</v>
      </c>
      <c r="E211">
        <f>VLOOKUP($A211,Metrics!Z$3:AE$220,2,FALSE)</f>
        <v>7.4265070968965001E-3</v>
      </c>
      <c r="F211">
        <f>VLOOKUP($A211,Metrics!AH$3:AM$220,2,FALSE)</f>
        <v>6.60188439790342E-3</v>
      </c>
      <c r="G211">
        <f>VLOOKUP($A211,Metrics!AP$3:AU$220,2,FALSE)</f>
        <v>8.8154765478155091E-3</v>
      </c>
      <c r="H211">
        <f>VLOOKUP($A211,Metrics!AX$3:BC$220,2,FALSE)</f>
        <v>8.6712130556054097E-3</v>
      </c>
      <c r="U211" t="s">
        <v>215</v>
      </c>
      <c r="V211">
        <f>VLOOKUP($A211,Metrics!B$3:G$220,3,FALSE)</f>
        <v>0.37632135306553899</v>
      </c>
      <c r="W211">
        <f>VLOOKUP($A211,Metrics!J$3:O$220,3,FALSE)</f>
        <v>0.48506401137979999</v>
      </c>
      <c r="X211">
        <f>VLOOKUP($A211,Metrics!R$3:W$220,3,FALSE)</f>
        <v>0.35090909090909</v>
      </c>
      <c r="Y211">
        <f>VLOOKUP($A211,Metrics!Z$3:AE$220,3,FALSE)</f>
        <v>0.33971291866028702</v>
      </c>
      <c r="Z211">
        <f>VLOOKUP($A211,Metrics!AH$3:AM$220,3,FALSE)</f>
        <v>0.38403361344537801</v>
      </c>
      <c r="AA211">
        <f>VLOOKUP($A211,Metrics!AP$3:AU$220,3,FALSE)</f>
        <v>0.3515731874145</v>
      </c>
      <c r="AB211">
        <f>VLOOKUP($A211,Metrics!AX$3:BC$220,3,FALSE)</f>
        <v>0.36727716727716703</v>
      </c>
      <c r="AP211" t="s">
        <v>215</v>
      </c>
      <c r="AQ211">
        <f>VLOOKUP($A211,Metrics!B$3:G$220,5,FALSE)</f>
        <v>44</v>
      </c>
      <c r="AR211">
        <f>VLOOKUP($A211,Metrics!J$3:O$220,5,FALSE)</f>
        <v>38</v>
      </c>
      <c r="AS211">
        <f>VLOOKUP($A211,Metrics!R$3:W$220,5,FALSE)</f>
        <v>100</v>
      </c>
      <c r="AT211">
        <f>VLOOKUP($A211,Metrics!Z$3:AE$220,5,FALSE)</f>
        <v>77</v>
      </c>
      <c r="AU211">
        <f>VLOOKUP($A211,Metrics!AH$3:AM$220,5,FALSE)</f>
        <v>85</v>
      </c>
      <c r="AV211">
        <f>VLOOKUP($A211,Metrics!AP$3:AU$220,5,FALSE)</f>
        <v>86</v>
      </c>
      <c r="AW211">
        <f>VLOOKUP($A211,Metrics!AX$3:BC$220,5,FALSE)</f>
        <v>91</v>
      </c>
      <c r="BJ211" t="s">
        <v>215</v>
      </c>
      <c r="BK211">
        <f>VLOOKUP($A211,Metrics!B$3:G$220,6,FALSE)</f>
        <v>0.209523809523809</v>
      </c>
      <c r="BL211">
        <f>VLOOKUP($A211,Metrics!J$3:O$220,6,FALSE)</f>
        <v>0.17840375586854401</v>
      </c>
      <c r="BM211">
        <f>VLOOKUP($A211,Metrics!R$3:W$220,6,FALSE)</f>
        <v>0.47169811320754701</v>
      </c>
      <c r="BN211">
        <f>VLOOKUP($A211,Metrics!Z$3:AE$220,6,FALSE)</f>
        <v>0.36150234741783999</v>
      </c>
      <c r="BO211">
        <f>VLOOKUP($A211,Metrics!AH$3:AM$220,6,FALSE)</f>
        <v>0.39906103286384897</v>
      </c>
      <c r="BP211">
        <f>VLOOKUP($A211,Metrics!AP$3:AU$220,6,FALSE)</f>
        <v>0.40375586854459999</v>
      </c>
      <c r="BQ211">
        <f>VLOOKUP($A211,Metrics!AX$3:BC$220,6,FALSE)</f>
        <v>0.42723004694835598</v>
      </c>
    </row>
    <row r="212" spans="1:69" x14ac:dyDescent="0.2">
      <c r="A212" t="s">
        <v>216</v>
      </c>
      <c r="B212">
        <f>VLOOKUP($A212,Metrics!B$3:G$220,2,FALSE)</f>
        <v>2.21088677121808E-5</v>
      </c>
      <c r="C212">
        <f>VLOOKUP($A212,Metrics!J$3:O$220,2,FALSE)</f>
        <v>2.1295087708010402E-3</v>
      </c>
      <c r="D212">
        <f>VLOOKUP($A212,Metrics!R$3:W$220,2,FALSE)</f>
        <v>1.2637264410542801E-3</v>
      </c>
      <c r="E212">
        <f>VLOOKUP($A212,Metrics!Z$3:AE$220,2,FALSE)</f>
        <v>1.1471953361553099E-3</v>
      </c>
      <c r="F212">
        <f>VLOOKUP($A212,Metrics!AH$3:AM$220,2,FALSE)</f>
        <v>2.0405456038619599E-3</v>
      </c>
      <c r="G212">
        <f>VLOOKUP($A212,Metrics!AP$3:AU$220,2,FALSE)</f>
        <v>8.5308782384599304E-4</v>
      </c>
      <c r="H212">
        <f>VLOOKUP($A212,Metrics!AX$3:BC$220,2,FALSE)</f>
        <v>1.4636985698083199E-3</v>
      </c>
      <c r="U212" t="s">
        <v>216</v>
      </c>
      <c r="V212">
        <f>VLOOKUP($A212,Metrics!B$3:G$220,3,FALSE)</f>
        <v>0.6</v>
      </c>
      <c r="W212">
        <f>VLOOKUP($A212,Metrics!J$3:O$220,3,FALSE)</f>
        <v>0.41720629047178498</v>
      </c>
      <c r="X212">
        <f>VLOOKUP($A212,Metrics!R$3:W$220,3,FALSE)</f>
        <v>0.49595959595959499</v>
      </c>
      <c r="Y212">
        <f>VLOOKUP($A212,Metrics!Z$3:AE$220,3,FALSE)</f>
        <v>0.48043184885290102</v>
      </c>
      <c r="Z212">
        <f>VLOOKUP($A212,Metrics!AH$3:AM$220,3,FALSE)</f>
        <v>0.454901960784313</v>
      </c>
      <c r="AA212">
        <f>VLOOKUP($A212,Metrics!AP$3:AU$220,3,FALSE)</f>
        <v>0.46218487394957902</v>
      </c>
      <c r="AB212">
        <f>VLOOKUP($A212,Metrics!AX$3:BC$220,3,FALSE)</f>
        <v>0.47246376811594198</v>
      </c>
      <c r="AP212" t="s">
        <v>216</v>
      </c>
      <c r="AQ212">
        <f>VLOOKUP($A212,Metrics!B$3:G$220,5,FALSE)</f>
        <v>6</v>
      </c>
      <c r="AR212">
        <f>VLOOKUP($A212,Metrics!J$3:O$220,5,FALSE)</f>
        <v>47</v>
      </c>
      <c r="AS212">
        <f>VLOOKUP($A212,Metrics!R$3:W$220,5,FALSE)</f>
        <v>45</v>
      </c>
      <c r="AT212">
        <f>VLOOKUP($A212,Metrics!Z$3:AE$220,5,FALSE)</f>
        <v>39</v>
      </c>
      <c r="AU212">
        <f>VLOOKUP($A212,Metrics!AH$3:AM$220,5,FALSE)</f>
        <v>51</v>
      </c>
      <c r="AV212">
        <f>VLOOKUP($A212,Metrics!AP$3:AU$220,5,FALSE)</f>
        <v>35</v>
      </c>
      <c r="AW212">
        <f>VLOOKUP($A212,Metrics!AX$3:BC$220,5,FALSE)</f>
        <v>46</v>
      </c>
      <c r="BJ212" t="s">
        <v>216</v>
      </c>
      <c r="BK212">
        <f>VLOOKUP($A212,Metrics!B$3:G$220,6,FALSE)</f>
        <v>2.8571428571428501E-2</v>
      </c>
      <c r="BL212">
        <f>VLOOKUP($A212,Metrics!J$3:O$220,6,FALSE)</f>
        <v>0.22065727699530499</v>
      </c>
      <c r="BM212">
        <f>VLOOKUP($A212,Metrics!R$3:W$220,6,FALSE)</f>
        <v>0.21226415094339601</v>
      </c>
      <c r="BN212">
        <f>VLOOKUP($A212,Metrics!Z$3:AE$220,6,FALSE)</f>
        <v>0.183098591549295</v>
      </c>
      <c r="BO212">
        <f>VLOOKUP($A212,Metrics!AH$3:AM$220,6,FALSE)</f>
        <v>0.23943661971830901</v>
      </c>
      <c r="BP212">
        <f>VLOOKUP($A212,Metrics!AP$3:AU$220,6,FALSE)</f>
        <v>0.16431924882629101</v>
      </c>
      <c r="BQ212">
        <f>VLOOKUP($A212,Metrics!AX$3:BC$220,6,FALSE)</f>
        <v>0.215962441314554</v>
      </c>
    </row>
    <row r="213" spans="1:69" x14ac:dyDescent="0.2">
      <c r="A213" t="s">
        <v>217</v>
      </c>
      <c r="B213">
        <f>VLOOKUP($A213,Metrics!B$3:G$220,2,FALSE)</f>
        <v>2.6003669127304101E-3</v>
      </c>
      <c r="C213">
        <f>VLOOKUP($A213,Metrics!J$3:O$220,2,FALSE)</f>
        <v>5.3027973535677798E-3</v>
      </c>
      <c r="D213">
        <f>VLOOKUP($A213,Metrics!R$3:W$220,2,FALSE)</f>
        <v>3.1295967105503201E-3</v>
      </c>
      <c r="E213">
        <f>VLOOKUP($A213,Metrics!Z$3:AE$220,2,FALSE)</f>
        <v>2.0303690657801701E-3</v>
      </c>
      <c r="F213">
        <f>VLOOKUP($A213,Metrics!AH$3:AM$220,2,FALSE)</f>
        <v>2.3858641048157699E-3</v>
      </c>
      <c r="G213">
        <f>VLOOKUP($A213,Metrics!AP$3:AU$220,2,FALSE)</f>
        <v>4.1480126642973701E-3</v>
      </c>
      <c r="H213">
        <f>VLOOKUP($A213,Metrics!AX$3:BC$220,2,FALSE)</f>
        <v>2.2384848474989098E-3</v>
      </c>
      <c r="U213" t="s">
        <v>217</v>
      </c>
      <c r="V213">
        <f>VLOOKUP($A213,Metrics!B$3:G$220,3,FALSE)</f>
        <v>0.42105263157894701</v>
      </c>
      <c r="W213">
        <f>VLOOKUP($A213,Metrics!J$3:O$220,3,FALSE)</f>
        <v>0.38196721311475401</v>
      </c>
      <c r="X213">
        <f>VLOOKUP($A213,Metrics!R$3:W$220,3,FALSE)</f>
        <v>0.42622950819672101</v>
      </c>
      <c r="Y213">
        <f>VLOOKUP($A213,Metrics!Z$3:AE$220,3,FALSE)</f>
        <v>0.389371980676328</v>
      </c>
      <c r="Z213">
        <f>VLOOKUP($A213,Metrics!AH$3:AM$220,3,FALSE)</f>
        <v>0.44736842105263103</v>
      </c>
      <c r="AA213">
        <f>VLOOKUP($A213,Metrics!AP$3:AU$220,3,FALSE)</f>
        <v>0.42401656314699698</v>
      </c>
      <c r="AB213">
        <f>VLOOKUP($A213,Metrics!AX$3:BC$220,3,FALSE)</f>
        <v>0.44480519480519398</v>
      </c>
      <c r="AP213" t="s">
        <v>217</v>
      </c>
      <c r="AQ213">
        <f>VLOOKUP($A213,Metrics!B$3:G$220,5,FALSE)</f>
        <v>39</v>
      </c>
      <c r="AR213">
        <f>VLOOKUP($A213,Metrics!J$3:O$220,5,FALSE)</f>
        <v>61</v>
      </c>
      <c r="AS213">
        <f>VLOOKUP($A213,Metrics!R$3:W$220,5,FALSE)</f>
        <v>61</v>
      </c>
      <c r="AT213">
        <f>VLOOKUP($A213,Metrics!Z$3:AE$220,5,FALSE)</f>
        <v>46</v>
      </c>
      <c r="AU213">
        <f>VLOOKUP($A213,Metrics!AH$3:AM$220,5,FALSE)</f>
        <v>57</v>
      </c>
      <c r="AV213">
        <f>VLOOKUP($A213,Metrics!AP$3:AU$220,5,FALSE)</f>
        <v>70</v>
      </c>
      <c r="AW213">
        <f>VLOOKUP($A213,Metrics!AX$3:BC$220,5,FALSE)</f>
        <v>56</v>
      </c>
      <c r="BJ213" t="s">
        <v>217</v>
      </c>
      <c r="BK213">
        <f>VLOOKUP($A213,Metrics!B$3:G$220,6,FALSE)</f>
        <v>0.185714285714285</v>
      </c>
      <c r="BL213">
        <f>VLOOKUP($A213,Metrics!J$3:O$220,6,FALSE)</f>
        <v>0.28638497652582101</v>
      </c>
      <c r="BM213">
        <f>VLOOKUP($A213,Metrics!R$3:W$220,6,FALSE)</f>
        <v>0.28773584905660299</v>
      </c>
      <c r="BN213">
        <f>VLOOKUP($A213,Metrics!Z$3:AE$220,6,FALSE)</f>
        <v>0.215962441314554</v>
      </c>
      <c r="BO213">
        <f>VLOOKUP($A213,Metrics!AH$3:AM$220,6,FALSE)</f>
        <v>0.26760563380281599</v>
      </c>
      <c r="BP213">
        <f>VLOOKUP($A213,Metrics!AP$3:AU$220,6,FALSE)</f>
        <v>0.32863849765258202</v>
      </c>
      <c r="BQ213">
        <f>VLOOKUP($A213,Metrics!AX$3:BC$220,6,FALSE)</f>
        <v>0.26291079812206503</v>
      </c>
    </row>
    <row r="214" spans="1:69" x14ac:dyDescent="0.2">
      <c r="A214" t="s">
        <v>218</v>
      </c>
      <c r="B214">
        <f>VLOOKUP($A214,Metrics!B$3:G$220,2,FALSE)</f>
        <v>5.7227605786139201E-3</v>
      </c>
      <c r="C214">
        <f>VLOOKUP($A214,Metrics!J$3:O$220,2,FALSE)</f>
        <v>2.1375069828347502E-3</v>
      </c>
      <c r="D214">
        <f>VLOOKUP($A214,Metrics!R$3:W$220,2,FALSE)</f>
        <v>3.6431820224141999E-3</v>
      </c>
      <c r="E214">
        <f>VLOOKUP($A214,Metrics!Z$3:AE$220,2,FALSE)</f>
        <v>4.26713188623732E-3</v>
      </c>
      <c r="F214">
        <f>VLOOKUP($A214,Metrics!AH$3:AM$220,2,FALSE)</f>
        <v>3.4628984547997099E-3</v>
      </c>
      <c r="G214">
        <f>VLOOKUP($A214,Metrics!AP$3:AU$220,2,FALSE)</f>
        <v>3.08258055705256E-3</v>
      </c>
      <c r="H214">
        <f>VLOOKUP($A214,Metrics!AX$3:BC$220,2,FALSE)</f>
        <v>2.6929443105752101E-3</v>
      </c>
      <c r="U214" t="s">
        <v>218</v>
      </c>
      <c r="V214">
        <f>VLOOKUP($A214,Metrics!B$3:G$220,3,FALSE)</f>
        <v>0.33030303030302999</v>
      </c>
      <c r="W214">
        <f>VLOOKUP($A214,Metrics!J$3:O$220,3,FALSE)</f>
        <v>0.41998149861239498</v>
      </c>
      <c r="X214">
        <f>VLOOKUP($A214,Metrics!R$3:W$220,3,FALSE)</f>
        <v>0.41105769230769201</v>
      </c>
      <c r="Y214">
        <f>VLOOKUP($A214,Metrics!Z$3:AE$220,3,FALSE)</f>
        <v>0.37016317016317002</v>
      </c>
      <c r="Z214">
        <f>VLOOKUP($A214,Metrics!AH$3:AM$220,3,FALSE)</f>
        <v>0.38032581453634001</v>
      </c>
      <c r="AA214">
        <f>VLOOKUP($A214,Metrics!AP$3:AU$220,3,FALSE)</f>
        <v>0.43164362519201199</v>
      </c>
      <c r="AB214">
        <f>VLOOKUP($A214,Metrics!AX$3:BC$220,3,FALSE)</f>
        <v>0.41040100250626499</v>
      </c>
      <c r="AP214" t="s">
        <v>218</v>
      </c>
      <c r="AQ214">
        <f>VLOOKUP($A214,Metrics!B$3:G$220,5,FALSE)</f>
        <v>45</v>
      </c>
      <c r="AR214">
        <f>VLOOKUP($A214,Metrics!J$3:O$220,5,FALSE)</f>
        <v>47</v>
      </c>
      <c r="AS214">
        <f>VLOOKUP($A214,Metrics!R$3:W$220,5,FALSE)</f>
        <v>65</v>
      </c>
      <c r="AT214">
        <f>VLOOKUP($A214,Metrics!Z$3:AE$220,5,FALSE)</f>
        <v>66</v>
      </c>
      <c r="AU214">
        <f>VLOOKUP($A214,Metrics!AH$3:AM$220,5,FALSE)</f>
        <v>57</v>
      </c>
      <c r="AV214">
        <f>VLOOKUP($A214,Metrics!AP$3:AU$220,5,FALSE)</f>
        <v>63</v>
      </c>
      <c r="AW214">
        <f>VLOOKUP($A214,Metrics!AX$3:BC$220,5,FALSE)</f>
        <v>57</v>
      </c>
      <c r="BJ214" t="s">
        <v>218</v>
      </c>
      <c r="BK214">
        <f>VLOOKUP($A214,Metrics!B$3:G$220,6,FALSE)</f>
        <v>0.214285714285714</v>
      </c>
      <c r="BL214">
        <f>VLOOKUP($A214,Metrics!J$3:O$220,6,FALSE)</f>
        <v>0.22065727699530499</v>
      </c>
      <c r="BM214">
        <f>VLOOKUP($A214,Metrics!R$3:W$220,6,FALSE)</f>
        <v>0.30660377358490498</v>
      </c>
      <c r="BN214">
        <f>VLOOKUP($A214,Metrics!Z$3:AE$220,6,FALSE)</f>
        <v>0.309859154929577</v>
      </c>
      <c r="BO214">
        <f>VLOOKUP($A214,Metrics!AH$3:AM$220,6,FALSE)</f>
        <v>0.26760563380281599</v>
      </c>
      <c r="BP214">
        <f>VLOOKUP($A214,Metrics!AP$3:AU$220,6,FALSE)</f>
        <v>0.29577464788732299</v>
      </c>
      <c r="BQ214">
        <f>VLOOKUP($A214,Metrics!AX$3:BC$220,6,FALSE)</f>
        <v>0.26760563380281599</v>
      </c>
    </row>
    <row r="215" spans="1:69" x14ac:dyDescent="0.2">
      <c r="A215" t="s">
        <v>219</v>
      </c>
      <c r="B215">
        <f>VLOOKUP($A215,Metrics!B$3:G$220,2,FALSE)</f>
        <v>0</v>
      </c>
      <c r="C215">
        <f>VLOOKUP($A215,Metrics!J$3:O$220,2,FALSE)</f>
        <v>2.1385820268256099E-3</v>
      </c>
      <c r="D215">
        <f>VLOOKUP($A215,Metrics!R$3:W$220,2,FALSE)</f>
        <v>2.14939742703455E-3</v>
      </c>
      <c r="E215">
        <f>VLOOKUP($A215,Metrics!Z$3:AE$220,2,FALSE)</f>
        <v>3.1869294158278299E-3</v>
      </c>
      <c r="F215">
        <f>VLOOKUP($A215,Metrics!AH$3:AM$220,2,FALSE)</f>
        <v>1.7414194093002299E-3</v>
      </c>
      <c r="G215">
        <f>VLOOKUP($A215,Metrics!AP$3:AU$220,2,FALSE)</f>
        <v>1.90287744465361E-3</v>
      </c>
      <c r="H215">
        <f>VLOOKUP($A215,Metrics!AX$3:BC$220,2,FALSE)</f>
        <v>2.2251193642936502E-3</v>
      </c>
      <c r="U215" t="s">
        <v>219</v>
      </c>
      <c r="V215">
        <f>VLOOKUP($A215,Metrics!B$3:G$220,3,FALSE)</f>
        <v>0</v>
      </c>
      <c r="W215">
        <f>VLOOKUP($A215,Metrics!J$3:O$220,3,FALSE)</f>
        <v>0.40199335548172699</v>
      </c>
      <c r="X215">
        <f>VLOOKUP($A215,Metrics!R$3:W$220,3,FALSE)</f>
        <v>0.50121951219512195</v>
      </c>
      <c r="Y215">
        <f>VLOOKUP($A215,Metrics!Z$3:AE$220,3,FALSE)</f>
        <v>0.439645625692137</v>
      </c>
      <c r="Z215">
        <f>VLOOKUP($A215,Metrics!AH$3:AM$220,3,FALSE)</f>
        <v>0.47510668563300101</v>
      </c>
      <c r="AA215">
        <f>VLOOKUP($A215,Metrics!AP$3:AU$220,3,FALSE)</f>
        <v>0.42338709677419301</v>
      </c>
      <c r="AB215">
        <f>VLOOKUP($A215,Metrics!AX$3:BC$220,3,FALSE)</f>
        <v>0.42375168690958098</v>
      </c>
      <c r="AP215" t="s">
        <v>219</v>
      </c>
      <c r="AQ215">
        <f>VLOOKUP($A215,Metrics!B$3:G$220,5,FALSE)</f>
        <v>1</v>
      </c>
      <c r="AR215">
        <f>VLOOKUP($A215,Metrics!J$3:O$220,5,FALSE)</f>
        <v>43</v>
      </c>
      <c r="AS215">
        <f>VLOOKUP($A215,Metrics!R$3:W$220,5,FALSE)</f>
        <v>41</v>
      </c>
      <c r="AT215">
        <f>VLOOKUP($A215,Metrics!Z$3:AE$220,5,FALSE)</f>
        <v>43</v>
      </c>
      <c r="AU215">
        <f>VLOOKUP($A215,Metrics!AH$3:AM$220,5,FALSE)</f>
        <v>38</v>
      </c>
      <c r="AV215">
        <f>VLOOKUP($A215,Metrics!AP$3:AU$220,5,FALSE)</f>
        <v>32</v>
      </c>
      <c r="AW215">
        <f>VLOOKUP($A215,Metrics!AX$3:BC$220,5,FALSE)</f>
        <v>39</v>
      </c>
      <c r="BJ215" t="s">
        <v>219</v>
      </c>
      <c r="BK215">
        <f>VLOOKUP($A215,Metrics!B$3:G$220,6,FALSE)</f>
        <v>4.7619047619047597E-3</v>
      </c>
      <c r="BL215">
        <f>VLOOKUP($A215,Metrics!J$3:O$220,6,FALSE)</f>
        <v>0.2018779342723</v>
      </c>
      <c r="BM215">
        <f>VLOOKUP($A215,Metrics!R$3:W$220,6,FALSE)</f>
        <v>0.19339622641509399</v>
      </c>
      <c r="BN215">
        <f>VLOOKUP($A215,Metrics!Z$3:AE$220,6,FALSE)</f>
        <v>0.2018779342723</v>
      </c>
      <c r="BO215">
        <f>VLOOKUP($A215,Metrics!AH$3:AM$220,6,FALSE)</f>
        <v>0.17840375586854401</v>
      </c>
      <c r="BP215">
        <f>VLOOKUP($A215,Metrics!AP$3:AU$220,6,FALSE)</f>
        <v>0.15023474178403701</v>
      </c>
      <c r="BQ215">
        <f>VLOOKUP($A215,Metrics!AX$3:BC$220,6,FALSE)</f>
        <v>0.183098591549295</v>
      </c>
    </row>
    <row r="216" spans="1:69" x14ac:dyDescent="0.2">
      <c r="A216" t="s">
        <v>220</v>
      </c>
      <c r="B216">
        <f>VLOOKUP($A216,Metrics!B$3:G$220,2,FALSE)</f>
        <v>2.2164957533769399E-2</v>
      </c>
      <c r="C216">
        <f>VLOOKUP($A216,Metrics!J$3:O$220,2,FALSE)</f>
        <v>4.0676523339573199E-3</v>
      </c>
      <c r="D216">
        <f>VLOOKUP($A216,Metrics!R$3:W$220,2,FALSE)</f>
        <v>9.4194012669667794E-3</v>
      </c>
      <c r="E216">
        <f>VLOOKUP($A216,Metrics!Z$3:AE$220,2,FALSE)</f>
        <v>9.8322442062873903E-3</v>
      </c>
      <c r="F216">
        <f>VLOOKUP($A216,Metrics!AH$3:AM$220,2,FALSE)</f>
        <v>2.4393354982013798E-3</v>
      </c>
      <c r="G216">
        <f>VLOOKUP($A216,Metrics!AP$3:AU$220,2,FALSE)</f>
        <v>5.3202636445987203E-3</v>
      </c>
      <c r="H216">
        <f>VLOOKUP($A216,Metrics!AX$3:BC$220,2,FALSE)</f>
        <v>7.4679831529295302E-3</v>
      </c>
      <c r="U216" t="s">
        <v>220</v>
      </c>
      <c r="V216">
        <f>VLOOKUP($A216,Metrics!B$3:G$220,3,FALSE)</f>
        <v>0.28251663641863201</v>
      </c>
      <c r="W216">
        <f>VLOOKUP($A216,Metrics!J$3:O$220,3,FALSE)</f>
        <v>0.33503401360544199</v>
      </c>
      <c r="X216">
        <f>VLOOKUP($A216,Metrics!R$3:W$220,3,FALSE)</f>
        <v>0.35289514866979599</v>
      </c>
      <c r="Y216">
        <f>VLOOKUP($A216,Metrics!Z$3:AE$220,3,FALSE)</f>
        <v>0.32433489827855999</v>
      </c>
      <c r="Z216">
        <f>VLOOKUP($A216,Metrics!AH$3:AM$220,3,FALSE)</f>
        <v>0.41647058823529398</v>
      </c>
      <c r="AA216">
        <f>VLOOKUP($A216,Metrics!AP$3:AU$220,3,FALSE)</f>
        <v>0.333877551020408</v>
      </c>
      <c r="AB216">
        <f>VLOOKUP($A216,Metrics!AX$3:BC$220,3,FALSE)</f>
        <v>0.359615384615384</v>
      </c>
      <c r="AP216" t="s">
        <v>220</v>
      </c>
      <c r="AQ216">
        <f>VLOOKUP($A216,Metrics!B$3:G$220,5,FALSE)</f>
        <v>58</v>
      </c>
      <c r="AR216">
        <f>VLOOKUP($A216,Metrics!J$3:O$220,5,FALSE)</f>
        <v>49</v>
      </c>
      <c r="AS216">
        <f>VLOOKUP($A216,Metrics!R$3:W$220,5,FALSE)</f>
        <v>72</v>
      </c>
      <c r="AT216">
        <f>VLOOKUP($A216,Metrics!Z$3:AE$220,5,FALSE)</f>
        <v>72</v>
      </c>
      <c r="AU216">
        <f>VLOOKUP($A216,Metrics!AH$3:AM$220,5,FALSE)</f>
        <v>51</v>
      </c>
      <c r="AV216">
        <f>VLOOKUP($A216,Metrics!AP$3:AU$220,5,FALSE)</f>
        <v>50</v>
      </c>
      <c r="AW216">
        <f>VLOOKUP($A216,Metrics!AX$3:BC$220,5,FALSE)</f>
        <v>65</v>
      </c>
      <c r="BJ216" t="s">
        <v>220</v>
      </c>
      <c r="BK216">
        <f>VLOOKUP($A216,Metrics!B$3:G$220,6,FALSE)</f>
        <v>0.27619047619047599</v>
      </c>
      <c r="BL216">
        <f>VLOOKUP($A216,Metrics!J$3:O$220,6,FALSE)</f>
        <v>0.230046948356807</v>
      </c>
      <c r="BM216">
        <f>VLOOKUP($A216,Metrics!R$3:W$220,6,FALSE)</f>
        <v>0.339622641509433</v>
      </c>
      <c r="BN216">
        <f>VLOOKUP($A216,Metrics!Z$3:AE$220,6,FALSE)</f>
        <v>0.338028169014084</v>
      </c>
      <c r="BO216">
        <f>VLOOKUP($A216,Metrics!AH$3:AM$220,6,FALSE)</f>
        <v>0.23943661971830901</v>
      </c>
      <c r="BP216">
        <f>VLOOKUP($A216,Metrics!AP$3:AU$220,6,FALSE)</f>
        <v>0.23474178403755799</v>
      </c>
      <c r="BQ216">
        <f>VLOOKUP($A216,Metrics!AX$3:BC$220,6,FALSE)</f>
        <v>0.30516431924882598</v>
      </c>
    </row>
    <row r="217" spans="1:69" x14ac:dyDescent="0.2">
      <c r="A217" t="s">
        <v>222</v>
      </c>
      <c r="B217" t="e">
        <f>VLOOKUP($A217,Metrics!B$3:G$220,2,FALSE)</f>
        <v>#N/A</v>
      </c>
      <c r="C217">
        <f>VLOOKUP($A217,Metrics!J$3:O$220,2,FALSE)</f>
        <v>3.66599876964034E-4</v>
      </c>
      <c r="D217">
        <f>VLOOKUP($A217,Metrics!R$3:W$220,2,FALSE)</f>
        <v>4.2685938398651601E-4</v>
      </c>
      <c r="E217">
        <f>VLOOKUP($A217,Metrics!Z$3:AE$220,2,FALSE)</f>
        <v>2.2028386290218299E-4</v>
      </c>
      <c r="F217">
        <f>VLOOKUP($A217,Metrics!AH$3:AM$220,2,FALSE)</f>
        <v>2.6005730516866899E-4</v>
      </c>
      <c r="G217">
        <f>VLOOKUP($A217,Metrics!AP$3:AU$220,2,FALSE)</f>
        <v>2.2128019270011801E-4</v>
      </c>
      <c r="H217">
        <f>VLOOKUP($A217,Metrics!AX$3:BC$220,2,FALSE)</f>
        <v>1.8024004835106899E-4</v>
      </c>
      <c r="U217" t="s">
        <v>222</v>
      </c>
      <c r="V217" t="e">
        <f>VLOOKUP($A217,Metrics!B$3:G$220,3,FALSE)</f>
        <v>#N/A</v>
      </c>
      <c r="W217">
        <f>VLOOKUP($A217,Metrics!J$3:O$220,3,FALSE)</f>
        <v>0.54248366013071803</v>
      </c>
      <c r="X217">
        <f>VLOOKUP($A217,Metrics!R$3:W$220,3,FALSE)</f>
        <v>0.38333333333333303</v>
      </c>
      <c r="Y217">
        <f>VLOOKUP($A217,Metrics!Z$3:AE$220,3,FALSE)</f>
        <v>0.51633986928104503</v>
      </c>
      <c r="Z217">
        <f>VLOOKUP($A217,Metrics!AH$3:AM$220,3,FALSE)</f>
        <v>0.57894736842105199</v>
      </c>
      <c r="AA217">
        <f>VLOOKUP($A217,Metrics!AP$3:AU$220,3,FALSE)</f>
        <v>0.5</v>
      </c>
      <c r="AB217">
        <f>VLOOKUP($A217,Metrics!AX$3:BC$220,3,FALSE)</f>
        <v>0.63742690058479501</v>
      </c>
      <c r="AP217" t="s">
        <v>222</v>
      </c>
      <c r="AQ217" t="e">
        <f>VLOOKUP($A217,Metrics!B$3:G$220,5,FALSE)</f>
        <v>#N/A</v>
      </c>
      <c r="AR217">
        <f>VLOOKUP($A217,Metrics!J$3:O$220,5,FALSE)</f>
        <v>18</v>
      </c>
      <c r="AS217">
        <f>VLOOKUP($A217,Metrics!R$3:W$220,5,FALSE)</f>
        <v>16</v>
      </c>
      <c r="AT217">
        <f>VLOOKUP($A217,Metrics!Z$3:AE$220,5,FALSE)</f>
        <v>18</v>
      </c>
      <c r="AU217">
        <f>VLOOKUP($A217,Metrics!AH$3:AM$220,5,FALSE)</f>
        <v>19</v>
      </c>
      <c r="AV217">
        <f>VLOOKUP($A217,Metrics!AP$3:AU$220,5,FALSE)</f>
        <v>16</v>
      </c>
      <c r="AW217">
        <f>VLOOKUP($A217,Metrics!AX$3:BC$220,5,FALSE)</f>
        <v>19</v>
      </c>
      <c r="BJ217" t="s">
        <v>222</v>
      </c>
      <c r="BK217" t="e">
        <f>VLOOKUP($A217,Metrics!B$3:G$220,6,FALSE)</f>
        <v>#N/A</v>
      </c>
      <c r="BL217">
        <f>VLOOKUP($A217,Metrics!J$3:O$220,6,FALSE)</f>
        <v>8.4507042253521097E-2</v>
      </c>
      <c r="BM217">
        <f>VLOOKUP($A217,Metrics!R$3:W$220,6,FALSE)</f>
        <v>7.5471698113207503E-2</v>
      </c>
      <c r="BN217">
        <f>VLOOKUP($A217,Metrics!Z$3:AE$220,6,FALSE)</f>
        <v>8.4507042253521097E-2</v>
      </c>
      <c r="BO217">
        <f>VLOOKUP($A217,Metrics!AH$3:AM$220,6,FALSE)</f>
        <v>8.9201877934272297E-2</v>
      </c>
      <c r="BP217">
        <f>VLOOKUP($A217,Metrics!AP$3:AU$220,6,FALSE)</f>
        <v>7.5117370892018698E-2</v>
      </c>
      <c r="BQ217">
        <f>VLOOKUP($A217,Metrics!AX$3:BC$220,6,FALSE)</f>
        <v>8.9201877934272297E-2</v>
      </c>
    </row>
    <row r="218" spans="1:69" x14ac:dyDescent="0.2">
      <c r="A218" t="s">
        <v>221</v>
      </c>
      <c r="B218">
        <f>VLOOKUP($A218,Metrics!B$3:G$220,2,FALSE)</f>
        <v>7.1120277258125296E-4</v>
      </c>
      <c r="C218">
        <f>VLOOKUP($A218,Metrics!J$3:O$220,2,FALSE)</f>
        <v>7.6513681386018305E-4</v>
      </c>
      <c r="D218">
        <f>VLOOKUP($A218,Metrics!R$3:W$220,2,FALSE)</f>
        <v>3.6968968043658298E-5</v>
      </c>
      <c r="E218">
        <f>VLOOKUP($A218,Metrics!Z$3:AE$220,2,FALSE)</f>
        <v>6.0213120941894898E-4</v>
      </c>
      <c r="F218">
        <f>VLOOKUP($A218,Metrics!AH$3:AM$220,2,FALSE)</f>
        <v>5.6627408973460003E-4</v>
      </c>
      <c r="G218">
        <f>VLOOKUP($A218,Metrics!AP$3:AU$220,2,FALSE)</f>
        <v>3.1167542158051098E-4</v>
      </c>
      <c r="H218">
        <f>VLOOKUP($A218,Metrics!AX$3:BC$220,2,FALSE)</f>
        <v>3.38443829835152E-4</v>
      </c>
      <c r="U218" t="s">
        <v>221</v>
      </c>
      <c r="V218">
        <f>VLOOKUP($A218,Metrics!B$3:G$220,3,FALSE)</f>
        <v>0.56666666666666599</v>
      </c>
      <c r="W218">
        <f>VLOOKUP($A218,Metrics!J$3:O$220,3,FALSE)</f>
        <v>0.46333333333333299</v>
      </c>
      <c r="X218">
        <f>VLOOKUP($A218,Metrics!R$3:W$220,3,FALSE)</f>
        <v>0.74545454545454504</v>
      </c>
      <c r="Y218">
        <f>VLOOKUP($A218,Metrics!Z$3:AE$220,3,FALSE)</f>
        <v>0.52910052910052896</v>
      </c>
      <c r="Z218">
        <f>VLOOKUP($A218,Metrics!AH$3:AM$220,3,FALSE)</f>
        <v>0.54187192118226601</v>
      </c>
      <c r="AA218">
        <f>VLOOKUP($A218,Metrics!AP$3:AU$220,3,FALSE)</f>
        <v>0.52631578947368396</v>
      </c>
      <c r="AB218">
        <f>VLOOKUP($A218,Metrics!AX$3:BC$220,3,FALSE)</f>
        <v>0.51948051948051899</v>
      </c>
      <c r="AP218" t="s">
        <v>221</v>
      </c>
      <c r="AQ218">
        <f>VLOOKUP($A218,Metrics!B$3:G$220,5,FALSE)</f>
        <v>21</v>
      </c>
      <c r="AR218">
        <f>VLOOKUP($A218,Metrics!J$3:O$220,5,FALSE)</f>
        <v>25</v>
      </c>
      <c r="AS218">
        <f>VLOOKUP($A218,Metrics!R$3:W$220,5,FALSE)</f>
        <v>11</v>
      </c>
      <c r="AT218">
        <f>VLOOKUP($A218,Metrics!Z$3:AE$220,5,FALSE)</f>
        <v>28</v>
      </c>
      <c r="AU218">
        <f>VLOOKUP($A218,Metrics!AH$3:AM$220,5,FALSE)</f>
        <v>29</v>
      </c>
      <c r="AV218">
        <f>VLOOKUP($A218,Metrics!AP$3:AU$220,5,FALSE)</f>
        <v>20</v>
      </c>
      <c r="AW218">
        <f>VLOOKUP($A218,Metrics!AX$3:BC$220,5,FALSE)</f>
        <v>22</v>
      </c>
      <c r="BJ218" t="s">
        <v>221</v>
      </c>
      <c r="BK218">
        <f>VLOOKUP($A218,Metrics!B$3:G$220,6,FALSE)</f>
        <v>0.1</v>
      </c>
      <c r="BL218">
        <f>VLOOKUP($A218,Metrics!J$3:O$220,6,FALSE)</f>
        <v>0.117370892018779</v>
      </c>
      <c r="BM218">
        <f>VLOOKUP($A218,Metrics!R$3:W$220,6,FALSE)</f>
        <v>5.1886792452830101E-2</v>
      </c>
      <c r="BN218">
        <f>VLOOKUP($A218,Metrics!Z$3:AE$220,6,FALSE)</f>
        <v>0.13145539906103201</v>
      </c>
      <c r="BO218">
        <f>VLOOKUP($A218,Metrics!AH$3:AM$220,6,FALSE)</f>
        <v>0.136150234741784</v>
      </c>
      <c r="BP218">
        <f>VLOOKUP($A218,Metrics!AP$3:AU$220,6,FALSE)</f>
        <v>9.38967136150234E-2</v>
      </c>
      <c r="BQ218">
        <f>VLOOKUP($A218,Metrics!AX$3:BC$220,6,FALSE)</f>
        <v>0.10328638497652499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12" workbookViewId="0">
      <selection activeCell="D6" sqref="D6"/>
    </sheetView>
  </sheetViews>
  <sheetFormatPr baseColWidth="10" defaultRowHeight="16" x14ac:dyDescent="0.2"/>
  <cols>
    <col min="2" max="2" width="24.5" customWidth="1"/>
    <col min="3" max="3" width="23.33203125" customWidth="1"/>
    <col min="4" max="4" width="23.5" customWidth="1"/>
    <col min="5" max="5" width="24" customWidth="1"/>
    <col min="6" max="6" width="22.83203125" customWidth="1"/>
    <col min="7" max="7" width="23.1640625" customWidth="1"/>
    <col min="8" max="8" width="23.33203125" customWidth="1"/>
  </cols>
  <sheetData>
    <row r="1" spans="1:8" x14ac:dyDescent="0.2">
      <c r="A1" s="1" t="s">
        <v>248</v>
      </c>
    </row>
    <row r="2" spans="1:8" x14ac:dyDescent="0.2">
      <c r="B2" t="s">
        <v>247</v>
      </c>
      <c r="C2" t="s">
        <v>225</v>
      </c>
      <c r="D2" t="s">
        <v>232</v>
      </c>
      <c r="E2" t="s">
        <v>226</v>
      </c>
      <c r="F2" t="s">
        <v>223</v>
      </c>
      <c r="G2" t="s">
        <v>228</v>
      </c>
      <c r="H2" t="s">
        <v>227</v>
      </c>
    </row>
    <row r="3" spans="1:8" ht="81" customHeight="1" x14ac:dyDescent="0.2">
      <c r="A3" t="s">
        <v>243</v>
      </c>
      <c r="B3" s="4" t="s">
        <v>257</v>
      </c>
      <c r="C3" s="4" t="s">
        <v>263</v>
      </c>
      <c r="D3" s="4" t="s">
        <v>258</v>
      </c>
      <c r="E3" s="4" t="s">
        <v>259</v>
      </c>
      <c r="F3" s="4" t="s">
        <v>261</v>
      </c>
      <c r="G3" s="4" t="s">
        <v>260</v>
      </c>
      <c r="H3" s="4" t="s">
        <v>262</v>
      </c>
    </row>
    <row r="4" spans="1:8" ht="82" customHeight="1" x14ac:dyDescent="0.2">
      <c r="A4" t="s">
        <v>244</v>
      </c>
      <c r="B4" s="4" t="s">
        <v>264</v>
      </c>
      <c r="C4" s="4" t="s">
        <v>266</v>
      </c>
      <c r="D4" s="4" t="s">
        <v>268</v>
      </c>
      <c r="E4" s="4" t="s">
        <v>269</v>
      </c>
      <c r="F4" s="4" t="s">
        <v>265</v>
      </c>
      <c r="G4" s="4" t="s">
        <v>270</v>
      </c>
      <c r="H4" s="4" t="s">
        <v>267</v>
      </c>
    </row>
    <row r="5" spans="1:8" ht="81" customHeight="1" x14ac:dyDescent="0.2">
      <c r="A5" t="s">
        <v>245</v>
      </c>
      <c r="B5" s="5" t="s">
        <v>249</v>
      </c>
      <c r="C5" s="5" t="s">
        <v>250</v>
      </c>
      <c r="D5" s="5" t="s">
        <v>251</v>
      </c>
      <c r="E5" s="5" t="s">
        <v>252</v>
      </c>
      <c r="F5" s="5" t="s">
        <v>253</v>
      </c>
      <c r="G5" s="5" t="s">
        <v>254</v>
      </c>
      <c r="H5" s="5" t="s">
        <v>255</v>
      </c>
    </row>
    <row r="6" spans="1:8" ht="78" customHeight="1" x14ac:dyDescent="0.2">
      <c r="A6" t="s">
        <v>246</v>
      </c>
      <c r="B6" s="5" t="s">
        <v>249</v>
      </c>
      <c r="C6" s="5" t="s">
        <v>250</v>
      </c>
      <c r="D6" s="5" t="s">
        <v>251</v>
      </c>
      <c r="E6" s="5" t="s">
        <v>252</v>
      </c>
      <c r="F6" s="5" t="s">
        <v>253</v>
      </c>
      <c r="G6" s="5" t="s">
        <v>254</v>
      </c>
      <c r="H6" s="5" t="s">
        <v>255</v>
      </c>
    </row>
    <row r="8" spans="1:8" ht="144" x14ac:dyDescent="0.2">
      <c r="C8" s="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plot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2016-12-30T02:50:02Z</dcterms:created>
  <dcterms:modified xsi:type="dcterms:W3CDTF">2017-01-10T00:05:31Z</dcterms:modified>
</cp:coreProperties>
</file>