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Metrics" sheetId="1" r:id="rId1"/>
    <sheet name="plot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3" i="2" l="1"/>
  <c r="BK3" i="2"/>
  <c r="BL3" i="2"/>
  <c r="BM3" i="2"/>
  <c r="BJ4" i="2"/>
  <c r="BK4" i="2"/>
  <c r="BL4" i="2"/>
  <c r="BM4" i="2"/>
  <c r="BJ5" i="2"/>
  <c r="BK5" i="2"/>
  <c r="BL5" i="2"/>
  <c r="BM5" i="2"/>
  <c r="BJ6" i="2"/>
  <c r="BK6" i="2"/>
  <c r="BL6" i="2"/>
  <c r="BM6" i="2"/>
  <c r="BJ7" i="2"/>
  <c r="BK7" i="2"/>
  <c r="BL7" i="2"/>
  <c r="BM7" i="2"/>
  <c r="BJ8" i="2"/>
  <c r="BK8" i="2"/>
  <c r="BL8" i="2"/>
  <c r="BM8" i="2"/>
  <c r="BJ9" i="2"/>
  <c r="BK9" i="2"/>
  <c r="BL9" i="2"/>
  <c r="BM9" i="2"/>
  <c r="BJ10" i="2"/>
  <c r="BK10" i="2"/>
  <c r="BL10" i="2"/>
  <c r="BM10" i="2"/>
  <c r="BJ11" i="2"/>
  <c r="BK11" i="2"/>
  <c r="BL11" i="2"/>
  <c r="BM11" i="2"/>
  <c r="BJ12" i="2"/>
  <c r="BK12" i="2"/>
  <c r="BL12" i="2"/>
  <c r="BM12" i="2"/>
  <c r="BJ13" i="2"/>
  <c r="BK13" i="2"/>
  <c r="BL13" i="2"/>
  <c r="BM13" i="2"/>
  <c r="BJ14" i="2"/>
  <c r="BK14" i="2"/>
  <c r="BL14" i="2"/>
  <c r="BM14" i="2"/>
  <c r="BJ15" i="2"/>
  <c r="BK15" i="2"/>
  <c r="BL15" i="2"/>
  <c r="BM15" i="2"/>
  <c r="BJ16" i="2"/>
  <c r="BK16" i="2"/>
  <c r="BL16" i="2"/>
  <c r="BM16" i="2"/>
  <c r="BJ17" i="2"/>
  <c r="BK17" i="2"/>
  <c r="BL17" i="2"/>
  <c r="BM17" i="2"/>
  <c r="BJ18" i="2"/>
  <c r="BK18" i="2"/>
  <c r="BL18" i="2"/>
  <c r="BM18" i="2"/>
  <c r="BJ19" i="2"/>
  <c r="BK19" i="2"/>
  <c r="BL19" i="2"/>
  <c r="BM19" i="2"/>
  <c r="BJ20" i="2"/>
  <c r="BK20" i="2"/>
  <c r="BL20" i="2"/>
  <c r="BM20" i="2"/>
  <c r="BJ21" i="2"/>
  <c r="BK21" i="2"/>
  <c r="BL21" i="2"/>
  <c r="BM21" i="2"/>
  <c r="BJ22" i="2"/>
  <c r="BK22" i="2"/>
  <c r="BL22" i="2"/>
  <c r="BM22" i="2"/>
  <c r="BJ23" i="2"/>
  <c r="BK23" i="2"/>
  <c r="BL23" i="2"/>
  <c r="BM23" i="2"/>
  <c r="BJ24" i="2"/>
  <c r="BK24" i="2"/>
  <c r="BL24" i="2"/>
  <c r="BM24" i="2"/>
  <c r="BJ25" i="2"/>
  <c r="BK25" i="2"/>
  <c r="BL25" i="2"/>
  <c r="BM25" i="2"/>
  <c r="BJ26" i="2"/>
  <c r="BK26" i="2"/>
  <c r="BL26" i="2"/>
  <c r="BM26" i="2"/>
  <c r="BJ27" i="2"/>
  <c r="BK27" i="2"/>
  <c r="BL27" i="2"/>
  <c r="BM27" i="2"/>
  <c r="BJ28" i="2"/>
  <c r="BK28" i="2"/>
  <c r="BL28" i="2"/>
  <c r="BM28" i="2"/>
  <c r="BJ29" i="2"/>
  <c r="BK29" i="2"/>
  <c r="BL29" i="2"/>
  <c r="BM29" i="2"/>
  <c r="BJ30" i="2"/>
  <c r="BK30" i="2"/>
  <c r="BL30" i="2"/>
  <c r="BM30" i="2"/>
  <c r="BJ31" i="2"/>
  <c r="BK31" i="2"/>
  <c r="BL31" i="2"/>
  <c r="BM31" i="2"/>
  <c r="BJ32" i="2"/>
  <c r="BK32" i="2"/>
  <c r="BL32" i="2"/>
  <c r="BM32" i="2"/>
  <c r="BJ33" i="2"/>
  <c r="BK33" i="2"/>
  <c r="BL33" i="2"/>
  <c r="BM33" i="2"/>
  <c r="BJ34" i="2"/>
  <c r="BK34" i="2"/>
  <c r="BL34" i="2"/>
  <c r="BM34" i="2"/>
  <c r="BJ35" i="2"/>
  <c r="BK35" i="2"/>
  <c r="BL35" i="2"/>
  <c r="BM35" i="2"/>
  <c r="BJ36" i="2"/>
  <c r="BK36" i="2"/>
  <c r="BL36" i="2"/>
  <c r="BM36" i="2"/>
  <c r="BJ37" i="2"/>
  <c r="BK37" i="2"/>
  <c r="BL37" i="2"/>
  <c r="BM37" i="2"/>
  <c r="BJ38" i="2"/>
  <c r="BK38" i="2"/>
  <c r="BL38" i="2"/>
  <c r="BM38" i="2"/>
  <c r="BJ39" i="2"/>
  <c r="BK39" i="2"/>
  <c r="BL39" i="2"/>
  <c r="BM39" i="2"/>
  <c r="BJ40" i="2"/>
  <c r="BK40" i="2"/>
  <c r="BL40" i="2"/>
  <c r="BM40" i="2"/>
  <c r="BJ41" i="2"/>
  <c r="BK41" i="2"/>
  <c r="BL41" i="2"/>
  <c r="BM41" i="2"/>
  <c r="BJ42" i="2"/>
  <c r="BK42" i="2"/>
  <c r="BL42" i="2"/>
  <c r="BM42" i="2"/>
  <c r="BJ43" i="2"/>
  <c r="BK43" i="2"/>
  <c r="BL43" i="2"/>
  <c r="BM43" i="2"/>
  <c r="BJ44" i="2"/>
  <c r="BK44" i="2"/>
  <c r="BL44" i="2"/>
  <c r="BM44" i="2"/>
  <c r="BJ45" i="2"/>
  <c r="BK45" i="2"/>
  <c r="BL45" i="2"/>
  <c r="BM45" i="2"/>
  <c r="BJ46" i="2"/>
  <c r="BK46" i="2"/>
  <c r="BL46" i="2"/>
  <c r="BM46" i="2"/>
  <c r="BJ47" i="2"/>
  <c r="BK47" i="2"/>
  <c r="BL47" i="2"/>
  <c r="BM47" i="2"/>
  <c r="BJ48" i="2"/>
  <c r="BK48" i="2"/>
  <c r="BL48" i="2"/>
  <c r="BM48" i="2"/>
  <c r="BJ49" i="2"/>
  <c r="BK49" i="2"/>
  <c r="BL49" i="2"/>
  <c r="BM49" i="2"/>
  <c r="BJ50" i="2"/>
  <c r="BK50" i="2"/>
  <c r="BL50" i="2"/>
  <c r="BM50" i="2"/>
  <c r="BJ51" i="2"/>
  <c r="BK51" i="2"/>
  <c r="BL51" i="2"/>
  <c r="BM51" i="2"/>
  <c r="BJ52" i="2"/>
  <c r="BK52" i="2"/>
  <c r="BL52" i="2"/>
  <c r="BM52" i="2"/>
  <c r="BJ53" i="2"/>
  <c r="BK53" i="2"/>
  <c r="BL53" i="2"/>
  <c r="BM53" i="2"/>
  <c r="BJ54" i="2"/>
  <c r="BK54" i="2"/>
  <c r="BL54" i="2"/>
  <c r="BM54" i="2"/>
  <c r="BJ55" i="2"/>
  <c r="BK55" i="2"/>
  <c r="BL55" i="2"/>
  <c r="BM55" i="2"/>
  <c r="BJ56" i="2"/>
  <c r="BK56" i="2"/>
  <c r="BL56" i="2"/>
  <c r="BM56" i="2"/>
  <c r="BJ57" i="2"/>
  <c r="BK57" i="2"/>
  <c r="BL57" i="2"/>
  <c r="BM57" i="2"/>
  <c r="BJ58" i="2"/>
  <c r="BK58" i="2"/>
  <c r="BL58" i="2"/>
  <c r="BM58" i="2"/>
  <c r="BJ59" i="2"/>
  <c r="BK59" i="2"/>
  <c r="BL59" i="2"/>
  <c r="BM59" i="2"/>
  <c r="BJ60" i="2"/>
  <c r="BK60" i="2"/>
  <c r="BL60" i="2"/>
  <c r="BM60" i="2"/>
  <c r="BJ61" i="2"/>
  <c r="BK61" i="2"/>
  <c r="BL61" i="2"/>
  <c r="BM61" i="2"/>
  <c r="BJ62" i="2"/>
  <c r="BK62" i="2"/>
  <c r="BL62" i="2"/>
  <c r="BM62" i="2"/>
  <c r="BJ63" i="2"/>
  <c r="BK63" i="2"/>
  <c r="BL63" i="2"/>
  <c r="BM63" i="2"/>
  <c r="BJ64" i="2"/>
  <c r="BK64" i="2"/>
  <c r="BL64" i="2"/>
  <c r="BM64" i="2"/>
  <c r="BJ65" i="2"/>
  <c r="BK65" i="2"/>
  <c r="BL65" i="2"/>
  <c r="BM65" i="2"/>
  <c r="BJ66" i="2"/>
  <c r="BK66" i="2"/>
  <c r="BL66" i="2"/>
  <c r="BM66" i="2"/>
  <c r="BJ67" i="2"/>
  <c r="BK67" i="2"/>
  <c r="BL67" i="2"/>
  <c r="BM67" i="2"/>
  <c r="BJ68" i="2"/>
  <c r="BK68" i="2"/>
  <c r="BL68" i="2"/>
  <c r="BM68" i="2"/>
  <c r="BJ69" i="2"/>
  <c r="BK69" i="2"/>
  <c r="BL69" i="2"/>
  <c r="BM69" i="2"/>
  <c r="BJ70" i="2"/>
  <c r="BK70" i="2"/>
  <c r="BL70" i="2"/>
  <c r="BM70" i="2"/>
  <c r="BJ71" i="2"/>
  <c r="BK71" i="2"/>
  <c r="BL71" i="2"/>
  <c r="BM71" i="2"/>
  <c r="BJ72" i="2"/>
  <c r="BK72" i="2"/>
  <c r="BL72" i="2"/>
  <c r="BM72" i="2"/>
  <c r="BJ73" i="2"/>
  <c r="BK73" i="2"/>
  <c r="BL73" i="2"/>
  <c r="BM73" i="2"/>
  <c r="BJ74" i="2"/>
  <c r="BK74" i="2"/>
  <c r="BL74" i="2"/>
  <c r="BM74" i="2"/>
  <c r="BJ75" i="2"/>
  <c r="BK75" i="2"/>
  <c r="BL75" i="2"/>
  <c r="BM75" i="2"/>
  <c r="BJ76" i="2"/>
  <c r="BK76" i="2"/>
  <c r="BL76" i="2"/>
  <c r="BM76" i="2"/>
  <c r="BJ77" i="2"/>
  <c r="BK77" i="2"/>
  <c r="BL77" i="2"/>
  <c r="BM77" i="2"/>
  <c r="BJ78" i="2"/>
  <c r="BK78" i="2"/>
  <c r="BL78" i="2"/>
  <c r="BM78" i="2"/>
  <c r="BJ79" i="2"/>
  <c r="BK79" i="2"/>
  <c r="BL79" i="2"/>
  <c r="BM79" i="2"/>
  <c r="BJ80" i="2"/>
  <c r="BK80" i="2"/>
  <c r="BL80" i="2"/>
  <c r="BM80" i="2"/>
  <c r="BJ81" i="2"/>
  <c r="BK81" i="2"/>
  <c r="BL81" i="2"/>
  <c r="BM81" i="2"/>
  <c r="BJ82" i="2"/>
  <c r="BK82" i="2"/>
  <c r="BL82" i="2"/>
  <c r="BM82" i="2"/>
  <c r="BJ83" i="2"/>
  <c r="BK83" i="2"/>
  <c r="BL83" i="2"/>
  <c r="BM83" i="2"/>
  <c r="BJ84" i="2"/>
  <c r="BK84" i="2"/>
  <c r="BL84" i="2"/>
  <c r="BM84" i="2"/>
  <c r="BJ85" i="2"/>
  <c r="BK85" i="2"/>
  <c r="BL85" i="2"/>
  <c r="BM85" i="2"/>
  <c r="BJ86" i="2"/>
  <c r="BK86" i="2"/>
  <c r="BL86" i="2"/>
  <c r="BM86" i="2"/>
  <c r="BJ87" i="2"/>
  <c r="BK87" i="2"/>
  <c r="BL87" i="2"/>
  <c r="BM87" i="2"/>
  <c r="BJ88" i="2"/>
  <c r="BK88" i="2"/>
  <c r="BL88" i="2"/>
  <c r="BM88" i="2"/>
  <c r="BJ89" i="2"/>
  <c r="BK89" i="2"/>
  <c r="BL89" i="2"/>
  <c r="BM89" i="2"/>
  <c r="BJ90" i="2"/>
  <c r="BK90" i="2"/>
  <c r="BL90" i="2"/>
  <c r="BM90" i="2"/>
  <c r="BJ91" i="2"/>
  <c r="BK91" i="2"/>
  <c r="BL91" i="2"/>
  <c r="BM91" i="2"/>
  <c r="BJ92" i="2"/>
  <c r="BK92" i="2"/>
  <c r="BL92" i="2"/>
  <c r="BM92" i="2"/>
  <c r="BJ93" i="2"/>
  <c r="BK93" i="2"/>
  <c r="BL93" i="2"/>
  <c r="BM93" i="2"/>
  <c r="BJ94" i="2"/>
  <c r="BK94" i="2"/>
  <c r="BL94" i="2"/>
  <c r="BM94" i="2"/>
  <c r="BJ95" i="2"/>
  <c r="BK95" i="2"/>
  <c r="BL95" i="2"/>
  <c r="BM95" i="2"/>
  <c r="BJ96" i="2"/>
  <c r="BK96" i="2"/>
  <c r="BL96" i="2"/>
  <c r="BM96" i="2"/>
  <c r="BJ97" i="2"/>
  <c r="BK97" i="2"/>
  <c r="BL97" i="2"/>
  <c r="BM97" i="2"/>
  <c r="BJ98" i="2"/>
  <c r="BK98" i="2"/>
  <c r="BL98" i="2"/>
  <c r="BM98" i="2"/>
  <c r="BJ99" i="2"/>
  <c r="BK99" i="2"/>
  <c r="BL99" i="2"/>
  <c r="BM99" i="2"/>
  <c r="BJ100" i="2"/>
  <c r="BK100" i="2"/>
  <c r="BL100" i="2"/>
  <c r="BM100" i="2"/>
  <c r="BJ101" i="2"/>
  <c r="BK101" i="2"/>
  <c r="BL101" i="2"/>
  <c r="BM101" i="2"/>
  <c r="BJ102" i="2"/>
  <c r="BK102" i="2"/>
  <c r="BL102" i="2"/>
  <c r="BM102" i="2"/>
  <c r="BJ103" i="2"/>
  <c r="BK103" i="2"/>
  <c r="BL103" i="2"/>
  <c r="BM103" i="2"/>
  <c r="BJ104" i="2"/>
  <c r="BK104" i="2"/>
  <c r="BL104" i="2"/>
  <c r="BM104" i="2"/>
  <c r="BJ105" i="2"/>
  <c r="BK105" i="2"/>
  <c r="BL105" i="2"/>
  <c r="BM105" i="2"/>
  <c r="BJ106" i="2"/>
  <c r="BK106" i="2"/>
  <c r="BL106" i="2"/>
  <c r="BM106" i="2"/>
  <c r="BJ107" i="2"/>
  <c r="BK107" i="2"/>
  <c r="BL107" i="2"/>
  <c r="BM107" i="2"/>
  <c r="BJ108" i="2"/>
  <c r="BK108" i="2"/>
  <c r="BL108" i="2"/>
  <c r="BM108" i="2"/>
  <c r="BJ109" i="2"/>
  <c r="BK109" i="2"/>
  <c r="BL109" i="2"/>
  <c r="BM109" i="2"/>
  <c r="BJ110" i="2"/>
  <c r="BK110" i="2"/>
  <c r="BL110" i="2"/>
  <c r="BM110" i="2"/>
  <c r="BJ111" i="2"/>
  <c r="BK111" i="2"/>
  <c r="BL111" i="2"/>
  <c r="BM111" i="2"/>
  <c r="BJ112" i="2"/>
  <c r="BK112" i="2"/>
  <c r="BL112" i="2"/>
  <c r="BM112" i="2"/>
  <c r="BJ113" i="2"/>
  <c r="BK113" i="2"/>
  <c r="BL113" i="2"/>
  <c r="BM113" i="2"/>
  <c r="BJ114" i="2"/>
  <c r="BK114" i="2"/>
  <c r="BL114" i="2"/>
  <c r="BM114" i="2"/>
  <c r="BJ115" i="2"/>
  <c r="BK115" i="2"/>
  <c r="BL115" i="2"/>
  <c r="BM115" i="2"/>
  <c r="BJ116" i="2"/>
  <c r="BK116" i="2"/>
  <c r="BL116" i="2"/>
  <c r="BM116" i="2"/>
  <c r="BJ117" i="2"/>
  <c r="BK117" i="2"/>
  <c r="BL117" i="2"/>
  <c r="BM117" i="2"/>
  <c r="BJ118" i="2"/>
  <c r="BK118" i="2"/>
  <c r="BL118" i="2"/>
  <c r="BM118" i="2"/>
  <c r="BJ119" i="2"/>
  <c r="BK119" i="2"/>
  <c r="BL119" i="2"/>
  <c r="BM119" i="2"/>
  <c r="BJ120" i="2"/>
  <c r="BK120" i="2"/>
  <c r="BL120" i="2"/>
  <c r="BM120" i="2"/>
  <c r="BJ121" i="2"/>
  <c r="BK121" i="2"/>
  <c r="BL121" i="2"/>
  <c r="BM121" i="2"/>
  <c r="BJ122" i="2"/>
  <c r="BK122" i="2"/>
  <c r="BL122" i="2"/>
  <c r="BM122" i="2"/>
  <c r="BJ123" i="2"/>
  <c r="BK123" i="2"/>
  <c r="BL123" i="2"/>
  <c r="BM123" i="2"/>
  <c r="BJ124" i="2"/>
  <c r="BK124" i="2"/>
  <c r="BL124" i="2"/>
  <c r="BM124" i="2"/>
  <c r="BJ125" i="2"/>
  <c r="BK125" i="2"/>
  <c r="BL125" i="2"/>
  <c r="BM125" i="2"/>
  <c r="BJ126" i="2"/>
  <c r="BK126" i="2"/>
  <c r="BL126" i="2"/>
  <c r="BM126" i="2"/>
  <c r="BJ127" i="2"/>
  <c r="BK127" i="2"/>
  <c r="BL127" i="2"/>
  <c r="BM127" i="2"/>
  <c r="BJ128" i="2"/>
  <c r="BK128" i="2"/>
  <c r="BL128" i="2"/>
  <c r="BM128" i="2"/>
  <c r="BJ129" i="2"/>
  <c r="BK129" i="2"/>
  <c r="BL129" i="2"/>
  <c r="BM129" i="2"/>
  <c r="BJ130" i="2"/>
  <c r="BK130" i="2"/>
  <c r="BL130" i="2"/>
  <c r="BM130" i="2"/>
  <c r="BJ131" i="2"/>
  <c r="BK131" i="2"/>
  <c r="BL131" i="2"/>
  <c r="BM131" i="2"/>
  <c r="BJ132" i="2"/>
  <c r="BK132" i="2"/>
  <c r="BL132" i="2"/>
  <c r="BM132" i="2"/>
  <c r="BJ133" i="2"/>
  <c r="BK133" i="2"/>
  <c r="BL133" i="2"/>
  <c r="BM133" i="2"/>
  <c r="BJ134" i="2"/>
  <c r="BK134" i="2"/>
  <c r="BL134" i="2"/>
  <c r="BM134" i="2"/>
  <c r="BJ135" i="2"/>
  <c r="BK135" i="2"/>
  <c r="BL135" i="2"/>
  <c r="BM135" i="2"/>
  <c r="BJ136" i="2"/>
  <c r="BK136" i="2"/>
  <c r="BL136" i="2"/>
  <c r="BM136" i="2"/>
  <c r="BJ137" i="2"/>
  <c r="BK137" i="2"/>
  <c r="BL137" i="2"/>
  <c r="BM137" i="2"/>
  <c r="BJ138" i="2"/>
  <c r="BK138" i="2"/>
  <c r="BL138" i="2"/>
  <c r="BM138" i="2"/>
  <c r="BJ139" i="2"/>
  <c r="BK139" i="2"/>
  <c r="BL139" i="2"/>
  <c r="BM139" i="2"/>
  <c r="BJ140" i="2"/>
  <c r="BK140" i="2"/>
  <c r="BL140" i="2"/>
  <c r="BM140" i="2"/>
  <c r="BJ141" i="2"/>
  <c r="BK141" i="2"/>
  <c r="BL141" i="2"/>
  <c r="BM141" i="2"/>
  <c r="BJ142" i="2"/>
  <c r="BK142" i="2"/>
  <c r="BL142" i="2"/>
  <c r="BM142" i="2"/>
  <c r="BJ143" i="2"/>
  <c r="BK143" i="2"/>
  <c r="BL143" i="2"/>
  <c r="BM143" i="2"/>
  <c r="BJ144" i="2"/>
  <c r="BK144" i="2"/>
  <c r="BL144" i="2"/>
  <c r="BM144" i="2"/>
  <c r="BJ145" i="2"/>
  <c r="BK145" i="2"/>
  <c r="BL145" i="2"/>
  <c r="BM145" i="2"/>
  <c r="BJ146" i="2"/>
  <c r="BK146" i="2"/>
  <c r="BL146" i="2"/>
  <c r="BM146" i="2"/>
  <c r="BJ147" i="2"/>
  <c r="BK147" i="2"/>
  <c r="BL147" i="2"/>
  <c r="BM147" i="2"/>
  <c r="BJ148" i="2"/>
  <c r="BK148" i="2"/>
  <c r="BL148" i="2"/>
  <c r="BM148" i="2"/>
  <c r="BJ149" i="2"/>
  <c r="BK149" i="2"/>
  <c r="BL149" i="2"/>
  <c r="BM149" i="2"/>
  <c r="BJ150" i="2"/>
  <c r="BK150" i="2"/>
  <c r="BL150" i="2"/>
  <c r="BM150" i="2"/>
  <c r="BJ151" i="2"/>
  <c r="BK151" i="2"/>
  <c r="BL151" i="2"/>
  <c r="BM151" i="2"/>
  <c r="BJ152" i="2"/>
  <c r="BK152" i="2"/>
  <c r="BL152" i="2"/>
  <c r="BM152" i="2"/>
  <c r="BJ153" i="2"/>
  <c r="BK153" i="2"/>
  <c r="BL153" i="2"/>
  <c r="BM153" i="2"/>
  <c r="BJ154" i="2"/>
  <c r="BK154" i="2"/>
  <c r="BL154" i="2"/>
  <c r="BM154" i="2"/>
  <c r="BJ155" i="2"/>
  <c r="BK155" i="2"/>
  <c r="BL155" i="2"/>
  <c r="BM155" i="2"/>
  <c r="BJ156" i="2"/>
  <c r="BK156" i="2"/>
  <c r="BL156" i="2"/>
  <c r="BM156" i="2"/>
  <c r="BJ157" i="2"/>
  <c r="BK157" i="2"/>
  <c r="BL157" i="2"/>
  <c r="BM157" i="2"/>
  <c r="BJ158" i="2"/>
  <c r="BK158" i="2"/>
  <c r="BL158" i="2"/>
  <c r="BM158" i="2"/>
  <c r="BJ159" i="2"/>
  <c r="BK159" i="2"/>
  <c r="BL159" i="2"/>
  <c r="BM159" i="2"/>
  <c r="BJ160" i="2"/>
  <c r="BK160" i="2"/>
  <c r="BL160" i="2"/>
  <c r="BM160" i="2"/>
  <c r="BJ161" i="2"/>
  <c r="BK161" i="2"/>
  <c r="BL161" i="2"/>
  <c r="BM161" i="2"/>
  <c r="BJ162" i="2"/>
  <c r="BK162" i="2"/>
  <c r="BL162" i="2"/>
  <c r="BM162" i="2"/>
  <c r="BJ163" i="2"/>
  <c r="BK163" i="2"/>
  <c r="BL163" i="2"/>
  <c r="BM163" i="2"/>
  <c r="BJ164" i="2"/>
  <c r="BK164" i="2"/>
  <c r="BL164" i="2"/>
  <c r="BM164" i="2"/>
  <c r="BJ165" i="2"/>
  <c r="BK165" i="2"/>
  <c r="BL165" i="2"/>
  <c r="BM165" i="2"/>
  <c r="BJ166" i="2"/>
  <c r="BK166" i="2"/>
  <c r="BL166" i="2"/>
  <c r="BM166" i="2"/>
  <c r="BJ167" i="2"/>
  <c r="BK167" i="2"/>
  <c r="BL167" i="2"/>
  <c r="BM167" i="2"/>
  <c r="BJ168" i="2"/>
  <c r="BK168" i="2"/>
  <c r="BL168" i="2"/>
  <c r="BM168" i="2"/>
  <c r="BJ169" i="2"/>
  <c r="BK169" i="2"/>
  <c r="BL169" i="2"/>
  <c r="BM169" i="2"/>
  <c r="BJ170" i="2"/>
  <c r="BK170" i="2"/>
  <c r="BL170" i="2"/>
  <c r="BM170" i="2"/>
  <c r="BJ171" i="2"/>
  <c r="BK171" i="2"/>
  <c r="BL171" i="2"/>
  <c r="BM171" i="2"/>
  <c r="BJ172" i="2"/>
  <c r="BK172" i="2"/>
  <c r="BL172" i="2"/>
  <c r="BM172" i="2"/>
  <c r="BJ173" i="2"/>
  <c r="BK173" i="2"/>
  <c r="BL173" i="2"/>
  <c r="BM173" i="2"/>
  <c r="BJ174" i="2"/>
  <c r="BK174" i="2"/>
  <c r="BL174" i="2"/>
  <c r="BM174" i="2"/>
  <c r="BJ175" i="2"/>
  <c r="BK175" i="2"/>
  <c r="BL175" i="2"/>
  <c r="BM175" i="2"/>
  <c r="BJ176" i="2"/>
  <c r="BK176" i="2"/>
  <c r="BL176" i="2"/>
  <c r="BM176" i="2"/>
  <c r="BJ177" i="2"/>
  <c r="BK177" i="2"/>
  <c r="BL177" i="2"/>
  <c r="BM177" i="2"/>
  <c r="BJ178" i="2"/>
  <c r="BK178" i="2"/>
  <c r="BL178" i="2"/>
  <c r="BM178" i="2"/>
  <c r="BJ179" i="2"/>
  <c r="BK179" i="2"/>
  <c r="BL179" i="2"/>
  <c r="BM179" i="2"/>
  <c r="BJ180" i="2"/>
  <c r="BK180" i="2"/>
  <c r="BL180" i="2"/>
  <c r="BM180" i="2"/>
  <c r="BJ181" i="2"/>
  <c r="BK181" i="2"/>
  <c r="BL181" i="2"/>
  <c r="BM181" i="2"/>
  <c r="BJ182" i="2"/>
  <c r="BK182" i="2"/>
  <c r="BL182" i="2"/>
  <c r="BM182" i="2"/>
  <c r="BJ183" i="2"/>
  <c r="BK183" i="2"/>
  <c r="BL183" i="2"/>
  <c r="BM183" i="2"/>
  <c r="BJ184" i="2"/>
  <c r="BK184" i="2"/>
  <c r="BL184" i="2"/>
  <c r="BM184" i="2"/>
  <c r="BJ185" i="2"/>
  <c r="BK185" i="2"/>
  <c r="BL185" i="2"/>
  <c r="BM185" i="2"/>
  <c r="BJ186" i="2"/>
  <c r="BK186" i="2"/>
  <c r="BL186" i="2"/>
  <c r="BM186" i="2"/>
  <c r="BJ187" i="2"/>
  <c r="BK187" i="2"/>
  <c r="BL187" i="2"/>
  <c r="BM187" i="2"/>
  <c r="BJ188" i="2"/>
  <c r="BK188" i="2"/>
  <c r="BL188" i="2"/>
  <c r="BM188" i="2"/>
  <c r="BJ189" i="2"/>
  <c r="BK189" i="2"/>
  <c r="BL189" i="2"/>
  <c r="BM189" i="2"/>
  <c r="BJ190" i="2"/>
  <c r="BK190" i="2"/>
  <c r="BL190" i="2"/>
  <c r="BM190" i="2"/>
  <c r="BJ191" i="2"/>
  <c r="BK191" i="2"/>
  <c r="BL191" i="2"/>
  <c r="BM191" i="2"/>
  <c r="BJ192" i="2"/>
  <c r="BK192" i="2"/>
  <c r="BL192" i="2"/>
  <c r="BM192" i="2"/>
  <c r="BJ193" i="2"/>
  <c r="BK193" i="2"/>
  <c r="BL193" i="2"/>
  <c r="BM193" i="2"/>
  <c r="BJ194" i="2"/>
  <c r="BK194" i="2"/>
  <c r="BL194" i="2"/>
  <c r="BM194" i="2"/>
  <c r="BJ195" i="2"/>
  <c r="BK195" i="2"/>
  <c r="BL195" i="2"/>
  <c r="BM195" i="2"/>
  <c r="BJ196" i="2"/>
  <c r="BK196" i="2"/>
  <c r="BL196" i="2"/>
  <c r="BM196" i="2"/>
  <c r="BJ197" i="2"/>
  <c r="BK197" i="2"/>
  <c r="BL197" i="2"/>
  <c r="BM197" i="2"/>
  <c r="BJ198" i="2"/>
  <c r="BK198" i="2"/>
  <c r="BL198" i="2"/>
  <c r="BM198" i="2"/>
  <c r="BJ199" i="2"/>
  <c r="BK199" i="2"/>
  <c r="BL199" i="2"/>
  <c r="BM199" i="2"/>
  <c r="BJ200" i="2"/>
  <c r="BK200" i="2"/>
  <c r="BL200" i="2"/>
  <c r="BM200" i="2"/>
  <c r="BJ201" i="2"/>
  <c r="BK201" i="2"/>
  <c r="BL201" i="2"/>
  <c r="BM201" i="2"/>
  <c r="BJ202" i="2"/>
  <c r="BK202" i="2"/>
  <c r="BL202" i="2"/>
  <c r="BM202" i="2"/>
  <c r="BJ203" i="2"/>
  <c r="BK203" i="2"/>
  <c r="BL203" i="2"/>
  <c r="BM203" i="2"/>
  <c r="BJ204" i="2"/>
  <c r="BK204" i="2"/>
  <c r="BL204" i="2"/>
  <c r="BM204" i="2"/>
  <c r="BJ205" i="2"/>
  <c r="BK205" i="2"/>
  <c r="BL205" i="2"/>
  <c r="BM205" i="2"/>
  <c r="BJ206" i="2"/>
  <c r="BK206" i="2"/>
  <c r="BL206" i="2"/>
  <c r="BM206" i="2"/>
  <c r="BJ207" i="2"/>
  <c r="BK207" i="2"/>
  <c r="BL207" i="2"/>
  <c r="BM207" i="2"/>
  <c r="BJ208" i="2"/>
  <c r="BK208" i="2"/>
  <c r="BL208" i="2"/>
  <c r="BM208" i="2"/>
  <c r="BJ209" i="2"/>
  <c r="BK209" i="2"/>
  <c r="BL209" i="2"/>
  <c r="BM209" i="2"/>
  <c r="BJ210" i="2"/>
  <c r="BK210" i="2"/>
  <c r="BL210" i="2"/>
  <c r="BM210" i="2"/>
  <c r="BJ211" i="2"/>
  <c r="BK211" i="2"/>
  <c r="BL211" i="2"/>
  <c r="BM211" i="2"/>
  <c r="BJ212" i="2"/>
  <c r="BK212" i="2"/>
  <c r="BL212" i="2"/>
  <c r="BM212" i="2"/>
  <c r="BJ213" i="2"/>
  <c r="BK213" i="2"/>
  <c r="BL213" i="2"/>
  <c r="BM213" i="2"/>
  <c r="BJ214" i="2"/>
  <c r="BK214" i="2"/>
  <c r="BL214" i="2"/>
  <c r="BM214" i="2"/>
  <c r="BJ215" i="2"/>
  <c r="BK215" i="2"/>
  <c r="BL215" i="2"/>
  <c r="BM215" i="2"/>
  <c r="BJ216" i="2"/>
  <c r="BK216" i="2"/>
  <c r="BL216" i="2"/>
  <c r="BM216" i="2"/>
  <c r="BJ217" i="2"/>
  <c r="BK217" i="2"/>
  <c r="BL217" i="2"/>
  <c r="BM217" i="2"/>
  <c r="BJ218" i="2"/>
  <c r="BK218" i="2"/>
  <c r="BL218" i="2"/>
  <c r="BM218" i="2"/>
  <c r="BJ219" i="2"/>
  <c r="BK219" i="2"/>
  <c r="BL219" i="2"/>
  <c r="BM219" i="2"/>
  <c r="AQ3" i="2"/>
  <c r="AR3" i="2"/>
  <c r="AS3" i="2"/>
  <c r="AT3" i="2"/>
  <c r="AQ4" i="2"/>
  <c r="AR4" i="2"/>
  <c r="AS4" i="2"/>
  <c r="AT4" i="2"/>
  <c r="AQ5" i="2"/>
  <c r="AR5" i="2"/>
  <c r="AS5" i="2"/>
  <c r="AT5" i="2"/>
  <c r="AQ6" i="2"/>
  <c r="AR6" i="2"/>
  <c r="AS6" i="2"/>
  <c r="AT6" i="2"/>
  <c r="AQ7" i="2"/>
  <c r="AR7" i="2"/>
  <c r="AS7" i="2"/>
  <c r="AT7" i="2"/>
  <c r="AQ8" i="2"/>
  <c r="AR8" i="2"/>
  <c r="AS8" i="2"/>
  <c r="AT8" i="2"/>
  <c r="AQ9" i="2"/>
  <c r="AR9" i="2"/>
  <c r="AS9" i="2"/>
  <c r="AT9" i="2"/>
  <c r="AQ10" i="2"/>
  <c r="AR10" i="2"/>
  <c r="AS10" i="2"/>
  <c r="AT10" i="2"/>
  <c r="AQ11" i="2"/>
  <c r="AR11" i="2"/>
  <c r="AS11" i="2"/>
  <c r="AT11" i="2"/>
  <c r="AQ12" i="2"/>
  <c r="AR12" i="2"/>
  <c r="AS12" i="2"/>
  <c r="AT12" i="2"/>
  <c r="AQ13" i="2"/>
  <c r="AR13" i="2"/>
  <c r="AS13" i="2"/>
  <c r="AT13" i="2"/>
  <c r="AQ14" i="2"/>
  <c r="AR14" i="2"/>
  <c r="AS14" i="2"/>
  <c r="AT14" i="2"/>
  <c r="AQ15" i="2"/>
  <c r="AR15" i="2"/>
  <c r="AS15" i="2"/>
  <c r="AT15" i="2"/>
  <c r="AQ16" i="2"/>
  <c r="AR16" i="2"/>
  <c r="AS16" i="2"/>
  <c r="AT16" i="2"/>
  <c r="AQ17" i="2"/>
  <c r="AR17" i="2"/>
  <c r="AS17" i="2"/>
  <c r="AT17" i="2"/>
  <c r="AQ18" i="2"/>
  <c r="AR18" i="2"/>
  <c r="AS18" i="2"/>
  <c r="AT18" i="2"/>
  <c r="AQ19" i="2"/>
  <c r="AR19" i="2"/>
  <c r="AS19" i="2"/>
  <c r="AT19" i="2"/>
  <c r="AQ20" i="2"/>
  <c r="AR20" i="2"/>
  <c r="AS20" i="2"/>
  <c r="AT20" i="2"/>
  <c r="AQ21" i="2"/>
  <c r="AR21" i="2"/>
  <c r="AS21" i="2"/>
  <c r="AT21" i="2"/>
  <c r="AQ22" i="2"/>
  <c r="AR22" i="2"/>
  <c r="AS22" i="2"/>
  <c r="AT22" i="2"/>
  <c r="AQ23" i="2"/>
  <c r="AR23" i="2"/>
  <c r="AS23" i="2"/>
  <c r="AT23" i="2"/>
  <c r="AQ24" i="2"/>
  <c r="AR24" i="2"/>
  <c r="AS24" i="2"/>
  <c r="AT24" i="2"/>
  <c r="AQ25" i="2"/>
  <c r="AR25" i="2"/>
  <c r="AS25" i="2"/>
  <c r="AT25" i="2"/>
  <c r="AQ26" i="2"/>
  <c r="AR26" i="2"/>
  <c r="AS26" i="2"/>
  <c r="AT26" i="2"/>
  <c r="AQ27" i="2"/>
  <c r="AR27" i="2"/>
  <c r="AS27" i="2"/>
  <c r="AT27" i="2"/>
  <c r="AQ28" i="2"/>
  <c r="AR28" i="2"/>
  <c r="AS28" i="2"/>
  <c r="AT28" i="2"/>
  <c r="AQ29" i="2"/>
  <c r="AR29" i="2"/>
  <c r="AS29" i="2"/>
  <c r="AT29" i="2"/>
  <c r="AQ30" i="2"/>
  <c r="AR30" i="2"/>
  <c r="AS30" i="2"/>
  <c r="AT30" i="2"/>
  <c r="AQ31" i="2"/>
  <c r="AR31" i="2"/>
  <c r="AS31" i="2"/>
  <c r="AT31" i="2"/>
  <c r="AQ32" i="2"/>
  <c r="AR32" i="2"/>
  <c r="AS32" i="2"/>
  <c r="AT32" i="2"/>
  <c r="AQ33" i="2"/>
  <c r="AR33" i="2"/>
  <c r="AS33" i="2"/>
  <c r="AT33" i="2"/>
  <c r="AQ34" i="2"/>
  <c r="AR34" i="2"/>
  <c r="AS34" i="2"/>
  <c r="AT34" i="2"/>
  <c r="AQ35" i="2"/>
  <c r="AR35" i="2"/>
  <c r="AS35" i="2"/>
  <c r="AT35" i="2"/>
  <c r="AQ36" i="2"/>
  <c r="AR36" i="2"/>
  <c r="AS36" i="2"/>
  <c r="AT36" i="2"/>
  <c r="AQ37" i="2"/>
  <c r="AR37" i="2"/>
  <c r="AS37" i="2"/>
  <c r="AT37" i="2"/>
  <c r="AQ38" i="2"/>
  <c r="AR38" i="2"/>
  <c r="AS38" i="2"/>
  <c r="AT38" i="2"/>
  <c r="AQ39" i="2"/>
  <c r="AR39" i="2"/>
  <c r="AS39" i="2"/>
  <c r="AT39" i="2"/>
  <c r="AQ40" i="2"/>
  <c r="AR40" i="2"/>
  <c r="AS40" i="2"/>
  <c r="AT40" i="2"/>
  <c r="AQ41" i="2"/>
  <c r="AR41" i="2"/>
  <c r="AS41" i="2"/>
  <c r="AT41" i="2"/>
  <c r="AQ42" i="2"/>
  <c r="AR42" i="2"/>
  <c r="AS42" i="2"/>
  <c r="AT42" i="2"/>
  <c r="AQ43" i="2"/>
  <c r="AR43" i="2"/>
  <c r="AS43" i="2"/>
  <c r="AT43" i="2"/>
  <c r="AQ44" i="2"/>
  <c r="AR44" i="2"/>
  <c r="AS44" i="2"/>
  <c r="AT44" i="2"/>
  <c r="AQ45" i="2"/>
  <c r="AR45" i="2"/>
  <c r="AS45" i="2"/>
  <c r="AT45" i="2"/>
  <c r="AQ46" i="2"/>
  <c r="AR46" i="2"/>
  <c r="AS46" i="2"/>
  <c r="AT46" i="2"/>
  <c r="AQ47" i="2"/>
  <c r="AR47" i="2"/>
  <c r="AS47" i="2"/>
  <c r="AT47" i="2"/>
  <c r="AQ48" i="2"/>
  <c r="AR48" i="2"/>
  <c r="AS48" i="2"/>
  <c r="AT48" i="2"/>
  <c r="AQ49" i="2"/>
  <c r="AR49" i="2"/>
  <c r="AS49" i="2"/>
  <c r="AT49" i="2"/>
  <c r="AQ50" i="2"/>
  <c r="AR50" i="2"/>
  <c r="AS50" i="2"/>
  <c r="AT50" i="2"/>
  <c r="AQ51" i="2"/>
  <c r="AR51" i="2"/>
  <c r="AS51" i="2"/>
  <c r="AT51" i="2"/>
  <c r="AQ52" i="2"/>
  <c r="AR52" i="2"/>
  <c r="AS52" i="2"/>
  <c r="AT52" i="2"/>
  <c r="AQ53" i="2"/>
  <c r="AR53" i="2"/>
  <c r="AS53" i="2"/>
  <c r="AT53" i="2"/>
  <c r="AQ54" i="2"/>
  <c r="AR54" i="2"/>
  <c r="AS54" i="2"/>
  <c r="AT54" i="2"/>
  <c r="AQ55" i="2"/>
  <c r="AR55" i="2"/>
  <c r="AS55" i="2"/>
  <c r="AT55" i="2"/>
  <c r="AQ56" i="2"/>
  <c r="AR56" i="2"/>
  <c r="AS56" i="2"/>
  <c r="AT56" i="2"/>
  <c r="AQ57" i="2"/>
  <c r="AR57" i="2"/>
  <c r="AS57" i="2"/>
  <c r="AT57" i="2"/>
  <c r="AQ58" i="2"/>
  <c r="AR58" i="2"/>
  <c r="AS58" i="2"/>
  <c r="AT58" i="2"/>
  <c r="AQ59" i="2"/>
  <c r="AR59" i="2"/>
  <c r="AS59" i="2"/>
  <c r="AT59" i="2"/>
  <c r="AQ60" i="2"/>
  <c r="AR60" i="2"/>
  <c r="AS60" i="2"/>
  <c r="AT60" i="2"/>
  <c r="AQ61" i="2"/>
  <c r="AR61" i="2"/>
  <c r="AS61" i="2"/>
  <c r="AT61" i="2"/>
  <c r="AQ62" i="2"/>
  <c r="AR62" i="2"/>
  <c r="AS62" i="2"/>
  <c r="AT62" i="2"/>
  <c r="AQ63" i="2"/>
  <c r="AR63" i="2"/>
  <c r="AS63" i="2"/>
  <c r="AT63" i="2"/>
  <c r="AQ64" i="2"/>
  <c r="AR64" i="2"/>
  <c r="AS64" i="2"/>
  <c r="AT64" i="2"/>
  <c r="AQ65" i="2"/>
  <c r="AR65" i="2"/>
  <c r="AS65" i="2"/>
  <c r="AT65" i="2"/>
  <c r="AQ66" i="2"/>
  <c r="AR66" i="2"/>
  <c r="AS66" i="2"/>
  <c r="AT66" i="2"/>
  <c r="AQ67" i="2"/>
  <c r="AR67" i="2"/>
  <c r="AS67" i="2"/>
  <c r="AT67" i="2"/>
  <c r="AQ68" i="2"/>
  <c r="AR68" i="2"/>
  <c r="AS68" i="2"/>
  <c r="AT68" i="2"/>
  <c r="AQ69" i="2"/>
  <c r="AR69" i="2"/>
  <c r="AS69" i="2"/>
  <c r="AT69" i="2"/>
  <c r="AQ70" i="2"/>
  <c r="AR70" i="2"/>
  <c r="AS70" i="2"/>
  <c r="AT70" i="2"/>
  <c r="AQ71" i="2"/>
  <c r="AR71" i="2"/>
  <c r="AS71" i="2"/>
  <c r="AT71" i="2"/>
  <c r="AQ72" i="2"/>
  <c r="AR72" i="2"/>
  <c r="AS72" i="2"/>
  <c r="AT72" i="2"/>
  <c r="AQ73" i="2"/>
  <c r="AR73" i="2"/>
  <c r="AS73" i="2"/>
  <c r="AT73" i="2"/>
  <c r="AQ74" i="2"/>
  <c r="AR74" i="2"/>
  <c r="AS74" i="2"/>
  <c r="AT74" i="2"/>
  <c r="AQ75" i="2"/>
  <c r="AR75" i="2"/>
  <c r="AS75" i="2"/>
  <c r="AT75" i="2"/>
  <c r="AQ76" i="2"/>
  <c r="AR76" i="2"/>
  <c r="AS76" i="2"/>
  <c r="AT76" i="2"/>
  <c r="AQ77" i="2"/>
  <c r="AR77" i="2"/>
  <c r="AS77" i="2"/>
  <c r="AT77" i="2"/>
  <c r="AQ78" i="2"/>
  <c r="AR78" i="2"/>
  <c r="AS78" i="2"/>
  <c r="AT78" i="2"/>
  <c r="AQ79" i="2"/>
  <c r="AR79" i="2"/>
  <c r="AS79" i="2"/>
  <c r="AT79" i="2"/>
  <c r="AQ80" i="2"/>
  <c r="AR80" i="2"/>
  <c r="AS80" i="2"/>
  <c r="AT80" i="2"/>
  <c r="AQ81" i="2"/>
  <c r="AR81" i="2"/>
  <c r="AS81" i="2"/>
  <c r="AT81" i="2"/>
  <c r="AQ82" i="2"/>
  <c r="AR82" i="2"/>
  <c r="AS82" i="2"/>
  <c r="AT82" i="2"/>
  <c r="AQ83" i="2"/>
  <c r="AR83" i="2"/>
  <c r="AS83" i="2"/>
  <c r="AT83" i="2"/>
  <c r="AQ84" i="2"/>
  <c r="AR84" i="2"/>
  <c r="AS84" i="2"/>
  <c r="AT84" i="2"/>
  <c r="AQ85" i="2"/>
  <c r="AR85" i="2"/>
  <c r="AS85" i="2"/>
  <c r="AT85" i="2"/>
  <c r="AQ86" i="2"/>
  <c r="AR86" i="2"/>
  <c r="AS86" i="2"/>
  <c r="AT86" i="2"/>
  <c r="AQ87" i="2"/>
  <c r="AR87" i="2"/>
  <c r="AS87" i="2"/>
  <c r="AT87" i="2"/>
  <c r="AQ88" i="2"/>
  <c r="AR88" i="2"/>
  <c r="AS88" i="2"/>
  <c r="AT88" i="2"/>
  <c r="AQ89" i="2"/>
  <c r="AR89" i="2"/>
  <c r="AS89" i="2"/>
  <c r="AT89" i="2"/>
  <c r="AQ90" i="2"/>
  <c r="AR90" i="2"/>
  <c r="AS90" i="2"/>
  <c r="AT90" i="2"/>
  <c r="AQ91" i="2"/>
  <c r="AR91" i="2"/>
  <c r="AS91" i="2"/>
  <c r="AT91" i="2"/>
  <c r="AQ92" i="2"/>
  <c r="AR92" i="2"/>
  <c r="AS92" i="2"/>
  <c r="AT92" i="2"/>
  <c r="AQ93" i="2"/>
  <c r="AR93" i="2"/>
  <c r="AS93" i="2"/>
  <c r="AT93" i="2"/>
  <c r="AQ94" i="2"/>
  <c r="AR94" i="2"/>
  <c r="AS94" i="2"/>
  <c r="AT94" i="2"/>
  <c r="AQ95" i="2"/>
  <c r="AR95" i="2"/>
  <c r="AS95" i="2"/>
  <c r="AT95" i="2"/>
  <c r="AQ96" i="2"/>
  <c r="AR96" i="2"/>
  <c r="AS96" i="2"/>
  <c r="AT96" i="2"/>
  <c r="AQ97" i="2"/>
  <c r="AR97" i="2"/>
  <c r="AS97" i="2"/>
  <c r="AT97" i="2"/>
  <c r="AQ98" i="2"/>
  <c r="AR98" i="2"/>
  <c r="AS98" i="2"/>
  <c r="AT98" i="2"/>
  <c r="AQ99" i="2"/>
  <c r="AR99" i="2"/>
  <c r="AS99" i="2"/>
  <c r="AT99" i="2"/>
  <c r="AQ100" i="2"/>
  <c r="AR100" i="2"/>
  <c r="AS100" i="2"/>
  <c r="AT100" i="2"/>
  <c r="AQ101" i="2"/>
  <c r="AR101" i="2"/>
  <c r="AS101" i="2"/>
  <c r="AT101" i="2"/>
  <c r="AQ102" i="2"/>
  <c r="AR102" i="2"/>
  <c r="AS102" i="2"/>
  <c r="AT102" i="2"/>
  <c r="AQ103" i="2"/>
  <c r="AR103" i="2"/>
  <c r="AS103" i="2"/>
  <c r="AT103" i="2"/>
  <c r="AQ104" i="2"/>
  <c r="AR104" i="2"/>
  <c r="AS104" i="2"/>
  <c r="AT104" i="2"/>
  <c r="AQ105" i="2"/>
  <c r="AR105" i="2"/>
  <c r="AS105" i="2"/>
  <c r="AT105" i="2"/>
  <c r="AQ106" i="2"/>
  <c r="AR106" i="2"/>
  <c r="AS106" i="2"/>
  <c r="AT106" i="2"/>
  <c r="AQ107" i="2"/>
  <c r="AR107" i="2"/>
  <c r="AS107" i="2"/>
  <c r="AT107" i="2"/>
  <c r="AQ108" i="2"/>
  <c r="AR108" i="2"/>
  <c r="AS108" i="2"/>
  <c r="AT108" i="2"/>
  <c r="AQ109" i="2"/>
  <c r="AR109" i="2"/>
  <c r="AS109" i="2"/>
  <c r="AT109" i="2"/>
  <c r="AQ110" i="2"/>
  <c r="AR110" i="2"/>
  <c r="AS110" i="2"/>
  <c r="AT110" i="2"/>
  <c r="AQ111" i="2"/>
  <c r="AR111" i="2"/>
  <c r="AS111" i="2"/>
  <c r="AT111" i="2"/>
  <c r="AQ112" i="2"/>
  <c r="AR112" i="2"/>
  <c r="AS112" i="2"/>
  <c r="AT112" i="2"/>
  <c r="AQ113" i="2"/>
  <c r="AR113" i="2"/>
  <c r="AS113" i="2"/>
  <c r="AT113" i="2"/>
  <c r="AQ114" i="2"/>
  <c r="AR114" i="2"/>
  <c r="AS114" i="2"/>
  <c r="AT114" i="2"/>
  <c r="AQ115" i="2"/>
  <c r="AR115" i="2"/>
  <c r="AS115" i="2"/>
  <c r="AT115" i="2"/>
  <c r="AQ116" i="2"/>
  <c r="AR116" i="2"/>
  <c r="AS116" i="2"/>
  <c r="AT116" i="2"/>
  <c r="AQ117" i="2"/>
  <c r="AR117" i="2"/>
  <c r="AS117" i="2"/>
  <c r="AT117" i="2"/>
  <c r="AQ118" i="2"/>
  <c r="AR118" i="2"/>
  <c r="AS118" i="2"/>
  <c r="AT118" i="2"/>
  <c r="AQ119" i="2"/>
  <c r="AR119" i="2"/>
  <c r="AS119" i="2"/>
  <c r="AT119" i="2"/>
  <c r="AQ120" i="2"/>
  <c r="AR120" i="2"/>
  <c r="AS120" i="2"/>
  <c r="AT120" i="2"/>
  <c r="AQ121" i="2"/>
  <c r="AR121" i="2"/>
  <c r="AS121" i="2"/>
  <c r="AT121" i="2"/>
  <c r="AQ122" i="2"/>
  <c r="AR122" i="2"/>
  <c r="AS122" i="2"/>
  <c r="AT122" i="2"/>
  <c r="AQ123" i="2"/>
  <c r="AR123" i="2"/>
  <c r="AS123" i="2"/>
  <c r="AT123" i="2"/>
  <c r="AQ124" i="2"/>
  <c r="AR124" i="2"/>
  <c r="AS124" i="2"/>
  <c r="AT124" i="2"/>
  <c r="AQ125" i="2"/>
  <c r="AR125" i="2"/>
  <c r="AS125" i="2"/>
  <c r="AT125" i="2"/>
  <c r="AQ126" i="2"/>
  <c r="AR126" i="2"/>
  <c r="AS126" i="2"/>
  <c r="AT126" i="2"/>
  <c r="AQ127" i="2"/>
  <c r="AR127" i="2"/>
  <c r="AS127" i="2"/>
  <c r="AT127" i="2"/>
  <c r="AQ128" i="2"/>
  <c r="AR128" i="2"/>
  <c r="AS128" i="2"/>
  <c r="AT128" i="2"/>
  <c r="AQ129" i="2"/>
  <c r="AR129" i="2"/>
  <c r="AS129" i="2"/>
  <c r="AT129" i="2"/>
  <c r="AQ130" i="2"/>
  <c r="AR130" i="2"/>
  <c r="AS130" i="2"/>
  <c r="AT130" i="2"/>
  <c r="AQ131" i="2"/>
  <c r="AR131" i="2"/>
  <c r="AS131" i="2"/>
  <c r="AT131" i="2"/>
  <c r="AQ132" i="2"/>
  <c r="AR132" i="2"/>
  <c r="AS132" i="2"/>
  <c r="AT132" i="2"/>
  <c r="AQ133" i="2"/>
  <c r="AR133" i="2"/>
  <c r="AS133" i="2"/>
  <c r="AT133" i="2"/>
  <c r="AQ134" i="2"/>
  <c r="AR134" i="2"/>
  <c r="AS134" i="2"/>
  <c r="AT134" i="2"/>
  <c r="AQ135" i="2"/>
  <c r="AR135" i="2"/>
  <c r="AS135" i="2"/>
  <c r="AT135" i="2"/>
  <c r="AQ136" i="2"/>
  <c r="AR136" i="2"/>
  <c r="AS136" i="2"/>
  <c r="AT136" i="2"/>
  <c r="AQ137" i="2"/>
  <c r="AR137" i="2"/>
  <c r="AS137" i="2"/>
  <c r="AT137" i="2"/>
  <c r="AQ138" i="2"/>
  <c r="AR138" i="2"/>
  <c r="AS138" i="2"/>
  <c r="AT138" i="2"/>
  <c r="AQ139" i="2"/>
  <c r="AR139" i="2"/>
  <c r="AS139" i="2"/>
  <c r="AT139" i="2"/>
  <c r="AQ140" i="2"/>
  <c r="AR140" i="2"/>
  <c r="AS140" i="2"/>
  <c r="AT140" i="2"/>
  <c r="AQ141" i="2"/>
  <c r="AR141" i="2"/>
  <c r="AS141" i="2"/>
  <c r="AT141" i="2"/>
  <c r="AQ142" i="2"/>
  <c r="AR142" i="2"/>
  <c r="AS142" i="2"/>
  <c r="AT142" i="2"/>
  <c r="AQ143" i="2"/>
  <c r="AR143" i="2"/>
  <c r="AS143" i="2"/>
  <c r="AT143" i="2"/>
  <c r="AQ144" i="2"/>
  <c r="AR144" i="2"/>
  <c r="AS144" i="2"/>
  <c r="AT144" i="2"/>
  <c r="AQ145" i="2"/>
  <c r="AR145" i="2"/>
  <c r="AS145" i="2"/>
  <c r="AT145" i="2"/>
  <c r="AQ146" i="2"/>
  <c r="AR146" i="2"/>
  <c r="AS146" i="2"/>
  <c r="AT146" i="2"/>
  <c r="AQ147" i="2"/>
  <c r="AR147" i="2"/>
  <c r="AS147" i="2"/>
  <c r="AT147" i="2"/>
  <c r="AQ148" i="2"/>
  <c r="AR148" i="2"/>
  <c r="AS148" i="2"/>
  <c r="AT148" i="2"/>
  <c r="AQ149" i="2"/>
  <c r="AR149" i="2"/>
  <c r="AS149" i="2"/>
  <c r="AT149" i="2"/>
  <c r="AQ150" i="2"/>
  <c r="AR150" i="2"/>
  <c r="AS150" i="2"/>
  <c r="AT150" i="2"/>
  <c r="AQ151" i="2"/>
  <c r="AR151" i="2"/>
  <c r="AS151" i="2"/>
  <c r="AT151" i="2"/>
  <c r="AQ152" i="2"/>
  <c r="AR152" i="2"/>
  <c r="AS152" i="2"/>
  <c r="AT152" i="2"/>
  <c r="AQ153" i="2"/>
  <c r="AR153" i="2"/>
  <c r="AS153" i="2"/>
  <c r="AT153" i="2"/>
  <c r="AQ154" i="2"/>
  <c r="AR154" i="2"/>
  <c r="AS154" i="2"/>
  <c r="AT154" i="2"/>
  <c r="AQ155" i="2"/>
  <c r="AR155" i="2"/>
  <c r="AS155" i="2"/>
  <c r="AT155" i="2"/>
  <c r="AQ156" i="2"/>
  <c r="AR156" i="2"/>
  <c r="AS156" i="2"/>
  <c r="AT156" i="2"/>
  <c r="AQ157" i="2"/>
  <c r="AR157" i="2"/>
  <c r="AS157" i="2"/>
  <c r="AT157" i="2"/>
  <c r="AQ158" i="2"/>
  <c r="AR158" i="2"/>
  <c r="AS158" i="2"/>
  <c r="AT158" i="2"/>
  <c r="AQ159" i="2"/>
  <c r="AR159" i="2"/>
  <c r="AS159" i="2"/>
  <c r="AT159" i="2"/>
  <c r="AQ160" i="2"/>
  <c r="AR160" i="2"/>
  <c r="AS160" i="2"/>
  <c r="AT160" i="2"/>
  <c r="AQ161" i="2"/>
  <c r="AR161" i="2"/>
  <c r="AS161" i="2"/>
  <c r="AT161" i="2"/>
  <c r="AQ162" i="2"/>
  <c r="AR162" i="2"/>
  <c r="AS162" i="2"/>
  <c r="AT162" i="2"/>
  <c r="AQ163" i="2"/>
  <c r="AR163" i="2"/>
  <c r="AS163" i="2"/>
  <c r="AT163" i="2"/>
  <c r="AQ164" i="2"/>
  <c r="AR164" i="2"/>
  <c r="AS164" i="2"/>
  <c r="AT164" i="2"/>
  <c r="AQ165" i="2"/>
  <c r="AR165" i="2"/>
  <c r="AS165" i="2"/>
  <c r="AT165" i="2"/>
  <c r="AQ166" i="2"/>
  <c r="AR166" i="2"/>
  <c r="AS166" i="2"/>
  <c r="AT166" i="2"/>
  <c r="AQ167" i="2"/>
  <c r="AR167" i="2"/>
  <c r="AS167" i="2"/>
  <c r="AT167" i="2"/>
  <c r="AQ168" i="2"/>
  <c r="AR168" i="2"/>
  <c r="AS168" i="2"/>
  <c r="AT168" i="2"/>
  <c r="AQ169" i="2"/>
  <c r="AR169" i="2"/>
  <c r="AS169" i="2"/>
  <c r="AT169" i="2"/>
  <c r="AQ170" i="2"/>
  <c r="AR170" i="2"/>
  <c r="AS170" i="2"/>
  <c r="AT170" i="2"/>
  <c r="AQ171" i="2"/>
  <c r="AR171" i="2"/>
  <c r="AS171" i="2"/>
  <c r="AT171" i="2"/>
  <c r="AQ172" i="2"/>
  <c r="AR172" i="2"/>
  <c r="AS172" i="2"/>
  <c r="AT172" i="2"/>
  <c r="AQ173" i="2"/>
  <c r="AR173" i="2"/>
  <c r="AS173" i="2"/>
  <c r="AT173" i="2"/>
  <c r="AQ174" i="2"/>
  <c r="AR174" i="2"/>
  <c r="AS174" i="2"/>
  <c r="AT174" i="2"/>
  <c r="AQ175" i="2"/>
  <c r="AR175" i="2"/>
  <c r="AS175" i="2"/>
  <c r="AT175" i="2"/>
  <c r="AQ176" i="2"/>
  <c r="AR176" i="2"/>
  <c r="AS176" i="2"/>
  <c r="AT176" i="2"/>
  <c r="AQ177" i="2"/>
  <c r="AR177" i="2"/>
  <c r="AS177" i="2"/>
  <c r="AT177" i="2"/>
  <c r="AQ178" i="2"/>
  <c r="AR178" i="2"/>
  <c r="AS178" i="2"/>
  <c r="AT178" i="2"/>
  <c r="AQ179" i="2"/>
  <c r="AR179" i="2"/>
  <c r="AS179" i="2"/>
  <c r="AT179" i="2"/>
  <c r="AQ180" i="2"/>
  <c r="AR180" i="2"/>
  <c r="AS180" i="2"/>
  <c r="AT180" i="2"/>
  <c r="AQ181" i="2"/>
  <c r="AR181" i="2"/>
  <c r="AS181" i="2"/>
  <c r="AT181" i="2"/>
  <c r="AQ182" i="2"/>
  <c r="AR182" i="2"/>
  <c r="AS182" i="2"/>
  <c r="AT182" i="2"/>
  <c r="AQ183" i="2"/>
  <c r="AR183" i="2"/>
  <c r="AS183" i="2"/>
  <c r="AT183" i="2"/>
  <c r="AQ184" i="2"/>
  <c r="AR184" i="2"/>
  <c r="AS184" i="2"/>
  <c r="AT184" i="2"/>
  <c r="AQ185" i="2"/>
  <c r="AR185" i="2"/>
  <c r="AS185" i="2"/>
  <c r="AT185" i="2"/>
  <c r="AQ186" i="2"/>
  <c r="AR186" i="2"/>
  <c r="AS186" i="2"/>
  <c r="AT186" i="2"/>
  <c r="AQ187" i="2"/>
  <c r="AR187" i="2"/>
  <c r="AS187" i="2"/>
  <c r="AT187" i="2"/>
  <c r="AQ188" i="2"/>
  <c r="AR188" i="2"/>
  <c r="AS188" i="2"/>
  <c r="AT188" i="2"/>
  <c r="AQ189" i="2"/>
  <c r="AR189" i="2"/>
  <c r="AS189" i="2"/>
  <c r="AT189" i="2"/>
  <c r="AQ190" i="2"/>
  <c r="AR190" i="2"/>
  <c r="AS190" i="2"/>
  <c r="AT190" i="2"/>
  <c r="AQ191" i="2"/>
  <c r="AR191" i="2"/>
  <c r="AS191" i="2"/>
  <c r="AT191" i="2"/>
  <c r="AQ192" i="2"/>
  <c r="AR192" i="2"/>
  <c r="AS192" i="2"/>
  <c r="AT192" i="2"/>
  <c r="AQ193" i="2"/>
  <c r="AR193" i="2"/>
  <c r="AS193" i="2"/>
  <c r="AT193" i="2"/>
  <c r="AQ194" i="2"/>
  <c r="AR194" i="2"/>
  <c r="AS194" i="2"/>
  <c r="AT194" i="2"/>
  <c r="AQ195" i="2"/>
  <c r="AR195" i="2"/>
  <c r="AS195" i="2"/>
  <c r="AT195" i="2"/>
  <c r="AQ196" i="2"/>
  <c r="AR196" i="2"/>
  <c r="AS196" i="2"/>
  <c r="AT196" i="2"/>
  <c r="AQ197" i="2"/>
  <c r="AR197" i="2"/>
  <c r="AS197" i="2"/>
  <c r="AT197" i="2"/>
  <c r="AQ198" i="2"/>
  <c r="AR198" i="2"/>
  <c r="AS198" i="2"/>
  <c r="AT198" i="2"/>
  <c r="AQ199" i="2"/>
  <c r="AR199" i="2"/>
  <c r="AS199" i="2"/>
  <c r="AT199" i="2"/>
  <c r="AQ200" i="2"/>
  <c r="AR200" i="2"/>
  <c r="AS200" i="2"/>
  <c r="AT200" i="2"/>
  <c r="AQ201" i="2"/>
  <c r="AR201" i="2"/>
  <c r="AS201" i="2"/>
  <c r="AT201" i="2"/>
  <c r="AQ202" i="2"/>
  <c r="AR202" i="2"/>
  <c r="AS202" i="2"/>
  <c r="AT202" i="2"/>
  <c r="AQ203" i="2"/>
  <c r="AR203" i="2"/>
  <c r="AS203" i="2"/>
  <c r="AT203" i="2"/>
  <c r="AQ204" i="2"/>
  <c r="AR204" i="2"/>
  <c r="AS204" i="2"/>
  <c r="AT204" i="2"/>
  <c r="AQ205" i="2"/>
  <c r="AR205" i="2"/>
  <c r="AS205" i="2"/>
  <c r="AT205" i="2"/>
  <c r="AQ206" i="2"/>
  <c r="AR206" i="2"/>
  <c r="AS206" i="2"/>
  <c r="AT206" i="2"/>
  <c r="AQ207" i="2"/>
  <c r="AR207" i="2"/>
  <c r="AS207" i="2"/>
  <c r="AT207" i="2"/>
  <c r="AQ208" i="2"/>
  <c r="AR208" i="2"/>
  <c r="AS208" i="2"/>
  <c r="AT208" i="2"/>
  <c r="AQ209" i="2"/>
  <c r="AR209" i="2"/>
  <c r="AS209" i="2"/>
  <c r="AT209" i="2"/>
  <c r="AQ210" i="2"/>
  <c r="AR210" i="2"/>
  <c r="AS210" i="2"/>
  <c r="AT210" i="2"/>
  <c r="AQ211" i="2"/>
  <c r="AR211" i="2"/>
  <c r="AS211" i="2"/>
  <c r="AT211" i="2"/>
  <c r="AQ212" i="2"/>
  <c r="AR212" i="2"/>
  <c r="AS212" i="2"/>
  <c r="AT212" i="2"/>
  <c r="AQ213" i="2"/>
  <c r="AR213" i="2"/>
  <c r="AS213" i="2"/>
  <c r="AT213" i="2"/>
  <c r="AQ214" i="2"/>
  <c r="AR214" i="2"/>
  <c r="AS214" i="2"/>
  <c r="AT214" i="2"/>
  <c r="AQ215" i="2"/>
  <c r="AR215" i="2"/>
  <c r="AS215" i="2"/>
  <c r="AT215" i="2"/>
  <c r="AQ216" i="2"/>
  <c r="AR216" i="2"/>
  <c r="AS216" i="2"/>
  <c r="AT216" i="2"/>
  <c r="AQ217" i="2"/>
  <c r="AR217" i="2"/>
  <c r="AS217" i="2"/>
  <c r="AT217" i="2"/>
  <c r="AQ218" i="2"/>
  <c r="AR218" i="2"/>
  <c r="AS218" i="2"/>
  <c r="AT218" i="2"/>
  <c r="AQ219" i="2"/>
  <c r="AR219" i="2"/>
  <c r="AS219" i="2"/>
  <c r="AT219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BM2" i="2"/>
  <c r="AT2" i="2"/>
  <c r="AA2" i="2"/>
  <c r="BL2" i="2"/>
  <c r="AS2" i="2"/>
  <c r="Z2" i="2"/>
  <c r="BK2" i="2"/>
  <c r="AR2" i="2"/>
  <c r="Y2" i="2"/>
  <c r="BJ2" i="2"/>
  <c r="AQ2" i="2"/>
  <c r="X2" i="2"/>
  <c r="H2" i="2"/>
  <c r="G2" i="2"/>
  <c r="F2" i="2"/>
  <c r="E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D2" i="2"/>
  <c r="BG3" i="2"/>
  <c r="BH3" i="2"/>
  <c r="BI3" i="2"/>
  <c r="BG4" i="2"/>
  <c r="BH4" i="2"/>
  <c r="BI4" i="2"/>
  <c r="BG5" i="2"/>
  <c r="BH5" i="2"/>
  <c r="BI5" i="2"/>
  <c r="BG6" i="2"/>
  <c r="BH6" i="2"/>
  <c r="BI6" i="2"/>
  <c r="BG7" i="2"/>
  <c r="BH7" i="2"/>
  <c r="BI7" i="2"/>
  <c r="BG8" i="2"/>
  <c r="BH8" i="2"/>
  <c r="BI8" i="2"/>
  <c r="BG9" i="2"/>
  <c r="BH9" i="2"/>
  <c r="BI9" i="2"/>
  <c r="BG10" i="2"/>
  <c r="BH10" i="2"/>
  <c r="BI10" i="2"/>
  <c r="BG11" i="2"/>
  <c r="BH11" i="2"/>
  <c r="BI11" i="2"/>
  <c r="BG12" i="2"/>
  <c r="BH12" i="2"/>
  <c r="BI12" i="2"/>
  <c r="BG13" i="2"/>
  <c r="BH13" i="2"/>
  <c r="BI13" i="2"/>
  <c r="BG14" i="2"/>
  <c r="BH14" i="2"/>
  <c r="BI14" i="2"/>
  <c r="BG15" i="2"/>
  <c r="BH15" i="2"/>
  <c r="BI15" i="2"/>
  <c r="BG16" i="2"/>
  <c r="BH16" i="2"/>
  <c r="BI16" i="2"/>
  <c r="BG17" i="2"/>
  <c r="BH17" i="2"/>
  <c r="BI17" i="2"/>
  <c r="BG18" i="2"/>
  <c r="BH18" i="2"/>
  <c r="BI18" i="2"/>
  <c r="BG19" i="2"/>
  <c r="BH19" i="2"/>
  <c r="BI19" i="2"/>
  <c r="BG20" i="2"/>
  <c r="BH20" i="2"/>
  <c r="BI20" i="2"/>
  <c r="BG21" i="2"/>
  <c r="BH21" i="2"/>
  <c r="BI21" i="2"/>
  <c r="BG22" i="2"/>
  <c r="BH22" i="2"/>
  <c r="BI22" i="2"/>
  <c r="BG23" i="2"/>
  <c r="BH23" i="2"/>
  <c r="BI23" i="2"/>
  <c r="BG24" i="2"/>
  <c r="BH24" i="2"/>
  <c r="BI24" i="2"/>
  <c r="BG25" i="2"/>
  <c r="BH25" i="2"/>
  <c r="BI25" i="2"/>
  <c r="BG26" i="2"/>
  <c r="BH26" i="2"/>
  <c r="BI26" i="2"/>
  <c r="BG27" i="2"/>
  <c r="BH27" i="2"/>
  <c r="BI27" i="2"/>
  <c r="BG28" i="2"/>
  <c r="BH28" i="2"/>
  <c r="BI28" i="2"/>
  <c r="BG29" i="2"/>
  <c r="BH29" i="2"/>
  <c r="BI29" i="2"/>
  <c r="BG30" i="2"/>
  <c r="BH30" i="2"/>
  <c r="BI30" i="2"/>
  <c r="BG31" i="2"/>
  <c r="BH31" i="2"/>
  <c r="BI31" i="2"/>
  <c r="BG32" i="2"/>
  <c r="BH32" i="2"/>
  <c r="BI32" i="2"/>
  <c r="BG33" i="2"/>
  <c r="BH33" i="2"/>
  <c r="BI33" i="2"/>
  <c r="BG34" i="2"/>
  <c r="BH34" i="2"/>
  <c r="BI34" i="2"/>
  <c r="BG35" i="2"/>
  <c r="BH35" i="2"/>
  <c r="BI35" i="2"/>
  <c r="BG36" i="2"/>
  <c r="BH36" i="2"/>
  <c r="BI36" i="2"/>
  <c r="BG37" i="2"/>
  <c r="BH37" i="2"/>
  <c r="BI37" i="2"/>
  <c r="BG38" i="2"/>
  <c r="BH38" i="2"/>
  <c r="BI38" i="2"/>
  <c r="BG39" i="2"/>
  <c r="BH39" i="2"/>
  <c r="BI39" i="2"/>
  <c r="BG40" i="2"/>
  <c r="BH40" i="2"/>
  <c r="BI40" i="2"/>
  <c r="BG41" i="2"/>
  <c r="BH41" i="2"/>
  <c r="BI41" i="2"/>
  <c r="BG42" i="2"/>
  <c r="BH42" i="2"/>
  <c r="BI42" i="2"/>
  <c r="BG43" i="2"/>
  <c r="BH43" i="2"/>
  <c r="BI43" i="2"/>
  <c r="BG44" i="2"/>
  <c r="BH44" i="2"/>
  <c r="BI44" i="2"/>
  <c r="BG45" i="2"/>
  <c r="BH45" i="2"/>
  <c r="BI45" i="2"/>
  <c r="BG46" i="2"/>
  <c r="BH46" i="2"/>
  <c r="BI46" i="2"/>
  <c r="BG47" i="2"/>
  <c r="BH47" i="2"/>
  <c r="BI47" i="2"/>
  <c r="BG48" i="2"/>
  <c r="BH48" i="2"/>
  <c r="BI48" i="2"/>
  <c r="BG49" i="2"/>
  <c r="BH49" i="2"/>
  <c r="BI49" i="2"/>
  <c r="BG50" i="2"/>
  <c r="BH50" i="2"/>
  <c r="BI50" i="2"/>
  <c r="BG51" i="2"/>
  <c r="BH51" i="2"/>
  <c r="BI51" i="2"/>
  <c r="BG52" i="2"/>
  <c r="BH52" i="2"/>
  <c r="BI52" i="2"/>
  <c r="BG53" i="2"/>
  <c r="BH53" i="2"/>
  <c r="BI53" i="2"/>
  <c r="BG54" i="2"/>
  <c r="BH54" i="2"/>
  <c r="BI54" i="2"/>
  <c r="BG55" i="2"/>
  <c r="BH55" i="2"/>
  <c r="BI55" i="2"/>
  <c r="BG56" i="2"/>
  <c r="BH56" i="2"/>
  <c r="BI56" i="2"/>
  <c r="BG57" i="2"/>
  <c r="BH57" i="2"/>
  <c r="BI57" i="2"/>
  <c r="BG58" i="2"/>
  <c r="BH58" i="2"/>
  <c r="BI58" i="2"/>
  <c r="BG59" i="2"/>
  <c r="BH59" i="2"/>
  <c r="BI59" i="2"/>
  <c r="BG60" i="2"/>
  <c r="BH60" i="2"/>
  <c r="BI60" i="2"/>
  <c r="BG61" i="2"/>
  <c r="BH61" i="2"/>
  <c r="BI61" i="2"/>
  <c r="BG62" i="2"/>
  <c r="BH62" i="2"/>
  <c r="BI62" i="2"/>
  <c r="BG63" i="2"/>
  <c r="BH63" i="2"/>
  <c r="BI63" i="2"/>
  <c r="BG64" i="2"/>
  <c r="BH64" i="2"/>
  <c r="BI64" i="2"/>
  <c r="BG65" i="2"/>
  <c r="BH65" i="2"/>
  <c r="BI65" i="2"/>
  <c r="BG66" i="2"/>
  <c r="BH66" i="2"/>
  <c r="BI66" i="2"/>
  <c r="BG67" i="2"/>
  <c r="BH67" i="2"/>
  <c r="BI67" i="2"/>
  <c r="BG68" i="2"/>
  <c r="BH68" i="2"/>
  <c r="BI68" i="2"/>
  <c r="BG69" i="2"/>
  <c r="BH69" i="2"/>
  <c r="BI69" i="2"/>
  <c r="BG70" i="2"/>
  <c r="BH70" i="2"/>
  <c r="BI70" i="2"/>
  <c r="BG71" i="2"/>
  <c r="BH71" i="2"/>
  <c r="BI71" i="2"/>
  <c r="BG72" i="2"/>
  <c r="BH72" i="2"/>
  <c r="BI72" i="2"/>
  <c r="BG73" i="2"/>
  <c r="BH73" i="2"/>
  <c r="BI73" i="2"/>
  <c r="BG74" i="2"/>
  <c r="BH74" i="2"/>
  <c r="BI74" i="2"/>
  <c r="BG75" i="2"/>
  <c r="BH75" i="2"/>
  <c r="BI75" i="2"/>
  <c r="BG76" i="2"/>
  <c r="BH76" i="2"/>
  <c r="BI76" i="2"/>
  <c r="BG77" i="2"/>
  <c r="BH77" i="2"/>
  <c r="BI77" i="2"/>
  <c r="BG78" i="2"/>
  <c r="BH78" i="2"/>
  <c r="BI78" i="2"/>
  <c r="BG79" i="2"/>
  <c r="BH79" i="2"/>
  <c r="BI79" i="2"/>
  <c r="BG80" i="2"/>
  <c r="BH80" i="2"/>
  <c r="BI80" i="2"/>
  <c r="BG81" i="2"/>
  <c r="BH81" i="2"/>
  <c r="BI81" i="2"/>
  <c r="BG82" i="2"/>
  <c r="BH82" i="2"/>
  <c r="BI82" i="2"/>
  <c r="BG83" i="2"/>
  <c r="BH83" i="2"/>
  <c r="BI83" i="2"/>
  <c r="BG84" i="2"/>
  <c r="BH84" i="2"/>
  <c r="BI84" i="2"/>
  <c r="BG85" i="2"/>
  <c r="BH85" i="2"/>
  <c r="BI85" i="2"/>
  <c r="BG86" i="2"/>
  <c r="BH86" i="2"/>
  <c r="BI86" i="2"/>
  <c r="BG87" i="2"/>
  <c r="BH87" i="2"/>
  <c r="BI87" i="2"/>
  <c r="BG88" i="2"/>
  <c r="BH88" i="2"/>
  <c r="BI88" i="2"/>
  <c r="BG89" i="2"/>
  <c r="BH89" i="2"/>
  <c r="BI89" i="2"/>
  <c r="BG90" i="2"/>
  <c r="BH90" i="2"/>
  <c r="BI90" i="2"/>
  <c r="BG91" i="2"/>
  <c r="BH91" i="2"/>
  <c r="BI91" i="2"/>
  <c r="BG92" i="2"/>
  <c r="BH92" i="2"/>
  <c r="BI92" i="2"/>
  <c r="BG93" i="2"/>
  <c r="BH93" i="2"/>
  <c r="BI93" i="2"/>
  <c r="BG94" i="2"/>
  <c r="BH94" i="2"/>
  <c r="BI94" i="2"/>
  <c r="BG95" i="2"/>
  <c r="BH95" i="2"/>
  <c r="BI95" i="2"/>
  <c r="BG96" i="2"/>
  <c r="BH96" i="2"/>
  <c r="BI96" i="2"/>
  <c r="BG97" i="2"/>
  <c r="BH97" i="2"/>
  <c r="BI97" i="2"/>
  <c r="BG98" i="2"/>
  <c r="BH98" i="2"/>
  <c r="BI98" i="2"/>
  <c r="BG99" i="2"/>
  <c r="BH99" i="2"/>
  <c r="BI99" i="2"/>
  <c r="BG100" i="2"/>
  <c r="BH100" i="2"/>
  <c r="BI100" i="2"/>
  <c r="BG101" i="2"/>
  <c r="BH101" i="2"/>
  <c r="BI101" i="2"/>
  <c r="BG102" i="2"/>
  <c r="BH102" i="2"/>
  <c r="BI102" i="2"/>
  <c r="BG103" i="2"/>
  <c r="BH103" i="2"/>
  <c r="BI103" i="2"/>
  <c r="BG104" i="2"/>
  <c r="BH104" i="2"/>
  <c r="BI104" i="2"/>
  <c r="BG105" i="2"/>
  <c r="BH105" i="2"/>
  <c r="BI105" i="2"/>
  <c r="BG106" i="2"/>
  <c r="BH106" i="2"/>
  <c r="BI106" i="2"/>
  <c r="BG107" i="2"/>
  <c r="BH107" i="2"/>
  <c r="BI107" i="2"/>
  <c r="BG108" i="2"/>
  <c r="BH108" i="2"/>
  <c r="BI108" i="2"/>
  <c r="BG109" i="2"/>
  <c r="BH109" i="2"/>
  <c r="BI109" i="2"/>
  <c r="BG110" i="2"/>
  <c r="BH110" i="2"/>
  <c r="BI110" i="2"/>
  <c r="BG111" i="2"/>
  <c r="BH111" i="2"/>
  <c r="BI111" i="2"/>
  <c r="BG112" i="2"/>
  <c r="BH112" i="2"/>
  <c r="BI112" i="2"/>
  <c r="BG113" i="2"/>
  <c r="BH113" i="2"/>
  <c r="BI113" i="2"/>
  <c r="BG114" i="2"/>
  <c r="BH114" i="2"/>
  <c r="BI114" i="2"/>
  <c r="BG115" i="2"/>
  <c r="BH115" i="2"/>
  <c r="BI115" i="2"/>
  <c r="BG116" i="2"/>
  <c r="BH116" i="2"/>
  <c r="BI116" i="2"/>
  <c r="BG117" i="2"/>
  <c r="BH117" i="2"/>
  <c r="BI117" i="2"/>
  <c r="BG118" i="2"/>
  <c r="BH118" i="2"/>
  <c r="BI118" i="2"/>
  <c r="BG119" i="2"/>
  <c r="BH119" i="2"/>
  <c r="BI119" i="2"/>
  <c r="BG120" i="2"/>
  <c r="BH120" i="2"/>
  <c r="BI120" i="2"/>
  <c r="BG121" i="2"/>
  <c r="BH121" i="2"/>
  <c r="BI121" i="2"/>
  <c r="BG122" i="2"/>
  <c r="BH122" i="2"/>
  <c r="BI122" i="2"/>
  <c r="BG123" i="2"/>
  <c r="BH123" i="2"/>
  <c r="BI123" i="2"/>
  <c r="BG124" i="2"/>
  <c r="BH124" i="2"/>
  <c r="BI124" i="2"/>
  <c r="BG125" i="2"/>
  <c r="BH125" i="2"/>
  <c r="BI125" i="2"/>
  <c r="BG126" i="2"/>
  <c r="BH126" i="2"/>
  <c r="BI126" i="2"/>
  <c r="BG127" i="2"/>
  <c r="BH127" i="2"/>
  <c r="BI127" i="2"/>
  <c r="BG128" i="2"/>
  <c r="BH128" i="2"/>
  <c r="BI128" i="2"/>
  <c r="BG129" i="2"/>
  <c r="BH129" i="2"/>
  <c r="BI129" i="2"/>
  <c r="BG130" i="2"/>
  <c r="BH130" i="2"/>
  <c r="BI130" i="2"/>
  <c r="BG131" i="2"/>
  <c r="BH131" i="2"/>
  <c r="BI131" i="2"/>
  <c r="BG132" i="2"/>
  <c r="BH132" i="2"/>
  <c r="BI132" i="2"/>
  <c r="BG133" i="2"/>
  <c r="BH133" i="2"/>
  <c r="BI133" i="2"/>
  <c r="BG134" i="2"/>
  <c r="BH134" i="2"/>
  <c r="BI134" i="2"/>
  <c r="BG135" i="2"/>
  <c r="BH135" i="2"/>
  <c r="BI135" i="2"/>
  <c r="BG136" i="2"/>
  <c r="BH136" i="2"/>
  <c r="BI136" i="2"/>
  <c r="BG137" i="2"/>
  <c r="BH137" i="2"/>
  <c r="BI137" i="2"/>
  <c r="BG138" i="2"/>
  <c r="BH138" i="2"/>
  <c r="BI138" i="2"/>
  <c r="BG139" i="2"/>
  <c r="BH139" i="2"/>
  <c r="BI139" i="2"/>
  <c r="BG140" i="2"/>
  <c r="BH140" i="2"/>
  <c r="BI140" i="2"/>
  <c r="BG141" i="2"/>
  <c r="BH141" i="2"/>
  <c r="BI141" i="2"/>
  <c r="BG142" i="2"/>
  <c r="BH142" i="2"/>
  <c r="BI142" i="2"/>
  <c r="BG143" i="2"/>
  <c r="BH143" i="2"/>
  <c r="BI143" i="2"/>
  <c r="BG144" i="2"/>
  <c r="BH144" i="2"/>
  <c r="BI144" i="2"/>
  <c r="BG145" i="2"/>
  <c r="BH145" i="2"/>
  <c r="BI145" i="2"/>
  <c r="BG146" i="2"/>
  <c r="BH146" i="2"/>
  <c r="BI146" i="2"/>
  <c r="BG147" i="2"/>
  <c r="BH147" i="2"/>
  <c r="BI147" i="2"/>
  <c r="BG148" i="2"/>
  <c r="BH148" i="2"/>
  <c r="BI148" i="2"/>
  <c r="BG149" i="2"/>
  <c r="BH149" i="2"/>
  <c r="BI149" i="2"/>
  <c r="BG150" i="2"/>
  <c r="BH150" i="2"/>
  <c r="BI150" i="2"/>
  <c r="BG151" i="2"/>
  <c r="BH151" i="2"/>
  <c r="BI151" i="2"/>
  <c r="BG152" i="2"/>
  <c r="BH152" i="2"/>
  <c r="BI152" i="2"/>
  <c r="BG153" i="2"/>
  <c r="BH153" i="2"/>
  <c r="BI153" i="2"/>
  <c r="BG154" i="2"/>
  <c r="BH154" i="2"/>
  <c r="BI154" i="2"/>
  <c r="BG155" i="2"/>
  <c r="BH155" i="2"/>
  <c r="BI155" i="2"/>
  <c r="BG156" i="2"/>
  <c r="BH156" i="2"/>
  <c r="BI156" i="2"/>
  <c r="BG157" i="2"/>
  <c r="BH157" i="2"/>
  <c r="BI157" i="2"/>
  <c r="BG158" i="2"/>
  <c r="BH158" i="2"/>
  <c r="BI158" i="2"/>
  <c r="BG159" i="2"/>
  <c r="BH159" i="2"/>
  <c r="BI159" i="2"/>
  <c r="BG160" i="2"/>
  <c r="BH160" i="2"/>
  <c r="BI160" i="2"/>
  <c r="BG161" i="2"/>
  <c r="BH161" i="2"/>
  <c r="BI161" i="2"/>
  <c r="BG162" i="2"/>
  <c r="BH162" i="2"/>
  <c r="BI162" i="2"/>
  <c r="BG163" i="2"/>
  <c r="BH163" i="2"/>
  <c r="BI163" i="2"/>
  <c r="BG164" i="2"/>
  <c r="BH164" i="2"/>
  <c r="BI164" i="2"/>
  <c r="BG165" i="2"/>
  <c r="BH165" i="2"/>
  <c r="BI165" i="2"/>
  <c r="BG166" i="2"/>
  <c r="BH166" i="2"/>
  <c r="BI166" i="2"/>
  <c r="BG167" i="2"/>
  <c r="BH167" i="2"/>
  <c r="BI167" i="2"/>
  <c r="BG168" i="2"/>
  <c r="BH168" i="2"/>
  <c r="BI168" i="2"/>
  <c r="BG169" i="2"/>
  <c r="BH169" i="2"/>
  <c r="BI169" i="2"/>
  <c r="BG170" i="2"/>
  <c r="BH170" i="2"/>
  <c r="BI170" i="2"/>
  <c r="BG171" i="2"/>
  <c r="BH171" i="2"/>
  <c r="BI171" i="2"/>
  <c r="BG172" i="2"/>
  <c r="BH172" i="2"/>
  <c r="BI172" i="2"/>
  <c r="BG173" i="2"/>
  <c r="BH173" i="2"/>
  <c r="BI173" i="2"/>
  <c r="BG174" i="2"/>
  <c r="BH174" i="2"/>
  <c r="BI174" i="2"/>
  <c r="BG175" i="2"/>
  <c r="BH175" i="2"/>
  <c r="BI175" i="2"/>
  <c r="BG176" i="2"/>
  <c r="BH176" i="2"/>
  <c r="BI176" i="2"/>
  <c r="BG177" i="2"/>
  <c r="BH177" i="2"/>
  <c r="BI177" i="2"/>
  <c r="BG178" i="2"/>
  <c r="BH178" i="2"/>
  <c r="BI178" i="2"/>
  <c r="BG179" i="2"/>
  <c r="BH179" i="2"/>
  <c r="BI179" i="2"/>
  <c r="BG180" i="2"/>
  <c r="BH180" i="2"/>
  <c r="BI180" i="2"/>
  <c r="BG181" i="2"/>
  <c r="BH181" i="2"/>
  <c r="BI181" i="2"/>
  <c r="BG182" i="2"/>
  <c r="BH182" i="2"/>
  <c r="BI182" i="2"/>
  <c r="BG183" i="2"/>
  <c r="BH183" i="2"/>
  <c r="BI183" i="2"/>
  <c r="BG184" i="2"/>
  <c r="BH184" i="2"/>
  <c r="BI184" i="2"/>
  <c r="BG185" i="2"/>
  <c r="BH185" i="2"/>
  <c r="BI185" i="2"/>
  <c r="BG186" i="2"/>
  <c r="BH186" i="2"/>
  <c r="BI186" i="2"/>
  <c r="BG187" i="2"/>
  <c r="BH187" i="2"/>
  <c r="BI187" i="2"/>
  <c r="BG188" i="2"/>
  <c r="BH188" i="2"/>
  <c r="BI188" i="2"/>
  <c r="BG189" i="2"/>
  <c r="BH189" i="2"/>
  <c r="BI189" i="2"/>
  <c r="BG190" i="2"/>
  <c r="BH190" i="2"/>
  <c r="BI190" i="2"/>
  <c r="BG191" i="2"/>
  <c r="BH191" i="2"/>
  <c r="BI191" i="2"/>
  <c r="BG192" i="2"/>
  <c r="BH192" i="2"/>
  <c r="BI192" i="2"/>
  <c r="BG193" i="2"/>
  <c r="BH193" i="2"/>
  <c r="BI193" i="2"/>
  <c r="BG194" i="2"/>
  <c r="BH194" i="2"/>
  <c r="BI194" i="2"/>
  <c r="BG195" i="2"/>
  <c r="BH195" i="2"/>
  <c r="BI195" i="2"/>
  <c r="BG196" i="2"/>
  <c r="BH196" i="2"/>
  <c r="BI196" i="2"/>
  <c r="BG197" i="2"/>
  <c r="BH197" i="2"/>
  <c r="BI197" i="2"/>
  <c r="BG198" i="2"/>
  <c r="BH198" i="2"/>
  <c r="BI198" i="2"/>
  <c r="BG199" i="2"/>
  <c r="BH199" i="2"/>
  <c r="BI199" i="2"/>
  <c r="BG200" i="2"/>
  <c r="BH200" i="2"/>
  <c r="BI200" i="2"/>
  <c r="BG201" i="2"/>
  <c r="BH201" i="2"/>
  <c r="BI201" i="2"/>
  <c r="BG202" i="2"/>
  <c r="BH202" i="2"/>
  <c r="BI202" i="2"/>
  <c r="BG203" i="2"/>
  <c r="BH203" i="2"/>
  <c r="BI203" i="2"/>
  <c r="BG204" i="2"/>
  <c r="BH204" i="2"/>
  <c r="BI204" i="2"/>
  <c r="BG205" i="2"/>
  <c r="BH205" i="2"/>
  <c r="BI205" i="2"/>
  <c r="BG206" i="2"/>
  <c r="BH206" i="2"/>
  <c r="BI206" i="2"/>
  <c r="BG207" i="2"/>
  <c r="BH207" i="2"/>
  <c r="BI207" i="2"/>
  <c r="BG208" i="2"/>
  <c r="BH208" i="2"/>
  <c r="BI208" i="2"/>
  <c r="BG209" i="2"/>
  <c r="BH209" i="2"/>
  <c r="BI209" i="2"/>
  <c r="BG210" i="2"/>
  <c r="BH210" i="2"/>
  <c r="BI210" i="2"/>
  <c r="BG211" i="2"/>
  <c r="BH211" i="2"/>
  <c r="BI211" i="2"/>
  <c r="BG212" i="2"/>
  <c r="BH212" i="2"/>
  <c r="BI212" i="2"/>
  <c r="BG213" i="2"/>
  <c r="BH213" i="2"/>
  <c r="BI213" i="2"/>
  <c r="BG214" i="2"/>
  <c r="BH214" i="2"/>
  <c r="BI214" i="2"/>
  <c r="BG215" i="2"/>
  <c r="BH215" i="2"/>
  <c r="BI215" i="2"/>
  <c r="BG216" i="2"/>
  <c r="BH216" i="2"/>
  <c r="BI216" i="2"/>
  <c r="BG217" i="2"/>
  <c r="BH217" i="2"/>
  <c r="BI217" i="2"/>
  <c r="BG218" i="2"/>
  <c r="BH218" i="2"/>
  <c r="BI218" i="2"/>
  <c r="BG219" i="2"/>
  <c r="BH219" i="2"/>
  <c r="BI219" i="2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N22" i="2"/>
  <c r="AO22" i="2"/>
  <c r="AP22" i="2"/>
  <c r="AN23" i="2"/>
  <c r="AO23" i="2"/>
  <c r="AP23" i="2"/>
  <c r="AN24" i="2"/>
  <c r="AO24" i="2"/>
  <c r="AP24" i="2"/>
  <c r="AN25" i="2"/>
  <c r="AO25" i="2"/>
  <c r="AP25" i="2"/>
  <c r="AN26" i="2"/>
  <c r="AO26" i="2"/>
  <c r="AP26" i="2"/>
  <c r="AN27" i="2"/>
  <c r="AO27" i="2"/>
  <c r="AP27" i="2"/>
  <c r="AN28" i="2"/>
  <c r="AO28" i="2"/>
  <c r="AP28" i="2"/>
  <c r="AN29" i="2"/>
  <c r="AO29" i="2"/>
  <c r="AP29" i="2"/>
  <c r="AN30" i="2"/>
  <c r="AO30" i="2"/>
  <c r="AP30" i="2"/>
  <c r="AN31" i="2"/>
  <c r="AO31" i="2"/>
  <c r="AP31" i="2"/>
  <c r="AN32" i="2"/>
  <c r="AO32" i="2"/>
  <c r="AP32" i="2"/>
  <c r="AN33" i="2"/>
  <c r="AO33" i="2"/>
  <c r="AP33" i="2"/>
  <c r="AN34" i="2"/>
  <c r="AO34" i="2"/>
  <c r="AP34" i="2"/>
  <c r="AN35" i="2"/>
  <c r="AO35" i="2"/>
  <c r="AP35" i="2"/>
  <c r="AN36" i="2"/>
  <c r="AO36" i="2"/>
  <c r="AP36" i="2"/>
  <c r="AN37" i="2"/>
  <c r="AO37" i="2"/>
  <c r="AP37" i="2"/>
  <c r="AN38" i="2"/>
  <c r="AO38" i="2"/>
  <c r="AP38" i="2"/>
  <c r="AN39" i="2"/>
  <c r="AO39" i="2"/>
  <c r="AP39" i="2"/>
  <c r="AN40" i="2"/>
  <c r="AO40" i="2"/>
  <c r="AP40" i="2"/>
  <c r="AN41" i="2"/>
  <c r="AO41" i="2"/>
  <c r="AP41" i="2"/>
  <c r="AN42" i="2"/>
  <c r="AO42" i="2"/>
  <c r="AP42" i="2"/>
  <c r="AN43" i="2"/>
  <c r="AO43" i="2"/>
  <c r="AP43" i="2"/>
  <c r="AN44" i="2"/>
  <c r="AO44" i="2"/>
  <c r="AP44" i="2"/>
  <c r="AN45" i="2"/>
  <c r="AO45" i="2"/>
  <c r="AP45" i="2"/>
  <c r="AN46" i="2"/>
  <c r="AO46" i="2"/>
  <c r="AP46" i="2"/>
  <c r="AN47" i="2"/>
  <c r="AO47" i="2"/>
  <c r="AP47" i="2"/>
  <c r="AN48" i="2"/>
  <c r="AO48" i="2"/>
  <c r="AP48" i="2"/>
  <c r="AN49" i="2"/>
  <c r="AO49" i="2"/>
  <c r="AP49" i="2"/>
  <c r="AN50" i="2"/>
  <c r="AO50" i="2"/>
  <c r="AP50" i="2"/>
  <c r="AN51" i="2"/>
  <c r="AO51" i="2"/>
  <c r="AP51" i="2"/>
  <c r="AN52" i="2"/>
  <c r="AO52" i="2"/>
  <c r="AP52" i="2"/>
  <c r="AN53" i="2"/>
  <c r="AO53" i="2"/>
  <c r="AP53" i="2"/>
  <c r="AN54" i="2"/>
  <c r="AO54" i="2"/>
  <c r="AP54" i="2"/>
  <c r="AN55" i="2"/>
  <c r="AO55" i="2"/>
  <c r="AP55" i="2"/>
  <c r="AN56" i="2"/>
  <c r="AO56" i="2"/>
  <c r="AP56" i="2"/>
  <c r="AN57" i="2"/>
  <c r="AO57" i="2"/>
  <c r="AP57" i="2"/>
  <c r="AN58" i="2"/>
  <c r="AO58" i="2"/>
  <c r="AP58" i="2"/>
  <c r="AN59" i="2"/>
  <c r="AO59" i="2"/>
  <c r="AP59" i="2"/>
  <c r="AN60" i="2"/>
  <c r="AO60" i="2"/>
  <c r="AP60" i="2"/>
  <c r="AN61" i="2"/>
  <c r="AO61" i="2"/>
  <c r="AP61" i="2"/>
  <c r="AN62" i="2"/>
  <c r="AO62" i="2"/>
  <c r="AP62" i="2"/>
  <c r="AN63" i="2"/>
  <c r="AO63" i="2"/>
  <c r="AP63" i="2"/>
  <c r="AN64" i="2"/>
  <c r="AO64" i="2"/>
  <c r="AP64" i="2"/>
  <c r="AN65" i="2"/>
  <c r="AO65" i="2"/>
  <c r="AP65" i="2"/>
  <c r="AN66" i="2"/>
  <c r="AO66" i="2"/>
  <c r="AP66" i="2"/>
  <c r="AN67" i="2"/>
  <c r="AO67" i="2"/>
  <c r="AP67" i="2"/>
  <c r="AN68" i="2"/>
  <c r="AO68" i="2"/>
  <c r="AP68" i="2"/>
  <c r="AN69" i="2"/>
  <c r="AO69" i="2"/>
  <c r="AP69" i="2"/>
  <c r="AN70" i="2"/>
  <c r="AO70" i="2"/>
  <c r="AP70" i="2"/>
  <c r="AN71" i="2"/>
  <c r="AO71" i="2"/>
  <c r="AP71" i="2"/>
  <c r="AN72" i="2"/>
  <c r="AO72" i="2"/>
  <c r="AP72" i="2"/>
  <c r="AN73" i="2"/>
  <c r="AO73" i="2"/>
  <c r="AP73" i="2"/>
  <c r="AN74" i="2"/>
  <c r="AO74" i="2"/>
  <c r="AP74" i="2"/>
  <c r="AN75" i="2"/>
  <c r="AO75" i="2"/>
  <c r="AP75" i="2"/>
  <c r="AN76" i="2"/>
  <c r="AO76" i="2"/>
  <c r="AP76" i="2"/>
  <c r="AN77" i="2"/>
  <c r="AO77" i="2"/>
  <c r="AP77" i="2"/>
  <c r="AN78" i="2"/>
  <c r="AO78" i="2"/>
  <c r="AP78" i="2"/>
  <c r="AN79" i="2"/>
  <c r="AO79" i="2"/>
  <c r="AP79" i="2"/>
  <c r="AN80" i="2"/>
  <c r="AO80" i="2"/>
  <c r="AP80" i="2"/>
  <c r="AN81" i="2"/>
  <c r="AO81" i="2"/>
  <c r="AP81" i="2"/>
  <c r="AN82" i="2"/>
  <c r="AO82" i="2"/>
  <c r="AP82" i="2"/>
  <c r="AN83" i="2"/>
  <c r="AO83" i="2"/>
  <c r="AP83" i="2"/>
  <c r="AN84" i="2"/>
  <c r="AO84" i="2"/>
  <c r="AP84" i="2"/>
  <c r="AN85" i="2"/>
  <c r="AO85" i="2"/>
  <c r="AP85" i="2"/>
  <c r="AN86" i="2"/>
  <c r="AO86" i="2"/>
  <c r="AP86" i="2"/>
  <c r="AN87" i="2"/>
  <c r="AO87" i="2"/>
  <c r="AP87" i="2"/>
  <c r="AN88" i="2"/>
  <c r="AO88" i="2"/>
  <c r="AP88" i="2"/>
  <c r="AN89" i="2"/>
  <c r="AO89" i="2"/>
  <c r="AP89" i="2"/>
  <c r="AN90" i="2"/>
  <c r="AO90" i="2"/>
  <c r="AP90" i="2"/>
  <c r="AN91" i="2"/>
  <c r="AO91" i="2"/>
  <c r="AP91" i="2"/>
  <c r="AN92" i="2"/>
  <c r="AO92" i="2"/>
  <c r="AP92" i="2"/>
  <c r="AN93" i="2"/>
  <c r="AO93" i="2"/>
  <c r="AP93" i="2"/>
  <c r="AN94" i="2"/>
  <c r="AO94" i="2"/>
  <c r="AP94" i="2"/>
  <c r="AN95" i="2"/>
  <c r="AO95" i="2"/>
  <c r="AP95" i="2"/>
  <c r="AN96" i="2"/>
  <c r="AO96" i="2"/>
  <c r="AP96" i="2"/>
  <c r="AN97" i="2"/>
  <c r="AO97" i="2"/>
  <c r="AP97" i="2"/>
  <c r="AN98" i="2"/>
  <c r="AO98" i="2"/>
  <c r="AP98" i="2"/>
  <c r="AN99" i="2"/>
  <c r="AO99" i="2"/>
  <c r="AP99" i="2"/>
  <c r="AN100" i="2"/>
  <c r="AO100" i="2"/>
  <c r="AP100" i="2"/>
  <c r="AN101" i="2"/>
  <c r="AO101" i="2"/>
  <c r="AP101" i="2"/>
  <c r="AN102" i="2"/>
  <c r="AO102" i="2"/>
  <c r="AP102" i="2"/>
  <c r="AN103" i="2"/>
  <c r="AO103" i="2"/>
  <c r="AP103" i="2"/>
  <c r="AN104" i="2"/>
  <c r="AO104" i="2"/>
  <c r="AP104" i="2"/>
  <c r="AN105" i="2"/>
  <c r="AO105" i="2"/>
  <c r="AP105" i="2"/>
  <c r="AN106" i="2"/>
  <c r="AO106" i="2"/>
  <c r="AP106" i="2"/>
  <c r="AN107" i="2"/>
  <c r="AO107" i="2"/>
  <c r="AP107" i="2"/>
  <c r="AN108" i="2"/>
  <c r="AO108" i="2"/>
  <c r="AP108" i="2"/>
  <c r="AN109" i="2"/>
  <c r="AO109" i="2"/>
  <c r="AP109" i="2"/>
  <c r="AN110" i="2"/>
  <c r="AO110" i="2"/>
  <c r="AP110" i="2"/>
  <c r="AN111" i="2"/>
  <c r="AO111" i="2"/>
  <c r="AP111" i="2"/>
  <c r="AN112" i="2"/>
  <c r="AO112" i="2"/>
  <c r="AP112" i="2"/>
  <c r="AN113" i="2"/>
  <c r="AO113" i="2"/>
  <c r="AP113" i="2"/>
  <c r="AN114" i="2"/>
  <c r="AO114" i="2"/>
  <c r="AP114" i="2"/>
  <c r="AN115" i="2"/>
  <c r="AO115" i="2"/>
  <c r="AP115" i="2"/>
  <c r="AN116" i="2"/>
  <c r="AO116" i="2"/>
  <c r="AP116" i="2"/>
  <c r="AN117" i="2"/>
  <c r="AO117" i="2"/>
  <c r="AP117" i="2"/>
  <c r="AN118" i="2"/>
  <c r="AO118" i="2"/>
  <c r="AP118" i="2"/>
  <c r="AN119" i="2"/>
  <c r="AO119" i="2"/>
  <c r="AP119" i="2"/>
  <c r="AN120" i="2"/>
  <c r="AO120" i="2"/>
  <c r="AP120" i="2"/>
  <c r="AN121" i="2"/>
  <c r="AO121" i="2"/>
  <c r="AP121" i="2"/>
  <c r="AN122" i="2"/>
  <c r="AO122" i="2"/>
  <c r="AP122" i="2"/>
  <c r="AN123" i="2"/>
  <c r="AO123" i="2"/>
  <c r="AP123" i="2"/>
  <c r="AN124" i="2"/>
  <c r="AO124" i="2"/>
  <c r="AP124" i="2"/>
  <c r="AN125" i="2"/>
  <c r="AO125" i="2"/>
  <c r="AP125" i="2"/>
  <c r="AN126" i="2"/>
  <c r="AO126" i="2"/>
  <c r="AP126" i="2"/>
  <c r="AN127" i="2"/>
  <c r="AO127" i="2"/>
  <c r="AP127" i="2"/>
  <c r="AN128" i="2"/>
  <c r="AO128" i="2"/>
  <c r="AP128" i="2"/>
  <c r="AN129" i="2"/>
  <c r="AO129" i="2"/>
  <c r="AP129" i="2"/>
  <c r="AN130" i="2"/>
  <c r="AO130" i="2"/>
  <c r="AP130" i="2"/>
  <c r="AN131" i="2"/>
  <c r="AO131" i="2"/>
  <c r="AP131" i="2"/>
  <c r="AN132" i="2"/>
  <c r="AO132" i="2"/>
  <c r="AP132" i="2"/>
  <c r="AN133" i="2"/>
  <c r="AO133" i="2"/>
  <c r="AP133" i="2"/>
  <c r="AN134" i="2"/>
  <c r="AO134" i="2"/>
  <c r="AP134" i="2"/>
  <c r="AN135" i="2"/>
  <c r="AO135" i="2"/>
  <c r="AP135" i="2"/>
  <c r="AN136" i="2"/>
  <c r="AO136" i="2"/>
  <c r="AP136" i="2"/>
  <c r="AN137" i="2"/>
  <c r="AO137" i="2"/>
  <c r="AP137" i="2"/>
  <c r="AN138" i="2"/>
  <c r="AO138" i="2"/>
  <c r="AP138" i="2"/>
  <c r="AN139" i="2"/>
  <c r="AO139" i="2"/>
  <c r="AP139" i="2"/>
  <c r="AN140" i="2"/>
  <c r="AO140" i="2"/>
  <c r="AP140" i="2"/>
  <c r="AN141" i="2"/>
  <c r="AO141" i="2"/>
  <c r="AP141" i="2"/>
  <c r="AN142" i="2"/>
  <c r="AO142" i="2"/>
  <c r="AP142" i="2"/>
  <c r="AN143" i="2"/>
  <c r="AO143" i="2"/>
  <c r="AP143" i="2"/>
  <c r="AN144" i="2"/>
  <c r="AO144" i="2"/>
  <c r="AP144" i="2"/>
  <c r="AN145" i="2"/>
  <c r="AO145" i="2"/>
  <c r="AP145" i="2"/>
  <c r="AN146" i="2"/>
  <c r="AO146" i="2"/>
  <c r="AP146" i="2"/>
  <c r="AN147" i="2"/>
  <c r="AO147" i="2"/>
  <c r="AP147" i="2"/>
  <c r="AN148" i="2"/>
  <c r="AO148" i="2"/>
  <c r="AP148" i="2"/>
  <c r="AN149" i="2"/>
  <c r="AO149" i="2"/>
  <c r="AP149" i="2"/>
  <c r="AN150" i="2"/>
  <c r="AO150" i="2"/>
  <c r="AP150" i="2"/>
  <c r="AN151" i="2"/>
  <c r="AO151" i="2"/>
  <c r="AP151" i="2"/>
  <c r="AN152" i="2"/>
  <c r="AO152" i="2"/>
  <c r="AP152" i="2"/>
  <c r="AN153" i="2"/>
  <c r="AO153" i="2"/>
  <c r="AP153" i="2"/>
  <c r="AN154" i="2"/>
  <c r="AO154" i="2"/>
  <c r="AP154" i="2"/>
  <c r="AN155" i="2"/>
  <c r="AO155" i="2"/>
  <c r="AP155" i="2"/>
  <c r="AN156" i="2"/>
  <c r="AO156" i="2"/>
  <c r="AP156" i="2"/>
  <c r="AN157" i="2"/>
  <c r="AO157" i="2"/>
  <c r="AP157" i="2"/>
  <c r="AN158" i="2"/>
  <c r="AO158" i="2"/>
  <c r="AP158" i="2"/>
  <c r="AN159" i="2"/>
  <c r="AO159" i="2"/>
  <c r="AP159" i="2"/>
  <c r="AN160" i="2"/>
  <c r="AO160" i="2"/>
  <c r="AP160" i="2"/>
  <c r="AN161" i="2"/>
  <c r="AO161" i="2"/>
  <c r="AP161" i="2"/>
  <c r="AN162" i="2"/>
  <c r="AO162" i="2"/>
  <c r="AP162" i="2"/>
  <c r="AN163" i="2"/>
  <c r="AO163" i="2"/>
  <c r="AP163" i="2"/>
  <c r="AN164" i="2"/>
  <c r="AO164" i="2"/>
  <c r="AP164" i="2"/>
  <c r="AN165" i="2"/>
  <c r="AO165" i="2"/>
  <c r="AP165" i="2"/>
  <c r="AN166" i="2"/>
  <c r="AO166" i="2"/>
  <c r="AP166" i="2"/>
  <c r="AN167" i="2"/>
  <c r="AO167" i="2"/>
  <c r="AP167" i="2"/>
  <c r="AN168" i="2"/>
  <c r="AO168" i="2"/>
  <c r="AP168" i="2"/>
  <c r="AN169" i="2"/>
  <c r="AO169" i="2"/>
  <c r="AP169" i="2"/>
  <c r="AN170" i="2"/>
  <c r="AO170" i="2"/>
  <c r="AP170" i="2"/>
  <c r="AN171" i="2"/>
  <c r="AO171" i="2"/>
  <c r="AP171" i="2"/>
  <c r="AN172" i="2"/>
  <c r="AO172" i="2"/>
  <c r="AP172" i="2"/>
  <c r="AN173" i="2"/>
  <c r="AO173" i="2"/>
  <c r="AP173" i="2"/>
  <c r="AN174" i="2"/>
  <c r="AO174" i="2"/>
  <c r="AP174" i="2"/>
  <c r="AN175" i="2"/>
  <c r="AO175" i="2"/>
  <c r="AP175" i="2"/>
  <c r="AN176" i="2"/>
  <c r="AO176" i="2"/>
  <c r="AP176" i="2"/>
  <c r="AN177" i="2"/>
  <c r="AO177" i="2"/>
  <c r="AP177" i="2"/>
  <c r="AN178" i="2"/>
  <c r="AO178" i="2"/>
  <c r="AP178" i="2"/>
  <c r="AN179" i="2"/>
  <c r="AO179" i="2"/>
  <c r="AP179" i="2"/>
  <c r="AN180" i="2"/>
  <c r="AO180" i="2"/>
  <c r="AP180" i="2"/>
  <c r="AN181" i="2"/>
  <c r="AO181" i="2"/>
  <c r="AP181" i="2"/>
  <c r="AN182" i="2"/>
  <c r="AO182" i="2"/>
  <c r="AP182" i="2"/>
  <c r="AN183" i="2"/>
  <c r="AO183" i="2"/>
  <c r="AP183" i="2"/>
  <c r="AN184" i="2"/>
  <c r="AO184" i="2"/>
  <c r="AP184" i="2"/>
  <c r="AN185" i="2"/>
  <c r="AO185" i="2"/>
  <c r="AP185" i="2"/>
  <c r="AN186" i="2"/>
  <c r="AO186" i="2"/>
  <c r="AP186" i="2"/>
  <c r="AN187" i="2"/>
  <c r="AO187" i="2"/>
  <c r="AP187" i="2"/>
  <c r="AN188" i="2"/>
  <c r="AO188" i="2"/>
  <c r="AP188" i="2"/>
  <c r="AN189" i="2"/>
  <c r="AO189" i="2"/>
  <c r="AP189" i="2"/>
  <c r="AN190" i="2"/>
  <c r="AO190" i="2"/>
  <c r="AP190" i="2"/>
  <c r="AN191" i="2"/>
  <c r="AO191" i="2"/>
  <c r="AP191" i="2"/>
  <c r="AN192" i="2"/>
  <c r="AO192" i="2"/>
  <c r="AP192" i="2"/>
  <c r="AN193" i="2"/>
  <c r="AO193" i="2"/>
  <c r="AP193" i="2"/>
  <c r="AN194" i="2"/>
  <c r="AO194" i="2"/>
  <c r="AP194" i="2"/>
  <c r="AN195" i="2"/>
  <c r="AO195" i="2"/>
  <c r="AP195" i="2"/>
  <c r="AN196" i="2"/>
  <c r="AO196" i="2"/>
  <c r="AP196" i="2"/>
  <c r="AN197" i="2"/>
  <c r="AO197" i="2"/>
  <c r="AP197" i="2"/>
  <c r="AN198" i="2"/>
  <c r="AO198" i="2"/>
  <c r="AP198" i="2"/>
  <c r="AN199" i="2"/>
  <c r="AO199" i="2"/>
  <c r="AP199" i="2"/>
  <c r="AN200" i="2"/>
  <c r="AO200" i="2"/>
  <c r="AP200" i="2"/>
  <c r="AN201" i="2"/>
  <c r="AO201" i="2"/>
  <c r="AP201" i="2"/>
  <c r="AN202" i="2"/>
  <c r="AO202" i="2"/>
  <c r="AP202" i="2"/>
  <c r="AN203" i="2"/>
  <c r="AO203" i="2"/>
  <c r="AP203" i="2"/>
  <c r="AN204" i="2"/>
  <c r="AO204" i="2"/>
  <c r="AP204" i="2"/>
  <c r="AN205" i="2"/>
  <c r="AO205" i="2"/>
  <c r="AP205" i="2"/>
  <c r="AN206" i="2"/>
  <c r="AO206" i="2"/>
  <c r="AP206" i="2"/>
  <c r="AN207" i="2"/>
  <c r="AO207" i="2"/>
  <c r="AP207" i="2"/>
  <c r="AN208" i="2"/>
  <c r="AO208" i="2"/>
  <c r="AP208" i="2"/>
  <c r="AN209" i="2"/>
  <c r="AO209" i="2"/>
  <c r="AP209" i="2"/>
  <c r="AN210" i="2"/>
  <c r="AO210" i="2"/>
  <c r="AP210" i="2"/>
  <c r="AN211" i="2"/>
  <c r="AO211" i="2"/>
  <c r="AP211" i="2"/>
  <c r="AN212" i="2"/>
  <c r="AO212" i="2"/>
  <c r="AP212" i="2"/>
  <c r="AN213" i="2"/>
  <c r="AO213" i="2"/>
  <c r="AP213" i="2"/>
  <c r="AN214" i="2"/>
  <c r="AO214" i="2"/>
  <c r="AP214" i="2"/>
  <c r="AN215" i="2"/>
  <c r="AO215" i="2"/>
  <c r="AP215" i="2"/>
  <c r="AN216" i="2"/>
  <c r="AO216" i="2"/>
  <c r="AP216" i="2"/>
  <c r="AN217" i="2"/>
  <c r="AO217" i="2"/>
  <c r="AP217" i="2"/>
  <c r="AN218" i="2"/>
  <c r="AO218" i="2"/>
  <c r="AP218" i="2"/>
  <c r="AN219" i="2"/>
  <c r="AO219" i="2"/>
  <c r="AP219" i="2"/>
  <c r="U3" i="2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U111" i="2"/>
  <c r="V111" i="2"/>
  <c r="W111" i="2"/>
  <c r="U112" i="2"/>
  <c r="V112" i="2"/>
  <c r="W112" i="2"/>
  <c r="U113" i="2"/>
  <c r="V113" i="2"/>
  <c r="W113" i="2"/>
  <c r="U114" i="2"/>
  <c r="V114" i="2"/>
  <c r="W114" i="2"/>
  <c r="U115" i="2"/>
  <c r="V115" i="2"/>
  <c r="W115" i="2"/>
  <c r="U116" i="2"/>
  <c r="V116" i="2"/>
  <c r="W116" i="2"/>
  <c r="U117" i="2"/>
  <c r="V117" i="2"/>
  <c r="W117" i="2"/>
  <c r="U118" i="2"/>
  <c r="V118" i="2"/>
  <c r="W118" i="2"/>
  <c r="U119" i="2"/>
  <c r="V119" i="2"/>
  <c r="W119" i="2"/>
  <c r="U120" i="2"/>
  <c r="V120" i="2"/>
  <c r="W120" i="2"/>
  <c r="U121" i="2"/>
  <c r="V121" i="2"/>
  <c r="W121" i="2"/>
  <c r="U122" i="2"/>
  <c r="V122" i="2"/>
  <c r="W122" i="2"/>
  <c r="U123" i="2"/>
  <c r="V123" i="2"/>
  <c r="W123" i="2"/>
  <c r="U124" i="2"/>
  <c r="V124" i="2"/>
  <c r="W124" i="2"/>
  <c r="U125" i="2"/>
  <c r="V125" i="2"/>
  <c r="W125" i="2"/>
  <c r="U126" i="2"/>
  <c r="V126" i="2"/>
  <c r="W126" i="2"/>
  <c r="U127" i="2"/>
  <c r="V127" i="2"/>
  <c r="W127" i="2"/>
  <c r="U128" i="2"/>
  <c r="V128" i="2"/>
  <c r="W128" i="2"/>
  <c r="U129" i="2"/>
  <c r="V129" i="2"/>
  <c r="W129" i="2"/>
  <c r="U130" i="2"/>
  <c r="V130" i="2"/>
  <c r="W130" i="2"/>
  <c r="U131" i="2"/>
  <c r="V131" i="2"/>
  <c r="W131" i="2"/>
  <c r="U132" i="2"/>
  <c r="V132" i="2"/>
  <c r="W132" i="2"/>
  <c r="U133" i="2"/>
  <c r="V133" i="2"/>
  <c r="W133" i="2"/>
  <c r="U134" i="2"/>
  <c r="V134" i="2"/>
  <c r="W134" i="2"/>
  <c r="U135" i="2"/>
  <c r="V135" i="2"/>
  <c r="W135" i="2"/>
  <c r="U136" i="2"/>
  <c r="V136" i="2"/>
  <c r="W136" i="2"/>
  <c r="U137" i="2"/>
  <c r="V137" i="2"/>
  <c r="W137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U154" i="2"/>
  <c r="V154" i="2"/>
  <c r="W154" i="2"/>
  <c r="U155" i="2"/>
  <c r="V155" i="2"/>
  <c r="W155" i="2"/>
  <c r="U156" i="2"/>
  <c r="V156" i="2"/>
  <c r="W156" i="2"/>
  <c r="U157" i="2"/>
  <c r="V157" i="2"/>
  <c r="W157" i="2"/>
  <c r="U158" i="2"/>
  <c r="V158" i="2"/>
  <c r="W158" i="2"/>
  <c r="U159" i="2"/>
  <c r="V159" i="2"/>
  <c r="W159" i="2"/>
  <c r="U160" i="2"/>
  <c r="V160" i="2"/>
  <c r="W160" i="2"/>
  <c r="U161" i="2"/>
  <c r="V161" i="2"/>
  <c r="W161" i="2"/>
  <c r="U162" i="2"/>
  <c r="V162" i="2"/>
  <c r="W162" i="2"/>
  <c r="U163" i="2"/>
  <c r="V163" i="2"/>
  <c r="W163" i="2"/>
  <c r="U164" i="2"/>
  <c r="V164" i="2"/>
  <c r="W164" i="2"/>
  <c r="U165" i="2"/>
  <c r="V165" i="2"/>
  <c r="W165" i="2"/>
  <c r="U166" i="2"/>
  <c r="V166" i="2"/>
  <c r="W166" i="2"/>
  <c r="U167" i="2"/>
  <c r="V167" i="2"/>
  <c r="W167" i="2"/>
  <c r="U168" i="2"/>
  <c r="V168" i="2"/>
  <c r="W168" i="2"/>
  <c r="U169" i="2"/>
  <c r="V169" i="2"/>
  <c r="W169" i="2"/>
  <c r="U170" i="2"/>
  <c r="V170" i="2"/>
  <c r="W170" i="2"/>
  <c r="U171" i="2"/>
  <c r="V171" i="2"/>
  <c r="W171" i="2"/>
  <c r="U172" i="2"/>
  <c r="V172" i="2"/>
  <c r="W172" i="2"/>
  <c r="U173" i="2"/>
  <c r="V173" i="2"/>
  <c r="W173" i="2"/>
  <c r="U174" i="2"/>
  <c r="V174" i="2"/>
  <c r="W174" i="2"/>
  <c r="U175" i="2"/>
  <c r="V175" i="2"/>
  <c r="W175" i="2"/>
  <c r="U176" i="2"/>
  <c r="V176" i="2"/>
  <c r="W176" i="2"/>
  <c r="U177" i="2"/>
  <c r="V177" i="2"/>
  <c r="W177" i="2"/>
  <c r="U178" i="2"/>
  <c r="V178" i="2"/>
  <c r="W178" i="2"/>
  <c r="U179" i="2"/>
  <c r="V179" i="2"/>
  <c r="W179" i="2"/>
  <c r="U180" i="2"/>
  <c r="V180" i="2"/>
  <c r="W180" i="2"/>
  <c r="U181" i="2"/>
  <c r="V181" i="2"/>
  <c r="W181" i="2"/>
  <c r="U182" i="2"/>
  <c r="V182" i="2"/>
  <c r="W182" i="2"/>
  <c r="U183" i="2"/>
  <c r="V183" i="2"/>
  <c r="W183" i="2"/>
  <c r="U184" i="2"/>
  <c r="V184" i="2"/>
  <c r="W184" i="2"/>
  <c r="U185" i="2"/>
  <c r="V185" i="2"/>
  <c r="W185" i="2"/>
  <c r="U186" i="2"/>
  <c r="V186" i="2"/>
  <c r="W186" i="2"/>
  <c r="U187" i="2"/>
  <c r="V187" i="2"/>
  <c r="W187" i="2"/>
  <c r="U188" i="2"/>
  <c r="V188" i="2"/>
  <c r="W188" i="2"/>
  <c r="U189" i="2"/>
  <c r="V189" i="2"/>
  <c r="W189" i="2"/>
  <c r="U190" i="2"/>
  <c r="V190" i="2"/>
  <c r="W190" i="2"/>
  <c r="U191" i="2"/>
  <c r="V191" i="2"/>
  <c r="W191" i="2"/>
  <c r="U192" i="2"/>
  <c r="V192" i="2"/>
  <c r="W192" i="2"/>
  <c r="U193" i="2"/>
  <c r="V193" i="2"/>
  <c r="W193" i="2"/>
  <c r="U194" i="2"/>
  <c r="V194" i="2"/>
  <c r="W194" i="2"/>
  <c r="U195" i="2"/>
  <c r="V195" i="2"/>
  <c r="W195" i="2"/>
  <c r="U196" i="2"/>
  <c r="V196" i="2"/>
  <c r="W196" i="2"/>
  <c r="U197" i="2"/>
  <c r="V197" i="2"/>
  <c r="W197" i="2"/>
  <c r="U198" i="2"/>
  <c r="V198" i="2"/>
  <c r="W198" i="2"/>
  <c r="U199" i="2"/>
  <c r="V199" i="2"/>
  <c r="W199" i="2"/>
  <c r="U200" i="2"/>
  <c r="V200" i="2"/>
  <c r="W200" i="2"/>
  <c r="U201" i="2"/>
  <c r="V201" i="2"/>
  <c r="W201" i="2"/>
  <c r="U202" i="2"/>
  <c r="V202" i="2"/>
  <c r="W202" i="2"/>
  <c r="U203" i="2"/>
  <c r="V203" i="2"/>
  <c r="W203" i="2"/>
  <c r="U204" i="2"/>
  <c r="V204" i="2"/>
  <c r="W204" i="2"/>
  <c r="U205" i="2"/>
  <c r="V205" i="2"/>
  <c r="W205" i="2"/>
  <c r="U206" i="2"/>
  <c r="V206" i="2"/>
  <c r="W206" i="2"/>
  <c r="U207" i="2"/>
  <c r="V207" i="2"/>
  <c r="W207" i="2"/>
  <c r="U208" i="2"/>
  <c r="V208" i="2"/>
  <c r="W208" i="2"/>
  <c r="U209" i="2"/>
  <c r="V209" i="2"/>
  <c r="W209" i="2"/>
  <c r="U210" i="2"/>
  <c r="V210" i="2"/>
  <c r="W210" i="2"/>
  <c r="U211" i="2"/>
  <c r="V211" i="2"/>
  <c r="W211" i="2"/>
  <c r="U212" i="2"/>
  <c r="V212" i="2"/>
  <c r="W212" i="2"/>
  <c r="U213" i="2"/>
  <c r="V213" i="2"/>
  <c r="W213" i="2"/>
  <c r="U214" i="2"/>
  <c r="V214" i="2"/>
  <c r="W214" i="2"/>
  <c r="U215" i="2"/>
  <c r="V215" i="2"/>
  <c r="W215" i="2"/>
  <c r="U216" i="2"/>
  <c r="V216" i="2"/>
  <c r="W216" i="2"/>
  <c r="U217" i="2"/>
  <c r="V217" i="2"/>
  <c r="W217" i="2"/>
  <c r="U218" i="2"/>
  <c r="V218" i="2"/>
  <c r="W218" i="2"/>
  <c r="U219" i="2"/>
  <c r="V219" i="2"/>
  <c r="W219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I2" i="2"/>
  <c r="BH2" i="2"/>
  <c r="BG2" i="2"/>
  <c r="AP2" i="2"/>
  <c r="AO2" i="2"/>
  <c r="AN2" i="2"/>
  <c r="W2" i="2"/>
  <c r="V2" i="2"/>
  <c r="U2" i="2"/>
  <c r="C2" i="2"/>
  <c r="B2" i="2"/>
</calcChain>
</file>

<file path=xl/sharedStrings.xml><?xml version="1.0" encoding="utf-8"?>
<sst xmlns="http://schemas.openxmlformats.org/spreadsheetml/2006/main" count="2447" uniqueCount="272">
  <si>
    <t>Vis-WM</t>
  </si>
  <si>
    <t>Regions</t>
  </si>
  <si>
    <t>Between_Cent</t>
  </si>
  <si>
    <t>Ccoeff</t>
  </si>
  <si>
    <t>Degrees</t>
  </si>
  <si>
    <t>Degree_cent</t>
  </si>
  <si>
    <t>Cpl: 2.1671776291341507</t>
  </si>
  <si>
    <t>Vis-Mem</t>
  </si>
  <si>
    <t>Cpl: 2.1282980304719437</t>
  </si>
  <si>
    <t>Vis-Base</t>
  </si>
  <si>
    <t>Cpl: 2.1502743773744197</t>
  </si>
  <si>
    <t>Betweeness</t>
  </si>
  <si>
    <t>_WM</t>
  </si>
  <si>
    <t>_Mem</t>
  </si>
  <si>
    <t>_Base</t>
  </si>
  <si>
    <t>_Att</t>
  </si>
  <si>
    <t>_Aud</t>
  </si>
  <si>
    <t>_Lang</t>
  </si>
  <si>
    <t>_Em</t>
  </si>
  <si>
    <t>5 Cingulum_Ant_R_5</t>
  </si>
  <si>
    <t>Cingulum_Ant_L_1</t>
  </si>
  <si>
    <t>Cingulum_Ant_L_2</t>
  </si>
  <si>
    <t>Cingulum_Ant_L_3</t>
  </si>
  <si>
    <t>Cingulum_Ant_L_4</t>
  </si>
  <si>
    <t>Cingulum_Ant_L_5</t>
  </si>
  <si>
    <t>Cingulum_Ant_L_6</t>
  </si>
  <si>
    <t>Cingulum_Ant_R_1</t>
  </si>
  <si>
    <t>Cingulum_Ant_R_2</t>
  </si>
  <si>
    <t>Cingulum_Ant_R_3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</si>
  <si>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</si>
  <si>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</si>
  <si>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</si>
  <si>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</si>
  <si>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</si>
  <si>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</si>
  <si>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</si>
  <si>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</si>
  <si>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</si>
  <si>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</si>
  <si>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</si>
  <si>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</si>
  <si>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</si>
  <si>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</si>
  <si>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</si>
  <si>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</si>
  <si>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</si>
  <si>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</si>
  <si>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</si>
  <si>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Frontal_Inf_Orb_R_2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</si>
  <si>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</si>
  <si>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</si>
  <si>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</si>
  <si>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</si>
  <si>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</si>
  <si>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</si>
  <si>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</si>
  <si>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</si>
  <si>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</si>
  <si>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</si>
  <si>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</si>
  <si>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</si>
  <si>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</si>
  <si>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</si>
  <si>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</si>
  <si>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</si>
  <si>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</si>
  <si>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</si>
  <si>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</si>
  <si>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</si>
  <si>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</si>
  <si>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</si>
  <si>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</si>
  <si>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</si>
  <si>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</si>
  <si>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</si>
  <si>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</si>
  <si>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</si>
  <si>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</si>
  <si>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Frontal_Mid_L_15</t>
  </si>
  <si>
    <t>Frontal_Mid_L_16</t>
  </si>
  <si>
    <t>Frontal_Mid_L_17</t>
  </si>
  <si>
    <t>Frontal_Mid_L_18</t>
  </si>
  <si>
    <t>Frontal_Mid_L_19</t>
  </si>
  <si>
    <t>Frontal_Mid_L_2</t>
  </si>
  <si>
    <t>Frontal_Mid_L_3</t>
  </si>
  <si>
    <t>Frontal_Mid_L_4</t>
  </si>
  <si>
    <t>Frontal_Mid_L_5</t>
  </si>
  <si>
    <t>Frontal_Mid_L_6</t>
  </si>
  <si>
    <t>Frontal_Mid_L_7</t>
  </si>
  <si>
    <t>Frontal_Mid_L_8</t>
  </si>
  <si>
    <t>Frontal_Mid_L_9</t>
  </si>
  <si>
    <t>Frontal_Mid_R_1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</si>
  <si>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</si>
  <si>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</si>
  <si>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</si>
  <si>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</si>
  <si>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</si>
  <si>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</si>
  <si>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</si>
  <si>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Frontal_Mid_R_17</t>
  </si>
  <si>
    <t>Frontal_Mid_R_18</t>
  </si>
  <si>
    <t>Frontal_Mid_R_19</t>
  </si>
  <si>
    <t>Frontal_Mid_R_2</t>
  </si>
  <si>
    <t>Frontal_Mid_R_20</t>
  </si>
  <si>
    <t>Frontal_Mid_R_3</t>
  </si>
  <si>
    <t>Frontal_Mid_R_4</t>
  </si>
  <si>
    <t>Frontal_Mid_R_5</t>
  </si>
  <si>
    <t>Frontal_Mid_R_6</t>
  </si>
  <si>
    <t>Frontal_Mid_R_7</t>
  </si>
  <si>
    <t>Frontal_Mid_R_8</t>
  </si>
  <si>
    <t>Frontal_Mid_R_9</t>
  </si>
  <si>
    <t>Frontal_Sup_L_1</t>
  </si>
  <si>
    <t>Frontal_Sup_L_10</t>
  </si>
  <si>
    <t>Frontal_Sup_L_11</t>
  </si>
  <si>
    <t>Frontal_Sup_L_12</t>
  </si>
  <si>
    <t>Frontal_Sup_L_13</t>
  </si>
  <si>
    <t>Frontal_Sup_L_14</t>
  </si>
  <si>
    <t>Frontal_Sup_L_2</t>
  </si>
  <si>
    <t>Frontal_Sup_L_3</t>
  </si>
  <si>
    <t>Frontal_Sup_L_4</t>
  </si>
  <si>
    <t>Frontal_Sup_L_5</t>
  </si>
  <si>
    <t>Frontal_Sup_L_6</t>
  </si>
  <si>
    <t>Frontal_Sup_L_7</t>
  </si>
  <si>
    <t>Frontal_Sup_L_8</t>
  </si>
  <si>
    <t>Frontal_Sup_L_9</t>
  </si>
  <si>
    <t>Frontal_Sup_Medial_L_1</t>
  </si>
  <si>
    <t>Frontal_Sup_Medial_L_10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</si>
  <si>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</si>
  <si>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</si>
  <si>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</si>
  <si>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</si>
  <si>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</si>
  <si>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</si>
  <si>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</si>
  <si>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</si>
  <si>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</si>
  <si>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</si>
  <si>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</si>
  <si>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Frontal_Sup_Medial_R_2</t>
  </si>
  <si>
    <t>Frontal_Sup_Medial_R_3</t>
  </si>
  <si>
    <t>Frontal_Sup_Medial_R_4</t>
  </si>
  <si>
    <t>Frontal_Sup_Medial_R_5</t>
  </si>
  <si>
    <t>Frontal_Sup_Medial_R_6</t>
  </si>
  <si>
    <t>Frontal_Sup_Medial_R_7</t>
  </si>
  <si>
    <t>Frontal_Sup_Medial_R_8</t>
  </si>
  <si>
    <t>Frontal_Sup_Orb_L_1</t>
  </si>
  <si>
    <t>Frontal_Mid_Orb_L_1</t>
  </si>
  <si>
    <t>Frontal_Mid_Orb_L_2</t>
  </si>
  <si>
    <t>Frontal_Mid_Orb_L_3</t>
  </si>
  <si>
    <t>Frontal_Mid_Orb_L_4</t>
  </si>
  <si>
    <t>Frontal_Mid_Orb_R_1</t>
  </si>
  <si>
    <t>Frontal_Mid_Orb_R_2</t>
  </si>
  <si>
    <t>Frontal_Mid_Orb_R_3</t>
  </si>
  <si>
    <t>Frontal_Mid_Orb_R_4</t>
  </si>
  <si>
    <t>Frontal_Sup_Medial_R_9</t>
  </si>
  <si>
    <t>Frontal_Sup_Orb_L_2</t>
  </si>
  <si>
    <t>Frontal_Sup_Orb_L_3</t>
  </si>
  <si>
    <t>Frontal_Sup_Orb_L_4</t>
  </si>
  <si>
    <t>Frontal_Sup_Orb_R_1</t>
  </si>
  <si>
    <t>Frontal_Sup_Orb_R_2</t>
  </si>
  <si>
    <t>Frontal_Sup_Orb_R_3</t>
  </si>
  <si>
    <t>Frontal_Sup_Orb_R_4</t>
  </si>
  <si>
    <t>Frontal_Sup_R_1</t>
  </si>
  <si>
    <t>Frontal_Sup_R_10</t>
  </si>
  <si>
    <t>Frontal_Sup_R_11</t>
  </si>
  <si>
    <t>Frontal_Sup_R_12</t>
  </si>
  <si>
    <t>Frontal_Sup_R_13</t>
  </si>
  <si>
    <t>Frontal_Sup_R_14</t>
  </si>
  <si>
    <t>Frontal_Sup_R_15</t>
  </si>
  <si>
    <t>Frontal_Sup_R_16</t>
  </si>
  <si>
    <t>Frontal_Sup_R_2</t>
  </si>
  <si>
    <t>Frontal_Sup_R_3</t>
  </si>
  <si>
    <t>Frontal_Sup_R_4</t>
  </si>
  <si>
    <t>Frontal_Sup_R_5</t>
  </si>
  <si>
    <t>Frontal_Sup_R_6</t>
  </si>
  <si>
    <t>Frontal_Sup_R_7</t>
  </si>
  <si>
    <t>Frontal_Sup_R_8</t>
  </si>
  <si>
    <t>Frontal_Sup_R_9</t>
  </si>
  <si>
    <t>Precentral_L_1</t>
  </si>
  <si>
    <t>Precentral_L_10</t>
  </si>
  <si>
    <t>Precentral_L_11</t>
  </si>
  <si>
    <t>Precentral_L_12</t>
  </si>
  <si>
    <t>Precentral_L_13</t>
  </si>
  <si>
    <t>Precentral_L_14</t>
  </si>
  <si>
    <t>Precentral_L_2</t>
  </si>
  <si>
    <t>Precentral_L_3</t>
  </si>
  <si>
    <t>Precentral_L_4</t>
  </si>
  <si>
    <t>Precentral_L_5</t>
  </si>
  <si>
    <t>Precentral_L_6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</si>
  <si>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</si>
  <si>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</si>
  <si>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</si>
  <si>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</si>
  <si>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</si>
  <si>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</si>
  <si>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Precentral_R_12</t>
  </si>
  <si>
    <t>Precentral_R_13</t>
  </si>
  <si>
    <t>Precentral_R_14</t>
  </si>
  <si>
    <t>Precentral_R_2</t>
  </si>
  <si>
    <t>Precentral_R_3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</si>
  <si>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</si>
  <si>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</si>
  <si>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</si>
  <si>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</si>
  <si>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</si>
  <si>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</si>
  <si>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</si>
  <si>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Rectus_L_3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</si>
  <si>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</si>
  <si>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</si>
  <si>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</si>
  <si>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</si>
  <si>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</si>
  <si>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</si>
  <si>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Rolandic_Oper_R_2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</si>
  <si>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</si>
  <si>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</si>
  <si>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</si>
  <si>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</si>
  <si>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</si>
  <si>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</si>
  <si>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Supp_Motor_Area_L_4</t>
  </si>
  <si>
    <t>Supp_Motor_Area_L_5</t>
  </si>
  <si>
    <t>Supp_Motor_Area_L_6</t>
  </si>
  <si>
    <t>Supp_Motor_Area_L_7</t>
  </si>
  <si>
    <t>Supp_Motor_Area_L_8</t>
  </si>
  <si>
    <t>Supp_Motor_Area_L_9</t>
  </si>
  <si>
    <t>Supp_Motor_Area_R_1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</si>
  <si>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</si>
  <si>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</si>
  <si>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</si>
  <si>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</si>
  <si>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</si>
  <si>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</si>
  <si>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</si>
  <si>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Supp_Motor_Area_R_9</t>
  </si>
  <si>
    <t>Vis-Att</t>
  </si>
  <si>
    <t>Cpl: 2.1337792642140467</t>
  </si>
  <si>
    <t>Vis-Aud</t>
  </si>
  <si>
    <t>Cpl: 2.1954880165095445</t>
  </si>
  <si>
    <t>Vis-Lang</t>
  </si>
  <si>
    <t>Cpl: 2.1122723894463027</t>
  </si>
  <si>
    <t>Vis-Em</t>
  </si>
  <si>
    <t>Cpl: 2.113154960981048</t>
  </si>
  <si>
    <t>between</t>
  </si>
  <si>
    <t>ccoeff</t>
  </si>
  <si>
    <t>degree_cent</t>
  </si>
  <si>
    <t>degrees</t>
  </si>
  <si>
    <t>_AvgTask</t>
  </si>
  <si>
    <t>Top5</t>
  </si>
  <si>
    <t>Frontal_Mid_L_14
Precentral_L_5
Frontal_Mid_R_13
Precentral_R_6
Frontal_Mid_L_1</t>
  </si>
  <si>
    <t>Frontal_Sup_L_2
Supp_Motor_Area_R_5
Precentral_L_5
Supp_Motor_Area_R_2
Precentral_R_6</t>
  </si>
  <si>
    <t>Frontal_Sup_L_2
Supp_Motor_Area_R_2
Frontal_Mid_R_13
Supp_Motor_Area_R_5
Precentral_R_6</t>
  </si>
  <si>
    <t>Supp_Motor_Area_L_2
Frontal_Mid_R_13
Precentral_R_8
Precentral_L_11
Precentral_R_6</t>
  </si>
  <si>
    <t>Precentral_L_11
Frontal_Mid_L_1
Precentral_R_8
Supp_Motor_Area_R_5
Precentral_R_6</t>
  </si>
  <si>
    <t>Frontal_Sup_L_2
Precentral_R_8
Frontal_Mid_L_1
Supp_Motor_Area_R_5
Precentral_R_6</t>
  </si>
  <si>
    <t>Frontal_Mid_R_13
Frontal_Sup_L_2
Precentral_L_5
Supp_Motor_Area_R_2
Precentral_R_6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</si>
  <si>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</si>
  <si>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t xml:space="preserve">Frontal_Mid_L_9
</t>
    </r>
    <r>
      <rPr>
        <b/>
        <sz val="12"/>
        <color theme="8"/>
        <rFont val="Calibri (Body)"/>
      </rPr>
      <t>Frontal_Mid_R_1</t>
    </r>
    <r>
      <rPr>
        <sz val="12"/>
        <color theme="1"/>
        <rFont val="Calibri"/>
        <family val="2"/>
        <scheme val="minor"/>
      </rPr>
      <t xml:space="preserve">
Frontal_Sup_Medial_L_10
</t>
    </r>
    <r>
      <rPr>
        <b/>
        <sz val="12"/>
        <color theme="8"/>
        <rFont val="Calibri (Body)"/>
      </rPr>
      <t>Precentral_R_6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</si>
  <si>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Supp_Motor_Area_R_5</t>
    </r>
    <r>
      <rPr>
        <sz val="12"/>
        <color theme="1"/>
        <rFont val="Calibri"/>
        <family val="2"/>
        <scheme val="minor"/>
      </rPr>
      <t xml:space="preserve">
Frontal_Mid_L_7
</t>
    </r>
    <r>
      <rPr>
        <b/>
        <sz val="12"/>
        <color theme="8"/>
        <rFont val="Calibri (Body)"/>
      </rPr>
      <t>Precentral_R_6</t>
    </r>
    <r>
      <rPr>
        <sz val="12"/>
        <color theme="1"/>
        <rFont val="Calibri"/>
        <family val="2"/>
        <scheme val="minor"/>
      </rPr>
      <t xml:space="preserve">
Supp_Motor_Area_R_2</t>
    </r>
  </si>
  <si>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</si>
  <si>
    <r>
      <rPr>
        <b/>
        <sz val="12"/>
        <color rgb="FFFF0000"/>
        <rFont val="Calibri (Body)"/>
      </rPr>
      <t>Precentral_R_11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</si>
  <si>
    <r>
      <rPr>
        <b/>
        <sz val="12"/>
        <color theme="8"/>
        <rFont val="Calibri (Body)"/>
      </rPr>
      <t>Frontal_Mid_R_1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</si>
  <si>
    <r>
      <t xml:space="preserve">Frontal_Mid_L_11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</si>
  <si>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</si>
  <si>
    <r>
      <rPr>
        <b/>
        <sz val="12"/>
        <color rgb="FFFF0000"/>
        <rFont val="Calibri (Body)"/>
      </rPr>
      <t>Frontal_Inf_Orb_L_5</t>
    </r>
    <r>
      <rPr>
        <sz val="12"/>
        <color theme="1"/>
        <rFont val="Calibri"/>
        <family val="2"/>
        <scheme val="minor"/>
      </rPr>
      <t xml:space="preserve">
Precentral_L_13
</t>
    </r>
    <r>
      <rPr>
        <b/>
        <sz val="12"/>
        <color rgb="FFFF0000"/>
        <rFont val="Calibri (Body)"/>
      </rPr>
      <t>Frontal_Mid_R_4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Rectus_R_2
Rectus_R_1</t>
    </r>
  </si>
  <si>
    <r>
      <rPr>
        <b/>
        <sz val="12"/>
        <color rgb="FFFF0000"/>
        <rFont val="Calibri (Body)"/>
      </rPr>
      <t>Precentral_R_14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Frontal_Inf_Orb_L_5</t>
    </r>
    <r>
      <rPr>
        <sz val="12"/>
        <color theme="1"/>
        <rFont val="Calibri"/>
        <family val="2"/>
        <scheme val="minor"/>
      </rPr>
      <t xml:space="preserve">
Supp_Motor_Area_L_4
Frontal_Mid_L_5
</t>
    </r>
    <r>
      <rPr>
        <b/>
        <sz val="12"/>
        <color rgb="FFFF0000"/>
        <rFont val="Calibri (Body)"/>
      </rPr>
      <t>Rectus_R_1</t>
    </r>
  </si>
  <si>
    <r>
      <rPr>
        <b/>
        <sz val="12"/>
        <color rgb="FFFF0000"/>
        <rFont val="Calibri (Body)"/>
      </rPr>
      <t>Frontal_Inf_Orb_L_5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Cingulum_Ant_L_5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Rectus_R_2
Rectus_R_1</t>
    </r>
  </si>
  <si>
    <r>
      <rPr>
        <b/>
        <sz val="12"/>
        <color rgb="FFFF0000"/>
        <rFont val="Calibri (Body)"/>
      </rPr>
      <t>Frontal_Inf_Orb_L_5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Cingulum_Ant_L_5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</si>
  <si>
    <r>
      <rPr>
        <b/>
        <sz val="12"/>
        <color rgb="FFFF0000"/>
        <rFont val="Calibri (Body)"/>
      </rPr>
      <t>Frontal_Inf_Orb_L_5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Rectus_R_2
Rectus_R_1</t>
    </r>
  </si>
  <si>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Frontal_Sup_Orb_L_4
</t>
    </r>
    <r>
      <rPr>
        <b/>
        <sz val="12"/>
        <color rgb="FFFF0000"/>
        <rFont val="Calibri (Body)"/>
      </rPr>
      <t>Precentral_R_14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Cingulum_Ant_L_5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Frontal_Mid_R_4</t>
    </r>
  </si>
  <si>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Frontal_Sup_L_3
</t>
    </r>
    <r>
      <rPr>
        <b/>
        <sz val="12"/>
        <color rgb="FFFF0000"/>
        <rFont val="Calibri (Body)"/>
      </rPr>
      <t>Precentral_R_14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Frontal_Mid_R_4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</si>
</sst>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 (Body)"/>
    </font>
    <font>
      <b/>
      <sz val="12"/>
      <color theme="8"/>
      <name val="Calibri (Body)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0" fillId="2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0.000190996594241046</c:v>
                </c:pt>
                <c:pt idx="1">
                  <c:v>0.00143105638719271</c:v>
                </c:pt>
                <c:pt idx="2">
                  <c:v>0.00409455984692345</c:v>
                </c:pt>
                <c:pt idx="3">
                  <c:v>0.0034451731751174</c:v>
                </c:pt>
                <c:pt idx="4">
                  <c:v>0.000409693913878579</c:v>
                </c:pt>
                <c:pt idx="5">
                  <c:v>0.0</c:v>
                </c:pt>
                <c:pt idx="6">
                  <c:v>0.00191528762325621</c:v>
                </c:pt>
                <c:pt idx="7">
                  <c:v>0.00222964518850923</c:v>
                </c:pt>
                <c:pt idx="8">
                  <c:v>0.0119489572290621</c:v>
                </c:pt>
                <c:pt idx="9">
                  <c:v>0.0035167354749568</c:v>
                </c:pt>
                <c:pt idx="10">
                  <c:v>0.0110158410293322</c:v>
                </c:pt>
                <c:pt idx="11">
                  <c:v>0.00107876324463145</c:v>
                </c:pt>
                <c:pt idx="12">
                  <c:v>0.00449427380443944</c:v>
                </c:pt>
                <c:pt idx="13">
                  <c:v>0.00698469468007461</c:v>
                </c:pt>
                <c:pt idx="14">
                  <c:v>0.00542533704559446</c:v>
                </c:pt>
                <c:pt idx="15">
                  <c:v>0.00942042523897564</c:v>
                </c:pt>
                <c:pt idx="16">
                  <c:v>0.00781841778839613</c:v>
                </c:pt>
                <c:pt idx="17">
                  <c:v>0.00646804568285109</c:v>
                </c:pt>
                <c:pt idx="18">
                  <c:v>0.00884910256632078</c:v>
                </c:pt>
                <c:pt idx="19">
                  <c:v>0.0024223321733124</c:v>
                </c:pt>
                <c:pt idx="20">
                  <c:v>0.00408469029705223</c:v>
                </c:pt>
                <c:pt idx="21">
                  <c:v>0.0</c:v>
                </c:pt>
                <c:pt idx="22">
                  <c:v>0.0124200201078649</c:v>
                </c:pt>
                <c:pt idx="23">
                  <c:v>0.00770348731766884</c:v>
                </c:pt>
                <c:pt idx="24">
                  <c:v>0.0128066339423393</c:v>
                </c:pt>
                <c:pt idx="25">
                  <c:v>1.54731554664301E-5</c:v>
                </c:pt>
                <c:pt idx="26">
                  <c:v>0.000546586234467092</c:v>
                </c:pt>
                <c:pt idx="27">
                  <c:v>0.00346399544333025</c:v>
                </c:pt>
                <c:pt idx="28">
                  <c:v>0.00393525237742093</c:v>
                </c:pt>
                <c:pt idx="29">
                  <c:v>0.00606259071082728</c:v>
                </c:pt>
                <c:pt idx="30">
                  <c:v>0.0124333882860383</c:v>
                </c:pt>
                <c:pt idx="31">
                  <c:v>0.0174721933898171</c:v>
                </c:pt>
                <c:pt idx="32">
                  <c:v>0.00139086033122677</c:v>
                </c:pt>
                <c:pt idx="33">
                  <c:v>0.0152403901111897</c:v>
                </c:pt>
                <c:pt idx="34">
                  <c:v>0.00222379288680895</c:v>
                </c:pt>
                <c:pt idx="35">
                  <c:v>0.00619003437438185</c:v>
                </c:pt>
                <c:pt idx="36">
                  <c:v>0.00630485104916223</c:v>
                </c:pt>
                <c:pt idx="37">
                  <c:v>0.00733265606808725</c:v>
                </c:pt>
                <c:pt idx="38">
                  <c:v>0.012133628342085</c:v>
                </c:pt>
                <c:pt idx="39">
                  <c:v>0.00280697681292797</c:v>
                </c:pt>
                <c:pt idx="40">
                  <c:v>0.0139954824448795</c:v>
                </c:pt>
                <c:pt idx="41">
                  <c:v>0.010151224275244</c:v>
                </c:pt>
                <c:pt idx="42">
                  <c:v>0.00444842388609417</c:v>
                </c:pt>
                <c:pt idx="43">
                  <c:v>0.0131367296519284</c:v>
                </c:pt>
                <c:pt idx="44">
                  <c:v>0.0141826344721066</c:v>
                </c:pt>
                <c:pt idx="45">
                  <c:v>0.00111529063953229</c:v>
                </c:pt>
                <c:pt idx="46">
                  <c:v>0.0185586410520623</c:v>
                </c:pt>
                <c:pt idx="47">
                  <c:v>0.0206070501445316</c:v>
                </c:pt>
                <c:pt idx="48">
                  <c:v>0.0104524878055105</c:v>
                </c:pt>
                <c:pt idx="49">
                  <c:v>0.00234961482862884</c:v>
                </c:pt>
                <c:pt idx="50">
                  <c:v>0.00545132199149483</c:v>
                </c:pt>
                <c:pt idx="51">
                  <c:v>0.00635749611562494</c:v>
                </c:pt>
                <c:pt idx="52">
                  <c:v>0.00774219833647266</c:v>
                </c:pt>
                <c:pt idx="53">
                  <c:v>0.00162326877412775</c:v>
                </c:pt>
                <c:pt idx="54">
                  <c:v>0.0259919984545109</c:v>
                </c:pt>
                <c:pt idx="55">
                  <c:v>0.000624417511248517</c:v>
                </c:pt>
                <c:pt idx="56">
                  <c:v>0.0233160506701911</c:v>
                </c:pt>
                <c:pt idx="57">
                  <c:v>0.00115338985957576</c:v>
                </c:pt>
                <c:pt idx="58">
                  <c:v>0.0138157331002769</c:v>
                </c:pt>
                <c:pt idx="59">
                  <c:v>#N/A</c:v>
                </c:pt>
                <c:pt idx="60">
                  <c:v>0.000614079597508855</c:v>
                </c:pt>
                <c:pt idx="61">
                  <c:v>0.0063134879590963</c:v>
                </c:pt>
                <c:pt idx="62">
                  <c:v>0.00197947325657186</c:v>
                </c:pt>
                <c:pt idx="63">
                  <c:v>0.00480415196276377</c:v>
                </c:pt>
                <c:pt idx="64">
                  <c:v>0.0107951792011567</c:v>
                </c:pt>
                <c:pt idx="65">
                  <c:v>0.00624088914053267</c:v>
                </c:pt>
                <c:pt idx="66">
                  <c:v>1.41705133321839E-5</c:v>
                </c:pt>
                <c:pt idx="67">
                  <c:v>0.00591390192380318</c:v>
                </c:pt>
                <c:pt idx="68">
                  <c:v>1.63894518141445E-5</c:v>
                </c:pt>
                <c:pt idx="69">
                  <c:v>0.00736524497491447</c:v>
                </c:pt>
                <c:pt idx="70">
                  <c:v>0.00397088900566908</c:v>
                </c:pt>
                <c:pt idx="71">
                  <c:v>0.0153139648351086</c:v>
                </c:pt>
                <c:pt idx="72">
                  <c:v>0.0220463504645956</c:v>
                </c:pt>
                <c:pt idx="73">
                  <c:v>4.00080055310011E-5</c:v>
                </c:pt>
                <c:pt idx="74">
                  <c:v>0.00288916943127029</c:v>
                </c:pt>
                <c:pt idx="75">
                  <c:v>0.00524975649483876</c:v>
                </c:pt>
                <c:pt idx="76">
                  <c:v>0.0121726711231011</c:v>
                </c:pt>
                <c:pt idx="77">
                  <c:v>0.00219742925574218</c:v>
                </c:pt>
                <c:pt idx="78">
                  <c:v>0.0048151512860941</c:v>
                </c:pt>
                <c:pt idx="79">
                  <c:v>0.00076422557875642</c:v>
                </c:pt>
                <c:pt idx="80">
                  <c:v>0.00582200492584598</c:v>
                </c:pt>
                <c:pt idx="81">
                  <c:v>0.0117431057284036</c:v>
                </c:pt>
                <c:pt idx="82">
                  <c:v>0.00134242248357194</c:v>
                </c:pt>
                <c:pt idx="83">
                  <c:v>0.0</c:v>
                </c:pt>
                <c:pt idx="84">
                  <c:v>4.99061638153287E-5</c:v>
                </c:pt>
                <c:pt idx="85">
                  <c:v>0.0021489993874358</c:v>
                </c:pt>
                <c:pt idx="86">
                  <c:v>0.0</c:v>
                </c:pt>
                <c:pt idx="87">
                  <c:v>0.0139710874434922</c:v>
                </c:pt>
                <c:pt idx="88">
                  <c:v>0.00585570833597204</c:v>
                </c:pt>
                <c:pt idx="89">
                  <c:v>0.00708510932515066</c:v>
                </c:pt>
                <c:pt idx="90">
                  <c:v>0.0052062420843106</c:v>
                </c:pt>
                <c:pt idx="91">
                  <c:v>2.28616792098805E-5</c:v>
                </c:pt>
                <c:pt idx="92">
                  <c:v>0.00011023377866771</c:v>
                </c:pt>
                <c:pt idx="93">
                  <c:v>0.00117414267222203</c:v>
                </c:pt>
                <c:pt idx="94">
                  <c:v>0.00213804950733677</c:v>
                </c:pt>
                <c:pt idx="95">
                  <c:v>0.00727180559327743</c:v>
                </c:pt>
                <c:pt idx="96">
                  <c:v>0.00655793834748544</c:v>
                </c:pt>
                <c:pt idx="97">
                  <c:v>0.000550034558983364</c:v>
                </c:pt>
                <c:pt idx="98">
                  <c:v>0.0234478029206937</c:v>
                </c:pt>
                <c:pt idx="99">
                  <c:v>0.0</c:v>
                </c:pt>
                <c:pt idx="100">
                  <c:v>0.000683642539671404</c:v>
                </c:pt>
                <c:pt idx="101">
                  <c:v>2.55538063374695E-5</c:v>
                </c:pt>
                <c:pt idx="102">
                  <c:v>#N/A</c:v>
                </c:pt>
                <c:pt idx="103">
                  <c:v>0.00576189402925172</c:v>
                </c:pt>
                <c:pt idx="104">
                  <c:v>0.000747219348677502</c:v>
                </c:pt>
                <c:pt idx="105">
                  <c:v>0.00104892942566426</c:v>
                </c:pt>
                <c:pt idx="106">
                  <c:v>6.42994527655603E-5</c:v>
                </c:pt>
                <c:pt idx="107">
                  <c:v>0.00990063169089358</c:v>
                </c:pt>
                <c:pt idx="108">
                  <c:v>0.0</c:v>
                </c:pt>
                <c:pt idx="109">
                  <c:v>0.00165660776344848</c:v>
                </c:pt>
                <c:pt idx="110">
                  <c:v>0.00246980334325522</c:v>
                </c:pt>
                <c:pt idx="111">
                  <c:v>0.000758524373022347</c:v>
                </c:pt>
                <c:pt idx="112">
                  <c:v>0.00104063396712267</c:v>
                </c:pt>
                <c:pt idx="113">
                  <c:v>0.00918502552088033</c:v>
                </c:pt>
                <c:pt idx="114">
                  <c:v>0.00208819730635414</c:v>
                </c:pt>
                <c:pt idx="115">
                  <c:v>#N/A</c:v>
                </c:pt>
                <c:pt idx="116">
                  <c:v>0.00179800201888736</c:v>
                </c:pt>
                <c:pt idx="117">
                  <c:v>0.00066196936413173</c:v>
                </c:pt>
                <c:pt idx="118">
                  <c:v>0.0</c:v>
                </c:pt>
                <c:pt idx="119">
                  <c:v>0.00122339704767435</c:v>
                </c:pt>
                <c:pt idx="120">
                  <c:v>0.000364775864847677</c:v>
                </c:pt>
                <c:pt idx="121">
                  <c:v>0.00231981426383488</c:v>
                </c:pt>
                <c:pt idx="122">
                  <c:v>0.00802357303162848</c:v>
                </c:pt>
                <c:pt idx="123">
                  <c:v>0.000977429158715218</c:v>
                </c:pt>
                <c:pt idx="124">
                  <c:v>0.00219272273710156</c:v>
                </c:pt>
                <c:pt idx="125">
                  <c:v>0.0</c:v>
                </c:pt>
                <c:pt idx="126">
                  <c:v>0.0</c:v>
                </c:pt>
                <c:pt idx="127">
                  <c:v>0.00406080134836919</c:v>
                </c:pt>
                <c:pt idx="128">
                  <c:v>0.00363381207781378</c:v>
                </c:pt>
                <c:pt idx="129">
                  <c:v>0.00534248455987423</c:v>
                </c:pt>
                <c:pt idx="130">
                  <c:v>0.00165996842233378</c:v>
                </c:pt>
                <c:pt idx="131">
                  <c:v>0.00140456931038466</c:v>
                </c:pt>
                <c:pt idx="132">
                  <c:v>0.00617440931613474</c:v>
                </c:pt>
                <c:pt idx="133">
                  <c:v>0.0105490843189402</c:v>
                </c:pt>
                <c:pt idx="134">
                  <c:v>0.00438511079912707</c:v>
                </c:pt>
                <c:pt idx="135">
                  <c:v>0.00956123891002693</c:v>
                </c:pt>
                <c:pt idx="136">
                  <c:v>#N/A</c:v>
                </c:pt>
                <c:pt idx="137">
                  <c:v>0.000360516654121809</c:v>
                </c:pt>
                <c:pt idx="138">
                  <c:v>0.0</c:v>
                </c:pt>
                <c:pt idx="139">
                  <c:v>0.000820851056113629</c:v>
                </c:pt>
                <c:pt idx="140">
                  <c:v>3.79191844600985E-5</c:v>
                </c:pt>
                <c:pt idx="141">
                  <c:v>0.00363660104519398</c:v>
                </c:pt>
                <c:pt idx="142">
                  <c:v>#N/A</c:v>
                </c:pt>
                <c:pt idx="143">
                  <c:v>0.0</c:v>
                </c:pt>
                <c:pt idx="144">
                  <c:v>1.61990559929517E-5</c:v>
                </c:pt>
                <c:pt idx="145">
                  <c:v>#N/A</c:v>
                </c:pt>
                <c:pt idx="146">
                  <c:v>0.00100317565347612</c:v>
                </c:pt>
                <c:pt idx="147">
                  <c:v>0.000239197011089928</c:v>
                </c:pt>
                <c:pt idx="148">
                  <c:v>0.000186266012697756</c:v>
                </c:pt>
                <c:pt idx="149">
                  <c:v>0.0019078043861477</c:v>
                </c:pt>
                <c:pt idx="150">
                  <c:v>0.0134044391732428</c:v>
                </c:pt>
                <c:pt idx="151">
                  <c:v>0.000332955157436777</c:v>
                </c:pt>
                <c:pt idx="152">
                  <c:v>0.000542735903172574</c:v>
                </c:pt>
                <c:pt idx="153">
                  <c:v>3.3068724499708E-5</c:v>
                </c:pt>
                <c:pt idx="154">
                  <c:v>0.00111856888353933</c:v>
                </c:pt>
                <c:pt idx="155">
                  <c:v>3.18646546492165E-5</c:v>
                </c:pt>
                <c:pt idx="156">
                  <c:v>0.00385091897359277</c:v>
                </c:pt>
                <c:pt idx="157">
                  <c:v>0.000993230691197269</c:v>
                </c:pt>
                <c:pt idx="158">
                  <c:v>0.00582995488529451</c:v>
                </c:pt>
                <c:pt idx="159">
                  <c:v>0.0047053070530963</c:v>
                </c:pt>
                <c:pt idx="160">
                  <c:v>0.0150668698582045</c:v>
                </c:pt>
                <c:pt idx="161">
                  <c:v>0.0170780806847639</c:v>
                </c:pt>
                <c:pt idx="162">
                  <c:v>0.0107767722245786</c:v>
                </c:pt>
                <c:pt idx="163">
                  <c:v>0.0</c:v>
                </c:pt>
                <c:pt idx="164">
                  <c:v>0.0104514948477481</c:v>
                </c:pt>
                <c:pt idx="165">
                  <c:v>0.0207447023744164</c:v>
                </c:pt>
                <c:pt idx="166">
                  <c:v>0.00205250462244751</c:v>
                </c:pt>
                <c:pt idx="167">
                  <c:v>0.0137578421465269</c:v>
                </c:pt>
                <c:pt idx="168">
                  <c:v>0.0151303749869836</c:v>
                </c:pt>
                <c:pt idx="169">
                  <c:v>0.00190840883981747</c:v>
                </c:pt>
                <c:pt idx="170">
                  <c:v>0.00666285469961031</c:v>
                </c:pt>
                <c:pt idx="171">
                  <c:v>0.00882801689573599</c:v>
                </c:pt>
                <c:pt idx="172">
                  <c:v>0.00561433545732035</c:v>
                </c:pt>
                <c:pt idx="173">
                  <c:v>0.00138656077952913</c:v>
                </c:pt>
                <c:pt idx="174">
                  <c:v>0.00471665598621387</c:v>
                </c:pt>
                <c:pt idx="175">
                  <c:v>0.0227906086849152</c:v>
                </c:pt>
                <c:pt idx="176">
                  <c:v>4.42647204892994E-5</c:v>
                </c:pt>
                <c:pt idx="177">
                  <c:v>#N/A</c:v>
                </c:pt>
                <c:pt idx="178">
                  <c:v>0.0</c:v>
                </c:pt>
                <c:pt idx="179">
                  <c:v>0.00861889060200553</c:v>
                </c:pt>
                <c:pt idx="180">
                  <c:v>#N/A</c:v>
                </c:pt>
                <c:pt idx="181">
                  <c:v>0.00522254222258489</c:v>
                </c:pt>
                <c:pt idx="182">
                  <c:v>0.000353345573853369</c:v>
                </c:pt>
                <c:pt idx="183">
                  <c:v>0.032856891035568</c:v>
                </c:pt>
                <c:pt idx="184">
                  <c:v>0.00966183574879227</c:v>
                </c:pt>
                <c:pt idx="185">
                  <c:v>0.0224124955689825</c:v>
                </c:pt>
                <c:pt idx="186">
                  <c:v>0.000979922562161948</c:v>
                </c:pt>
                <c:pt idx="187">
                  <c:v>0.000819891207345403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0.000163840920857838</c:v>
                </c:pt>
                <c:pt idx="193">
                  <c:v>0.000364239889803386</c:v>
                </c:pt>
                <c:pt idx="194">
                  <c:v>0.00172859554480372</c:v>
                </c:pt>
                <c:pt idx="195">
                  <c:v>0.000219833606060729</c:v>
                </c:pt>
                <c:pt idx="196">
                  <c:v>0.000328724127077369</c:v>
                </c:pt>
                <c:pt idx="197">
                  <c:v>0.00188071356549444</c:v>
                </c:pt>
                <c:pt idx="198">
                  <c:v>0.00105387472791311</c:v>
                </c:pt>
                <c:pt idx="199">
                  <c:v>0.0108986323215109</c:v>
                </c:pt>
                <c:pt idx="200">
                  <c:v>0.0188064786634246</c:v>
                </c:pt>
                <c:pt idx="201">
                  <c:v>0.013924801500738</c:v>
                </c:pt>
                <c:pt idx="202">
                  <c:v>4.16226806278636E-5</c:v>
                </c:pt>
                <c:pt idx="203">
                  <c:v>0.0144942229531643</c:v>
                </c:pt>
                <c:pt idx="204">
                  <c:v>0.00194121539162358</c:v>
                </c:pt>
                <c:pt idx="205">
                  <c:v>0.000279160838781282</c:v>
                </c:pt>
                <c:pt idx="206">
                  <c:v>0.0161697394002443</c:v>
                </c:pt>
                <c:pt idx="207">
                  <c:v>0.0019540076517892</c:v>
                </c:pt>
                <c:pt idx="208">
                  <c:v>0.0</c:v>
                </c:pt>
                <c:pt idx="209">
                  <c:v>0.0287857010109371</c:v>
                </c:pt>
                <c:pt idx="210">
                  <c:v>0.00626888958056267</c:v>
                </c:pt>
                <c:pt idx="211">
                  <c:v>0.00802038351456222</c:v>
                </c:pt>
                <c:pt idx="212">
                  <c:v>0.0215917193936352</c:v>
                </c:pt>
                <c:pt idx="213">
                  <c:v>0.00219440038797463</c:v>
                </c:pt>
                <c:pt idx="214">
                  <c:v>0.019335638231068</c:v>
                </c:pt>
                <c:pt idx="215">
                  <c:v>0.000489136527928245</c:v>
                </c:pt>
                <c:pt idx="216">
                  <c:v>7.68440151862522E-6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0.000124184312363042</c:v>
                </c:pt>
                <c:pt idx="1">
                  <c:v>0.0011729418416348</c:v>
                </c:pt>
                <c:pt idx="2">
                  <c:v>0.00490075631204426</c:v>
                </c:pt>
                <c:pt idx="3">
                  <c:v>0.00582567216012861</c:v>
                </c:pt>
                <c:pt idx="4">
                  <c:v>0.000257846302976384</c:v>
                </c:pt>
                <c:pt idx="5">
                  <c:v>8.39401378778655E-5</c:v>
                </c:pt>
                <c:pt idx="6">
                  <c:v>0.00197483786886027</c:v>
                </c:pt>
                <c:pt idx="7">
                  <c:v>0.00526058494045763</c:v>
                </c:pt>
                <c:pt idx="8">
                  <c:v>0.0117125617163972</c:v>
                </c:pt>
                <c:pt idx="9">
                  <c:v>0.00391885428237601</c:v>
                </c:pt>
                <c:pt idx="10">
                  <c:v>0.0115158472021393</c:v>
                </c:pt>
                <c:pt idx="11">
                  <c:v>0.000542017190952235</c:v>
                </c:pt>
                <c:pt idx="12">
                  <c:v>0.00538922689420915</c:v>
                </c:pt>
                <c:pt idx="13">
                  <c:v>0.00702915170060526</c:v>
                </c:pt>
                <c:pt idx="14">
                  <c:v>0.00833616481771827</c:v>
                </c:pt>
                <c:pt idx="15">
                  <c:v>0.00796066779613271</c:v>
                </c:pt>
                <c:pt idx="16">
                  <c:v>0.00905057073360859</c:v>
                </c:pt>
                <c:pt idx="17">
                  <c:v>0.00627803607090987</c:v>
                </c:pt>
                <c:pt idx="18">
                  <c:v>0.00882728817288702</c:v>
                </c:pt>
                <c:pt idx="19">
                  <c:v>0.00190836414946758</c:v>
                </c:pt>
                <c:pt idx="20">
                  <c:v>0.00393982440895413</c:v>
                </c:pt>
                <c:pt idx="21">
                  <c:v>0.0</c:v>
                </c:pt>
                <c:pt idx="22">
                  <c:v>0.0127621789548107</c:v>
                </c:pt>
                <c:pt idx="23">
                  <c:v>0.00720866868255992</c:v>
                </c:pt>
                <c:pt idx="24">
                  <c:v>0.0116814379661256</c:v>
                </c:pt>
                <c:pt idx="25">
                  <c:v>1.5147008171882E-5</c:v>
                </c:pt>
                <c:pt idx="26">
                  <c:v>0.000472887343919965</c:v>
                </c:pt>
                <c:pt idx="27">
                  <c:v>0.00407431000378971</c:v>
                </c:pt>
                <c:pt idx="28">
                  <c:v>0.00487270358294674</c:v>
                </c:pt>
                <c:pt idx="29">
                  <c:v>0.00546470108836567</c:v>
                </c:pt>
                <c:pt idx="30">
                  <c:v>0.0102956776569356</c:v>
                </c:pt>
                <c:pt idx="31">
                  <c:v>0.0163944403073067</c:v>
                </c:pt>
                <c:pt idx="32">
                  <c:v>0.000896469668733276</c:v>
                </c:pt>
                <c:pt idx="33">
                  <c:v>0.00931212604664658</c:v>
                </c:pt>
                <c:pt idx="34">
                  <c:v>0.00155285255449993</c:v>
                </c:pt>
                <c:pt idx="35">
                  <c:v>0.00521613592901856</c:v>
                </c:pt>
                <c:pt idx="36">
                  <c:v>0.00686671791972917</c:v>
                </c:pt>
                <c:pt idx="37">
                  <c:v>0.00694442187518436</c:v>
                </c:pt>
                <c:pt idx="38">
                  <c:v>0.0134080511352095</c:v>
                </c:pt>
                <c:pt idx="39">
                  <c:v>0.00271347752358056</c:v>
                </c:pt>
                <c:pt idx="40">
                  <c:v>0.0119828929933518</c:v>
                </c:pt>
                <c:pt idx="41">
                  <c:v>0.0110150904365731</c:v>
                </c:pt>
                <c:pt idx="42">
                  <c:v>0.00384313165611269</c:v>
                </c:pt>
                <c:pt idx="43">
                  <c:v>0.0136830140032035</c:v>
                </c:pt>
                <c:pt idx="44">
                  <c:v>0.00983042096686732</c:v>
                </c:pt>
                <c:pt idx="45">
                  <c:v>0.000964702360566077</c:v>
                </c:pt>
                <c:pt idx="46">
                  <c:v>0.0181419853923732</c:v>
                </c:pt>
                <c:pt idx="47">
                  <c:v>0.0159809666984922</c:v>
                </c:pt>
                <c:pt idx="48">
                  <c:v>0.00812597551681618</c:v>
                </c:pt>
                <c:pt idx="49">
                  <c:v>0.00223207478255337</c:v>
                </c:pt>
                <c:pt idx="50">
                  <c:v>0.00342697407046824</c:v>
                </c:pt>
                <c:pt idx="51">
                  <c:v>0.00863181747062908</c:v>
                </c:pt>
                <c:pt idx="52">
                  <c:v>0.0085185132326235</c:v>
                </c:pt>
                <c:pt idx="53">
                  <c:v>0.00152608145781453</c:v>
                </c:pt>
                <c:pt idx="54">
                  <c:v>0.0223294419767906</c:v>
                </c:pt>
                <c:pt idx="55">
                  <c:v>0.000565065906130888</c:v>
                </c:pt>
                <c:pt idx="56">
                  <c:v>0.0166348148288279</c:v>
                </c:pt>
                <c:pt idx="57">
                  <c:v>0.00107456404548586</c:v>
                </c:pt>
                <c:pt idx="58">
                  <c:v>0.0142528433068525</c:v>
                </c:pt>
                <c:pt idx="59">
                  <c:v>#N/A</c:v>
                </c:pt>
                <c:pt idx="60">
                  <c:v>0.00182477989446345</c:v>
                </c:pt>
                <c:pt idx="61">
                  <c:v>0.00624092197018</c:v>
                </c:pt>
                <c:pt idx="62">
                  <c:v>0.00137715604269739</c:v>
                </c:pt>
                <c:pt idx="63">
                  <c:v>0.00612821452901246</c:v>
                </c:pt>
                <c:pt idx="64">
                  <c:v>0.011868949770155</c:v>
                </c:pt>
                <c:pt idx="65">
                  <c:v>0.00580318073419753</c:v>
                </c:pt>
                <c:pt idx="66">
                  <c:v>1.05577590803424E-5</c:v>
                </c:pt>
                <c:pt idx="67">
                  <c:v>0.00458470085468438</c:v>
                </c:pt>
                <c:pt idx="68">
                  <c:v>0.0</c:v>
                </c:pt>
                <c:pt idx="69">
                  <c:v>0.0141166743666185</c:v>
                </c:pt>
                <c:pt idx="70">
                  <c:v>0.00366388830180514</c:v>
                </c:pt>
                <c:pt idx="71">
                  <c:v>0.0161673676293675</c:v>
                </c:pt>
                <c:pt idx="72">
                  <c:v>0.0202824347875407</c:v>
                </c:pt>
                <c:pt idx="73">
                  <c:v>2.17293564689468E-5</c:v>
                </c:pt>
                <c:pt idx="74">
                  <c:v>0.00511258437729134</c:v>
                </c:pt>
                <c:pt idx="75">
                  <c:v>0.0100611387754086</c:v>
                </c:pt>
                <c:pt idx="76">
                  <c:v>0.0119291866724305</c:v>
                </c:pt>
                <c:pt idx="77">
                  <c:v>0.00214746018909978</c:v>
                </c:pt>
                <c:pt idx="78">
                  <c:v>0.00540016555505405</c:v>
                </c:pt>
                <c:pt idx="79">
                  <c:v>0.000814569601937625</c:v>
                </c:pt>
                <c:pt idx="80">
                  <c:v>0.00750797164942019</c:v>
                </c:pt>
                <c:pt idx="81">
                  <c:v>0.0110828745154029</c:v>
                </c:pt>
                <c:pt idx="82">
                  <c:v>0.00127777715040144</c:v>
                </c:pt>
                <c:pt idx="83">
                  <c:v>0.0</c:v>
                </c:pt>
                <c:pt idx="84">
                  <c:v>1.24077236351612E-5</c:v>
                </c:pt>
                <c:pt idx="85">
                  <c:v>0.00168853227165259</c:v>
                </c:pt>
                <c:pt idx="86">
                  <c:v>0.0</c:v>
                </c:pt>
                <c:pt idx="87">
                  <c:v>0.014896619261302</c:v>
                </c:pt>
                <c:pt idx="88">
                  <c:v>0.00617071504663851</c:v>
                </c:pt>
                <c:pt idx="89">
                  <c:v>0.00613927620651992</c:v>
                </c:pt>
                <c:pt idx="90">
                  <c:v>0.00551893622779084</c:v>
                </c:pt>
                <c:pt idx="91">
                  <c:v>0.000117052694116804</c:v>
                </c:pt>
                <c:pt idx="92">
                  <c:v>1.27360127058613E-5</c:v>
                </c:pt>
                <c:pt idx="93">
                  <c:v>0.00121642536526411</c:v>
                </c:pt>
                <c:pt idx="94">
                  <c:v>0.00174469557643694</c:v>
                </c:pt>
                <c:pt idx="95">
                  <c:v>0.00979462247996169</c:v>
                </c:pt>
                <c:pt idx="96">
                  <c:v>0.00640229596894051</c:v>
                </c:pt>
                <c:pt idx="97">
                  <c:v>0.000524929894747197</c:v>
                </c:pt>
                <c:pt idx="98">
                  <c:v>0.0214730218358087</c:v>
                </c:pt>
                <c:pt idx="99">
                  <c:v>0.0</c:v>
                </c:pt>
                <c:pt idx="100">
                  <c:v>0.000873552792214921</c:v>
                </c:pt>
                <c:pt idx="101">
                  <c:v>1.06849515882863E-5</c:v>
                </c:pt>
                <c:pt idx="102">
                  <c:v>#N/A</c:v>
                </c:pt>
                <c:pt idx="103">
                  <c:v>0.00674742713207788</c:v>
                </c:pt>
                <c:pt idx="104">
                  <c:v>0.000703135800931884</c:v>
                </c:pt>
                <c:pt idx="105">
                  <c:v>0.00193312497063714</c:v>
                </c:pt>
                <c:pt idx="106">
                  <c:v>5.2177941003374E-5</c:v>
                </c:pt>
                <c:pt idx="107">
                  <c:v>0.0173346584362873</c:v>
                </c:pt>
                <c:pt idx="108">
                  <c:v>0.0</c:v>
                </c:pt>
                <c:pt idx="109">
                  <c:v>0.001303280956013</c:v>
                </c:pt>
                <c:pt idx="110">
                  <c:v>0.00244459496017257</c:v>
                </c:pt>
                <c:pt idx="111">
                  <c:v>0.00110734108207437</c:v>
                </c:pt>
                <c:pt idx="112">
                  <c:v>0.000812821476050192</c:v>
                </c:pt>
                <c:pt idx="113">
                  <c:v>0.00941765094592323</c:v>
                </c:pt>
                <c:pt idx="114">
                  <c:v>0.00204963466476914</c:v>
                </c:pt>
                <c:pt idx="115">
                  <c:v>#N/A</c:v>
                </c:pt>
                <c:pt idx="116">
                  <c:v>0.00184089700523576</c:v>
                </c:pt>
                <c:pt idx="117">
                  <c:v>0.000752689843857542</c:v>
                </c:pt>
                <c:pt idx="118">
                  <c:v>9.49601031775116E-6</c:v>
                </c:pt>
                <c:pt idx="119">
                  <c:v>0.0010967760839552</c:v>
                </c:pt>
                <c:pt idx="120">
                  <c:v>0.00293629942633361</c:v>
                </c:pt>
                <c:pt idx="121">
                  <c:v>0.00118914197923978</c:v>
                </c:pt>
                <c:pt idx="122">
                  <c:v>0.0074255569908667</c:v>
                </c:pt>
                <c:pt idx="123">
                  <c:v>0.00431852068103754</c:v>
                </c:pt>
                <c:pt idx="124">
                  <c:v>0.00175955857894268</c:v>
                </c:pt>
                <c:pt idx="125">
                  <c:v>0.0</c:v>
                </c:pt>
                <c:pt idx="126">
                  <c:v>0.0</c:v>
                </c:pt>
                <c:pt idx="127">
                  <c:v>0.00351814957703325</c:v>
                </c:pt>
                <c:pt idx="128">
                  <c:v>0.00315731113552239</c:v>
                </c:pt>
                <c:pt idx="129">
                  <c:v>0.00586630538124166</c:v>
                </c:pt>
                <c:pt idx="130">
                  <c:v>0.00165702626724142</c:v>
                </c:pt>
                <c:pt idx="131">
                  <c:v>0.000743042638930036</c:v>
                </c:pt>
                <c:pt idx="132">
                  <c:v>0.0083300878014156</c:v>
                </c:pt>
                <c:pt idx="133">
                  <c:v>0.00444655577083994</c:v>
                </c:pt>
                <c:pt idx="134">
                  <c:v>0.00698114941384499</c:v>
                </c:pt>
                <c:pt idx="135">
                  <c:v>0.0109373392725832</c:v>
                </c:pt>
                <c:pt idx="136">
                  <c:v>#N/A</c:v>
                </c:pt>
                <c:pt idx="137">
                  <c:v>0.000605982813099816</c:v>
                </c:pt>
                <c:pt idx="138">
                  <c:v>3.64439024034432E-5</c:v>
                </c:pt>
                <c:pt idx="139">
                  <c:v>0.00104647398494467</c:v>
                </c:pt>
                <c:pt idx="140">
                  <c:v>2.91270378357555E-5</c:v>
                </c:pt>
                <c:pt idx="141">
                  <c:v>0.00379232264280693</c:v>
                </c:pt>
                <c:pt idx="142">
                  <c:v>#N/A</c:v>
                </c:pt>
                <c:pt idx="143">
                  <c:v>0.000234488910963884</c:v>
                </c:pt>
                <c:pt idx="144">
                  <c:v>0.0</c:v>
                </c:pt>
                <c:pt idx="145">
                  <c:v>#N/A</c:v>
                </c:pt>
                <c:pt idx="146">
                  <c:v>0.000856471170227154</c:v>
                </c:pt>
                <c:pt idx="147">
                  <c:v>0.00016841005315848</c:v>
                </c:pt>
                <c:pt idx="148">
                  <c:v>0.000155751242059744</c:v>
                </c:pt>
                <c:pt idx="149">
                  <c:v>0.00107880399849814</c:v>
                </c:pt>
                <c:pt idx="150">
                  <c:v>0.0108906020331729</c:v>
                </c:pt>
                <c:pt idx="151">
                  <c:v>0.000277031909109055</c:v>
                </c:pt>
                <c:pt idx="152">
                  <c:v>0.000540966161129873</c:v>
                </c:pt>
                <c:pt idx="153">
                  <c:v>3.35015109181424E-6</c:v>
                </c:pt>
                <c:pt idx="154">
                  <c:v>0.0013323721181265</c:v>
                </c:pt>
                <c:pt idx="155">
                  <c:v>0.0</c:v>
                </c:pt>
                <c:pt idx="156">
                  <c:v>0.00372224665363558</c:v>
                </c:pt>
                <c:pt idx="157">
                  <c:v>0.000936745891220742</c:v>
                </c:pt>
                <c:pt idx="158">
                  <c:v>0.0121597055747287</c:v>
                </c:pt>
                <c:pt idx="159">
                  <c:v>0.00473837068060569</c:v>
                </c:pt>
                <c:pt idx="160">
                  <c:v>0.0142319841046691</c:v>
                </c:pt>
                <c:pt idx="161">
                  <c:v>0.0128067547914225</c:v>
                </c:pt>
                <c:pt idx="162">
                  <c:v>0.0107448025377243</c:v>
                </c:pt>
                <c:pt idx="163">
                  <c:v>1.16944953033646E-5</c:v>
                </c:pt>
                <c:pt idx="164">
                  <c:v>0.00811419659219947</c:v>
                </c:pt>
                <c:pt idx="165">
                  <c:v>0.018128264698691</c:v>
                </c:pt>
                <c:pt idx="166">
                  <c:v>0.0028075980172861</c:v>
                </c:pt>
                <c:pt idx="167">
                  <c:v>0.0104785861031944</c:v>
                </c:pt>
                <c:pt idx="168">
                  <c:v>0.0107077459678259</c:v>
                </c:pt>
                <c:pt idx="169">
                  <c:v>0.0018003574724606</c:v>
                </c:pt>
                <c:pt idx="170">
                  <c:v>0.00682784075273314</c:v>
                </c:pt>
                <c:pt idx="171">
                  <c:v>0.00874019719199095</c:v>
                </c:pt>
                <c:pt idx="172">
                  <c:v>0.00704846667353737</c:v>
                </c:pt>
                <c:pt idx="173">
                  <c:v>0.0010486083045708</c:v>
                </c:pt>
                <c:pt idx="174">
                  <c:v>0.00343845167134515</c:v>
                </c:pt>
                <c:pt idx="175">
                  <c:v>0.0235405404051116</c:v>
                </c:pt>
                <c:pt idx="176">
                  <c:v>2.63893764973814E-5</c:v>
                </c:pt>
                <c:pt idx="177">
                  <c:v>#N/A</c:v>
                </c:pt>
                <c:pt idx="178">
                  <c:v>0.0</c:v>
                </c:pt>
                <c:pt idx="179">
                  <c:v>0.00630259037880061</c:v>
                </c:pt>
                <c:pt idx="180">
                  <c:v>#N/A</c:v>
                </c:pt>
                <c:pt idx="181">
                  <c:v>0.00412156172900733</c:v>
                </c:pt>
                <c:pt idx="182">
                  <c:v>0.000317795975727556</c:v>
                </c:pt>
                <c:pt idx="183">
                  <c:v>0.0353343252991029</c:v>
                </c:pt>
                <c:pt idx="184">
                  <c:v>0.00966183574879227</c:v>
                </c:pt>
                <c:pt idx="185">
                  <c:v>0.0160697670172887</c:v>
                </c:pt>
                <c:pt idx="186">
                  <c:v>0.00103163553970186</c:v>
                </c:pt>
                <c:pt idx="187">
                  <c:v>0.00133161385038442</c:v>
                </c:pt>
                <c:pt idx="188">
                  <c:v>0.000334961969904356</c:v>
                </c:pt>
                <c:pt idx="189">
                  <c:v>1.40706345856198E-5</c:v>
                </c:pt>
                <c:pt idx="190">
                  <c:v>1.47591422957941E-5</c:v>
                </c:pt>
                <c:pt idx="191">
                  <c:v>#N/A</c:v>
                </c:pt>
                <c:pt idx="192">
                  <c:v>0.000151141420384097</c:v>
                </c:pt>
                <c:pt idx="193">
                  <c:v>0.000300730252121139</c:v>
                </c:pt>
                <c:pt idx="194">
                  <c:v>0.00146408399759577</c:v>
                </c:pt>
                <c:pt idx="195">
                  <c:v>0.000198633968231436</c:v>
                </c:pt>
                <c:pt idx="196">
                  <c:v>0.000303518463722824</c:v>
                </c:pt>
                <c:pt idx="197">
                  <c:v>0.00171558772224593</c:v>
                </c:pt>
                <c:pt idx="198">
                  <c:v>0.00134584307776042</c:v>
                </c:pt>
                <c:pt idx="199">
                  <c:v>0.00987793119619174</c:v>
                </c:pt>
                <c:pt idx="200">
                  <c:v>0.0170776846183503</c:v>
                </c:pt>
                <c:pt idx="201">
                  <c:v>0.00471914868359432</c:v>
                </c:pt>
                <c:pt idx="202">
                  <c:v>2.52164788578763E-5</c:v>
                </c:pt>
                <c:pt idx="203">
                  <c:v>0.0112112463096505</c:v>
                </c:pt>
                <c:pt idx="204">
                  <c:v>0.00198069976234298</c:v>
                </c:pt>
                <c:pt idx="205">
                  <c:v>0.000244204776264926</c:v>
                </c:pt>
                <c:pt idx="206">
                  <c:v>0.016765003744608</c:v>
                </c:pt>
                <c:pt idx="207">
                  <c:v>0.00158693612259136</c:v>
                </c:pt>
                <c:pt idx="208">
                  <c:v>0.0</c:v>
                </c:pt>
                <c:pt idx="209">
                  <c:v>0.0264515795992266</c:v>
                </c:pt>
                <c:pt idx="210">
                  <c:v>0.00536015080278354</c:v>
                </c:pt>
                <c:pt idx="211">
                  <c:v>0.00853461534620463</c:v>
                </c:pt>
                <c:pt idx="212">
                  <c:v>0.0196813571150506</c:v>
                </c:pt>
                <c:pt idx="213">
                  <c:v>0.00209968544474516</c:v>
                </c:pt>
                <c:pt idx="214">
                  <c:v>0.016349799213084</c:v>
                </c:pt>
                <c:pt idx="215">
                  <c:v>0.000287494218535052</c:v>
                </c:pt>
                <c:pt idx="216">
                  <c:v>6.23681980433688E-5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0.000339623708695972</c:v>
                </c:pt>
                <c:pt idx="1">
                  <c:v>0.00165625020799293</c:v>
                </c:pt>
                <c:pt idx="2">
                  <c:v>0.00661446020091662</c:v>
                </c:pt>
                <c:pt idx="3">
                  <c:v>0.00963180843456558</c:v>
                </c:pt>
                <c:pt idx="4">
                  <c:v>0.000221044922858583</c:v>
                </c:pt>
                <c:pt idx="5">
                  <c:v>0.00046463695849948</c:v>
                </c:pt>
                <c:pt idx="6">
                  <c:v>0.00255283562519392</c:v>
                </c:pt>
                <c:pt idx="7">
                  <c:v>0.00538893562312789</c:v>
                </c:pt>
                <c:pt idx="8">
                  <c:v>0.0133777714843746</c:v>
                </c:pt>
                <c:pt idx="9">
                  <c:v>0.00391493216923837</c:v>
                </c:pt>
                <c:pt idx="10">
                  <c:v>0.0131474296833702</c:v>
                </c:pt>
                <c:pt idx="11">
                  <c:v>0.000842505483346062</c:v>
                </c:pt>
                <c:pt idx="12">
                  <c:v>0.00828138685659087</c:v>
                </c:pt>
                <c:pt idx="13">
                  <c:v>0.0107243123562006</c:v>
                </c:pt>
                <c:pt idx="14">
                  <c:v>0.00943428664234361</c:v>
                </c:pt>
                <c:pt idx="15">
                  <c:v>0.0102003838011557</c:v>
                </c:pt>
                <c:pt idx="16">
                  <c:v>0.0134303198307425</c:v>
                </c:pt>
                <c:pt idx="17">
                  <c:v>0.00944287485998015</c:v>
                </c:pt>
                <c:pt idx="18">
                  <c:v>0.00444838439271937</c:v>
                </c:pt>
                <c:pt idx="19">
                  <c:v>0.00187857539394968</c:v>
                </c:pt>
                <c:pt idx="20">
                  <c:v>0.00322240939799849</c:v>
                </c:pt>
                <c:pt idx="21">
                  <c:v>0.0</c:v>
                </c:pt>
                <c:pt idx="22">
                  <c:v>0.0112310674035643</c:v>
                </c:pt>
                <c:pt idx="23">
                  <c:v>0.0067275533023919</c:v>
                </c:pt>
                <c:pt idx="24">
                  <c:v>0.013199772512327</c:v>
                </c:pt>
                <c:pt idx="25">
                  <c:v>0.0</c:v>
                </c:pt>
                <c:pt idx="26">
                  <c:v>0.000536986852742351</c:v>
                </c:pt>
                <c:pt idx="27">
                  <c:v>0.00472341106674902</c:v>
                </c:pt>
                <c:pt idx="28">
                  <c:v>0.00619130384071268</c:v>
                </c:pt>
                <c:pt idx="29">
                  <c:v>0.00701179771898088</c:v>
                </c:pt>
                <c:pt idx="30">
                  <c:v>0.0153110207253759</c:v>
                </c:pt>
                <c:pt idx="31">
                  <c:v>0.0196840775856342</c:v>
                </c:pt>
                <c:pt idx="32">
                  <c:v>0.00144972916141083</c:v>
                </c:pt>
                <c:pt idx="33">
                  <c:v>0.0109598791258379</c:v>
                </c:pt>
                <c:pt idx="34">
                  <c:v>0.00175688526553833</c:v>
                </c:pt>
                <c:pt idx="35">
                  <c:v>0.00764897649367696</c:v>
                </c:pt>
                <c:pt idx="36">
                  <c:v>0.0100228255681941</c:v>
                </c:pt>
                <c:pt idx="37">
                  <c:v>0.00753451542022655</c:v>
                </c:pt>
                <c:pt idx="38">
                  <c:v>0.0138156163167739</c:v>
                </c:pt>
                <c:pt idx="39">
                  <c:v>0.00312009850837977</c:v>
                </c:pt>
                <c:pt idx="40">
                  <c:v>0.013499708281402</c:v>
                </c:pt>
                <c:pt idx="41">
                  <c:v>0.012281974798495</c:v>
                </c:pt>
                <c:pt idx="42">
                  <c:v>0.00420735687757689</c:v>
                </c:pt>
                <c:pt idx="43">
                  <c:v>0.0121408304856674</c:v>
                </c:pt>
                <c:pt idx="44">
                  <c:v>0.00928845309399535</c:v>
                </c:pt>
                <c:pt idx="45">
                  <c:v>0.00204282678573885</c:v>
                </c:pt>
                <c:pt idx="46">
                  <c:v>0.0180907521793331</c:v>
                </c:pt>
                <c:pt idx="47">
                  <c:v>0.0202649431987922</c:v>
                </c:pt>
                <c:pt idx="48">
                  <c:v>0.00957475021961007</c:v>
                </c:pt>
                <c:pt idx="49">
                  <c:v>0.00224210153392726</c:v>
                </c:pt>
                <c:pt idx="50">
                  <c:v>0.00505267171084618</c:v>
                </c:pt>
                <c:pt idx="51">
                  <c:v>0.00560422692028164</c:v>
                </c:pt>
                <c:pt idx="52">
                  <c:v>0.0105991258500686</c:v>
                </c:pt>
                <c:pt idx="53">
                  <c:v>0.00152703336694694</c:v>
                </c:pt>
                <c:pt idx="54">
                  <c:v>0.0205916530791728</c:v>
                </c:pt>
                <c:pt idx="55">
                  <c:v>0.00053399141985912</c:v>
                </c:pt>
                <c:pt idx="56">
                  <c:v>0.00784648315062061</c:v>
                </c:pt>
                <c:pt idx="57">
                  <c:v>0.00125837898390253</c:v>
                </c:pt>
                <c:pt idx="58">
                  <c:v>0.0192777980006752</c:v>
                </c:pt>
                <c:pt idx="59">
                  <c:v>#N/A</c:v>
                </c:pt>
                <c:pt idx="60">
                  <c:v>0.00166851399593865</c:v>
                </c:pt>
                <c:pt idx="61">
                  <c:v>0.00519129116325897</c:v>
                </c:pt>
                <c:pt idx="62">
                  <c:v>0.00123986564437326</c:v>
                </c:pt>
                <c:pt idx="63">
                  <c:v>0.00732437056634829</c:v>
                </c:pt>
                <c:pt idx="64">
                  <c:v>0.011355893612742</c:v>
                </c:pt>
                <c:pt idx="65">
                  <c:v>0.00699577374494188</c:v>
                </c:pt>
                <c:pt idx="66">
                  <c:v>1.02835529199081E-5</c:v>
                </c:pt>
                <c:pt idx="67">
                  <c:v>0.00762145534992812</c:v>
                </c:pt>
                <c:pt idx="68">
                  <c:v>0.0</c:v>
                </c:pt>
                <c:pt idx="69">
                  <c:v>0.0160235131155088</c:v>
                </c:pt>
                <c:pt idx="70">
                  <c:v>0.00413286949869503</c:v>
                </c:pt>
                <c:pt idx="71">
                  <c:v>0.0207295783634732</c:v>
                </c:pt>
                <c:pt idx="72">
                  <c:v>0.0225000216092115</c:v>
                </c:pt>
                <c:pt idx="73">
                  <c:v>0.0</c:v>
                </c:pt>
                <c:pt idx="74">
                  <c:v>0.00909186530833769</c:v>
                </c:pt>
                <c:pt idx="75">
                  <c:v>0.0134476480486495</c:v>
                </c:pt>
                <c:pt idx="76">
                  <c:v>0.0156774443262647</c:v>
                </c:pt>
                <c:pt idx="77">
                  <c:v>0.00195227322279101</c:v>
                </c:pt>
                <c:pt idx="78">
                  <c:v>0.00826222472241627</c:v>
                </c:pt>
                <c:pt idx="79">
                  <c:v>0.000900120160592921</c:v>
                </c:pt>
                <c:pt idx="80">
                  <c:v>0.00788087353892159</c:v>
                </c:pt>
                <c:pt idx="81">
                  <c:v>0.012680167379503</c:v>
                </c:pt>
                <c:pt idx="82">
                  <c:v>0.00175948615260987</c:v>
                </c:pt>
                <c:pt idx="83">
                  <c:v>#N/A</c:v>
                </c:pt>
                <c:pt idx="84">
                  <c:v>1.30593217548268E-5</c:v>
                </c:pt>
                <c:pt idx="85">
                  <c:v>0.00385135182588278</c:v>
                </c:pt>
                <c:pt idx="86">
                  <c:v>0.0</c:v>
                </c:pt>
                <c:pt idx="87">
                  <c:v>0.0154963885173708</c:v>
                </c:pt>
                <c:pt idx="88">
                  <c:v>0.0057145549679696</c:v>
                </c:pt>
                <c:pt idx="89">
                  <c:v>0.00852521555135156</c:v>
                </c:pt>
                <c:pt idx="90">
                  <c:v>0.0100732432215732</c:v>
                </c:pt>
                <c:pt idx="91">
                  <c:v>0.00010541027374149</c:v>
                </c:pt>
                <c:pt idx="92">
                  <c:v>6.60625042879123E-5</c:v>
                </c:pt>
                <c:pt idx="93">
                  <c:v>0.00185660297197257</c:v>
                </c:pt>
                <c:pt idx="94">
                  <c:v>0.00186351019834268</c:v>
                </c:pt>
                <c:pt idx="95">
                  <c:v>0.0119856579360486</c:v>
                </c:pt>
                <c:pt idx="96">
                  <c:v>0.00695838440509466</c:v>
                </c:pt>
                <c:pt idx="97">
                  <c:v>0.0007984308448899</c:v>
                </c:pt>
                <c:pt idx="98">
                  <c:v>0.0272787560267846</c:v>
                </c:pt>
                <c:pt idx="99">
                  <c:v>0.0</c:v>
                </c:pt>
                <c:pt idx="100">
                  <c:v>0.000959250224430767</c:v>
                </c:pt>
                <c:pt idx="101">
                  <c:v>7.93366109031781E-5</c:v>
                </c:pt>
                <c:pt idx="102">
                  <c:v>#N/A</c:v>
                </c:pt>
                <c:pt idx="103">
                  <c:v>0.00687073731498886</c:v>
                </c:pt>
                <c:pt idx="104">
                  <c:v>0.00107424943477021</c:v>
                </c:pt>
                <c:pt idx="105">
                  <c:v>0.00247401307519361</c:v>
                </c:pt>
                <c:pt idx="106">
                  <c:v>4.69920997696808E-5</c:v>
                </c:pt>
                <c:pt idx="107">
                  <c:v>0.0246956708971008</c:v>
                </c:pt>
                <c:pt idx="108">
                  <c:v>0.0</c:v>
                </c:pt>
                <c:pt idx="109">
                  <c:v>0.00197120274625234</c:v>
                </c:pt>
                <c:pt idx="110">
                  <c:v>0.00391306608136499</c:v>
                </c:pt>
                <c:pt idx="111">
                  <c:v>0.00119904243754865</c:v>
                </c:pt>
                <c:pt idx="112">
                  <c:v>0.0016604310191512</c:v>
                </c:pt>
                <c:pt idx="113">
                  <c:v>0.00943597521936944</c:v>
                </c:pt>
                <c:pt idx="114">
                  <c:v>0.00367929533963887</c:v>
                </c:pt>
                <c:pt idx="115">
                  <c:v>#N/A</c:v>
                </c:pt>
                <c:pt idx="116">
                  <c:v>0.00215271036201254</c:v>
                </c:pt>
                <c:pt idx="117">
                  <c:v>0.000846582754069965</c:v>
                </c:pt>
                <c:pt idx="118">
                  <c:v>0.0</c:v>
                </c:pt>
                <c:pt idx="119">
                  <c:v>0.000866512255151983</c:v>
                </c:pt>
                <c:pt idx="120">
                  <c:v>0.00392692934450459</c:v>
                </c:pt>
                <c:pt idx="121">
                  <c:v>0.00289019101164449</c:v>
                </c:pt>
                <c:pt idx="122">
                  <c:v>0.00738389773874023</c:v>
                </c:pt>
                <c:pt idx="123">
                  <c:v>0.00527561524548418</c:v>
                </c:pt>
                <c:pt idx="124">
                  <c:v>0.00267511401836899</c:v>
                </c:pt>
                <c:pt idx="125">
                  <c:v>0.0</c:v>
                </c:pt>
                <c:pt idx="126">
                  <c:v>0.0</c:v>
                </c:pt>
                <c:pt idx="127">
                  <c:v>0.00415089624053775</c:v>
                </c:pt>
                <c:pt idx="128">
                  <c:v>0.00321120867724144</c:v>
                </c:pt>
                <c:pt idx="129">
                  <c:v>0.0055500351188174</c:v>
                </c:pt>
                <c:pt idx="130">
                  <c:v>0.00153311163944539</c:v>
                </c:pt>
                <c:pt idx="131">
                  <c:v>0.000583632254629917</c:v>
                </c:pt>
                <c:pt idx="132">
                  <c:v>0.00894072398701758</c:v>
                </c:pt>
                <c:pt idx="133">
                  <c:v>0.00761841249010575</c:v>
                </c:pt>
                <c:pt idx="134">
                  <c:v>0.00819395399956119</c:v>
                </c:pt>
                <c:pt idx="135">
                  <c:v>0.0115063133543142</c:v>
                </c:pt>
                <c:pt idx="136">
                  <c:v>#N/A</c:v>
                </c:pt>
                <c:pt idx="137">
                  <c:v>0.000576442237595855</c:v>
                </c:pt>
                <c:pt idx="138">
                  <c:v>0.0</c:v>
                </c:pt>
                <c:pt idx="139">
                  <c:v>0.00111608055582577</c:v>
                </c:pt>
                <c:pt idx="140">
                  <c:v>1.6894201123422E-5</c:v>
                </c:pt>
                <c:pt idx="141">
                  <c:v>0.00327863077235466</c:v>
                </c:pt>
                <c:pt idx="142">
                  <c:v>#N/A</c:v>
                </c:pt>
                <c:pt idx="143">
                  <c:v>0.00030474586494683</c:v>
                </c:pt>
                <c:pt idx="144">
                  <c:v>2.45211376130074E-5</c:v>
                </c:pt>
                <c:pt idx="145">
                  <c:v>#N/A</c:v>
                </c:pt>
                <c:pt idx="146">
                  <c:v>0.000589184553980558</c:v>
                </c:pt>
                <c:pt idx="147">
                  <c:v>0.000140782618930593</c:v>
                </c:pt>
                <c:pt idx="148">
                  <c:v>0.000245117408581109</c:v>
                </c:pt>
                <c:pt idx="149">
                  <c:v>0.00084796100087543</c:v>
                </c:pt>
                <c:pt idx="150">
                  <c:v>0.00977677671805742</c:v>
                </c:pt>
                <c:pt idx="151">
                  <c:v>0.000269938944373679</c:v>
                </c:pt>
                <c:pt idx="152">
                  <c:v>0.000276496597636132</c:v>
                </c:pt>
                <c:pt idx="153">
                  <c:v>1.78473621319449E-5</c:v>
                </c:pt>
                <c:pt idx="154">
                  <c:v>0.00143159403604105</c:v>
                </c:pt>
                <c:pt idx="155">
                  <c:v>0.0</c:v>
                </c:pt>
                <c:pt idx="156">
                  <c:v>0.00506901263709039</c:v>
                </c:pt>
                <c:pt idx="157">
                  <c:v>0.00107941389916444</c:v>
                </c:pt>
                <c:pt idx="158">
                  <c:v>0.00741691146226466</c:v>
                </c:pt>
                <c:pt idx="159">
                  <c:v>0.00671647870234541</c:v>
                </c:pt>
                <c:pt idx="160">
                  <c:v>0.0125588869635369</c:v>
                </c:pt>
                <c:pt idx="161">
                  <c:v>0.0134685043866753</c:v>
                </c:pt>
                <c:pt idx="162">
                  <c:v>0.0109355478527801</c:v>
                </c:pt>
                <c:pt idx="163">
                  <c:v>0.0</c:v>
                </c:pt>
                <c:pt idx="164">
                  <c:v>0.00587889531984493</c:v>
                </c:pt>
                <c:pt idx="165">
                  <c:v>0.0167856418719497</c:v>
                </c:pt>
                <c:pt idx="166">
                  <c:v>0.00342532208612953</c:v>
                </c:pt>
                <c:pt idx="167">
                  <c:v>0.00635427848465321</c:v>
                </c:pt>
                <c:pt idx="168">
                  <c:v>0.0161925186091419</c:v>
                </c:pt>
                <c:pt idx="169">
                  <c:v>0.00230090280915359</c:v>
                </c:pt>
                <c:pt idx="170">
                  <c:v>0.00797285001814323</c:v>
                </c:pt>
                <c:pt idx="171">
                  <c:v>0.0103149376101234</c:v>
                </c:pt>
                <c:pt idx="172">
                  <c:v>0.00760721988283529</c:v>
                </c:pt>
                <c:pt idx="173">
                  <c:v>0.00079046421571098</c:v>
                </c:pt>
                <c:pt idx="174">
                  <c:v>0.00620099774799415</c:v>
                </c:pt>
                <c:pt idx="175">
                  <c:v>0.0109427720966641</c:v>
                </c:pt>
                <c:pt idx="176">
                  <c:v>6.71908564813927E-5</c:v>
                </c:pt>
                <c:pt idx="177">
                  <c:v>#N/A</c:v>
                </c:pt>
                <c:pt idx="178">
                  <c:v>6.02435611222779E-5</c:v>
                </c:pt>
                <c:pt idx="179">
                  <c:v>0.00680692508713793</c:v>
                </c:pt>
                <c:pt idx="180">
                  <c:v>#N/A</c:v>
                </c:pt>
                <c:pt idx="181">
                  <c:v>0.00612172668868425</c:v>
                </c:pt>
                <c:pt idx="182">
                  <c:v>0.00037229022579416</c:v>
                </c:pt>
                <c:pt idx="183">
                  <c:v>0.025114000739</c:v>
                </c:pt>
                <c:pt idx="184">
                  <c:v>0.00970873786407767</c:v>
                </c:pt>
                <c:pt idx="185">
                  <c:v>0.00803040476541972</c:v>
                </c:pt>
                <c:pt idx="186">
                  <c:v>0.000877192326682111</c:v>
                </c:pt>
                <c:pt idx="187">
                  <c:v>0.00122641945085706</c:v>
                </c:pt>
                <c:pt idx="188">
                  <c:v>0.000527174115053365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0.000155790907938154</c:v>
                </c:pt>
                <c:pt idx="193">
                  <c:v>0.000342882083779796</c:v>
                </c:pt>
                <c:pt idx="194">
                  <c:v>0.00133953444820781</c:v>
                </c:pt>
                <c:pt idx="195">
                  <c:v>5.45835699587725E-5</c:v>
                </c:pt>
                <c:pt idx="196">
                  <c:v>0.000397296597276202</c:v>
                </c:pt>
                <c:pt idx="197">
                  <c:v>0.00187956475233034</c:v>
                </c:pt>
                <c:pt idx="198">
                  <c:v>0.00231078218617652</c:v>
                </c:pt>
                <c:pt idx="199">
                  <c:v>0.00174701303844655</c:v>
                </c:pt>
                <c:pt idx="200">
                  <c:v>0.0101962767445734</c:v>
                </c:pt>
                <c:pt idx="201">
                  <c:v>0.00630695777363112</c:v>
                </c:pt>
                <c:pt idx="202">
                  <c:v>6.42404878715673E-5</c:v>
                </c:pt>
                <c:pt idx="203">
                  <c:v>0.00420059264381211</c:v>
                </c:pt>
                <c:pt idx="204">
                  <c:v>0.00168678298965306</c:v>
                </c:pt>
                <c:pt idx="205">
                  <c:v>0.000525388588786444</c:v>
                </c:pt>
                <c:pt idx="206">
                  <c:v>0.0101291988962826</c:v>
                </c:pt>
                <c:pt idx="207">
                  <c:v>0.00241655572244834</c:v>
                </c:pt>
                <c:pt idx="208">
                  <c:v>1.1316734903497E-5</c:v>
                </c:pt>
                <c:pt idx="209">
                  <c:v>0.00296146095622431</c:v>
                </c:pt>
                <c:pt idx="210">
                  <c:v>0.00728208631294675</c:v>
                </c:pt>
                <c:pt idx="211">
                  <c:v>0.00835753477643335</c:v>
                </c:pt>
                <c:pt idx="212">
                  <c:v>0.00608806137047768</c:v>
                </c:pt>
                <c:pt idx="213">
                  <c:v>0.00374246080059105</c:v>
                </c:pt>
                <c:pt idx="214">
                  <c:v>0.00591886629567197</c:v>
                </c:pt>
                <c:pt idx="215">
                  <c:v>0.00090675883901613</c:v>
                </c:pt>
                <c:pt idx="216">
                  <c:v>0.000174693082045035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0.000343872059857162</c:v>
                </c:pt>
                <c:pt idx="1">
                  <c:v>0.00180117467958579</c:v>
                </c:pt>
                <c:pt idx="2">
                  <c:v>0.00523837686810461</c:v>
                </c:pt>
                <c:pt idx="3">
                  <c:v>0.00762298648723663</c:v>
                </c:pt>
                <c:pt idx="4">
                  <c:v>0.000315218811684333</c:v>
                </c:pt>
                <c:pt idx="5">
                  <c:v>1.14976987163933E-5</c:v>
                </c:pt>
                <c:pt idx="6">
                  <c:v>0.00194371118669332</c:v>
                </c:pt>
                <c:pt idx="7">
                  <c:v>0.00500400701954431</c:v>
                </c:pt>
                <c:pt idx="8">
                  <c:v>0.0122407364260416</c:v>
                </c:pt>
                <c:pt idx="9">
                  <c:v>0.00299531537050932</c:v>
                </c:pt>
                <c:pt idx="10">
                  <c:v>0.011500876689683</c:v>
                </c:pt>
                <c:pt idx="11">
                  <c:v>0.00096140183005146</c:v>
                </c:pt>
                <c:pt idx="12">
                  <c:v>0.00705826774505034</c:v>
                </c:pt>
                <c:pt idx="13">
                  <c:v>0.00938164076230609</c:v>
                </c:pt>
                <c:pt idx="14">
                  <c:v>0.00859556405545444</c:v>
                </c:pt>
                <c:pt idx="15">
                  <c:v>0.0091837388628973</c:v>
                </c:pt>
                <c:pt idx="16">
                  <c:v>0.0102596688285839</c:v>
                </c:pt>
                <c:pt idx="17">
                  <c:v>0.00807344344799806</c:v>
                </c:pt>
                <c:pt idx="18">
                  <c:v>0.00897750451289606</c:v>
                </c:pt>
                <c:pt idx="19">
                  <c:v>0.00172786514580832</c:v>
                </c:pt>
                <c:pt idx="20">
                  <c:v>0.00319396585781372</c:v>
                </c:pt>
                <c:pt idx="21">
                  <c:v>0.0</c:v>
                </c:pt>
                <c:pt idx="22">
                  <c:v>0.0158876852121725</c:v>
                </c:pt>
                <c:pt idx="23">
                  <c:v>0.00878024485530193</c:v>
                </c:pt>
                <c:pt idx="24">
                  <c:v>0.0103523837392587</c:v>
                </c:pt>
                <c:pt idx="25">
                  <c:v>0.0</c:v>
                </c:pt>
                <c:pt idx="26">
                  <c:v>0.000467244480607377</c:v>
                </c:pt>
                <c:pt idx="27">
                  <c:v>0.0036024917288846</c:v>
                </c:pt>
                <c:pt idx="28">
                  <c:v>0.00557868511680291</c:v>
                </c:pt>
                <c:pt idx="29">
                  <c:v>0.00575576326960496</c:v>
                </c:pt>
                <c:pt idx="30">
                  <c:v>0.0116368330543709</c:v>
                </c:pt>
                <c:pt idx="31">
                  <c:v>0.016723977675718</c:v>
                </c:pt>
                <c:pt idx="32">
                  <c:v>0.00107737136499481</c:v>
                </c:pt>
                <c:pt idx="33">
                  <c:v>0.0100192384926922</c:v>
                </c:pt>
                <c:pt idx="34">
                  <c:v>0.00160620886852859</c:v>
                </c:pt>
                <c:pt idx="35">
                  <c:v>0.00528224220689828</c:v>
                </c:pt>
                <c:pt idx="36">
                  <c:v>0.00829106481183416</c:v>
                </c:pt>
                <c:pt idx="37">
                  <c:v>0.00556831981719245</c:v>
                </c:pt>
                <c:pt idx="38">
                  <c:v>0.013230191564475</c:v>
                </c:pt>
                <c:pt idx="39">
                  <c:v>0.00326464729407552</c:v>
                </c:pt>
                <c:pt idx="40">
                  <c:v>0.0121395182542251</c:v>
                </c:pt>
                <c:pt idx="41">
                  <c:v>0.00853909695121388</c:v>
                </c:pt>
                <c:pt idx="42">
                  <c:v>0.00282948447729714</c:v>
                </c:pt>
                <c:pt idx="43">
                  <c:v>0.0145664102894055</c:v>
                </c:pt>
                <c:pt idx="44">
                  <c:v>0.0108688075839261</c:v>
                </c:pt>
                <c:pt idx="45">
                  <c:v>0.00214183388968003</c:v>
                </c:pt>
                <c:pt idx="46">
                  <c:v>0.0180375609963263</c:v>
                </c:pt>
                <c:pt idx="47">
                  <c:v>0.0116900547859902</c:v>
                </c:pt>
                <c:pt idx="48">
                  <c:v>0.00761013989265714</c:v>
                </c:pt>
                <c:pt idx="49">
                  <c:v>0.00263224600930228</c:v>
                </c:pt>
                <c:pt idx="50">
                  <c:v>0.0030253660149201</c:v>
                </c:pt>
                <c:pt idx="51">
                  <c:v>0.0107616077904711</c:v>
                </c:pt>
                <c:pt idx="52">
                  <c:v>0.00864296012583184</c:v>
                </c:pt>
                <c:pt idx="53">
                  <c:v>0.00151018426465997</c:v>
                </c:pt>
                <c:pt idx="54">
                  <c:v>0.0162411155885541</c:v>
                </c:pt>
                <c:pt idx="55">
                  <c:v>0.000675905882253372</c:v>
                </c:pt>
                <c:pt idx="56">
                  <c:v>0.00595543462405794</c:v>
                </c:pt>
                <c:pt idx="57">
                  <c:v>0.000867779603072543</c:v>
                </c:pt>
                <c:pt idx="58">
                  <c:v>0.0169304919468049</c:v>
                </c:pt>
                <c:pt idx="59">
                  <c:v>#N/A</c:v>
                </c:pt>
                <c:pt idx="60">
                  <c:v>0.00164212349268015</c:v>
                </c:pt>
                <c:pt idx="61">
                  <c:v>0.00695805830302562</c:v>
                </c:pt>
                <c:pt idx="62">
                  <c:v>0.0012142262647449</c:v>
                </c:pt>
                <c:pt idx="63">
                  <c:v>0.00673035026764183</c:v>
                </c:pt>
                <c:pt idx="64">
                  <c:v>0.0101365562795991</c:v>
                </c:pt>
                <c:pt idx="65">
                  <c:v>0.00444248859644547</c:v>
                </c:pt>
                <c:pt idx="66">
                  <c:v>3.37830642434001E-5</c:v>
                </c:pt>
                <c:pt idx="67">
                  <c:v>0.00696133722101032</c:v>
                </c:pt>
                <c:pt idx="68">
                  <c:v>1.91003334679324E-5</c:v>
                </c:pt>
                <c:pt idx="69">
                  <c:v>0.00619694234177029</c:v>
                </c:pt>
                <c:pt idx="70">
                  <c:v>0.00344378501447521</c:v>
                </c:pt>
                <c:pt idx="71">
                  <c:v>0.0112795398707148</c:v>
                </c:pt>
                <c:pt idx="72">
                  <c:v>0.0288517708992827</c:v>
                </c:pt>
                <c:pt idx="73">
                  <c:v>0.0</c:v>
                </c:pt>
                <c:pt idx="74">
                  <c:v>0.00762132097160572</c:v>
                </c:pt>
                <c:pt idx="75">
                  <c:v>0.00985219737948148</c:v>
                </c:pt>
                <c:pt idx="76">
                  <c:v>0.0139659186087743</c:v>
                </c:pt>
                <c:pt idx="77">
                  <c:v>0.00220682955323939</c:v>
                </c:pt>
                <c:pt idx="78">
                  <c:v>0.00746622582233983</c:v>
                </c:pt>
                <c:pt idx="79">
                  <c:v>0.000719112022963798</c:v>
                </c:pt>
                <c:pt idx="80">
                  <c:v>0.00523687328823174</c:v>
                </c:pt>
                <c:pt idx="81">
                  <c:v>0.0107834099406697</c:v>
                </c:pt>
                <c:pt idx="82">
                  <c:v>0.00141951059071798</c:v>
                </c:pt>
                <c:pt idx="83">
                  <c:v>0.0</c:v>
                </c:pt>
                <c:pt idx="84">
                  <c:v>6.03726483071831E-5</c:v>
                </c:pt>
                <c:pt idx="85">
                  <c:v>0.00339263026245006</c:v>
                </c:pt>
                <c:pt idx="86">
                  <c:v>0.0</c:v>
                </c:pt>
                <c:pt idx="87">
                  <c:v>0.0119047737223862</c:v>
                </c:pt>
                <c:pt idx="88">
                  <c:v>0.00699505580313291</c:v>
                </c:pt>
                <c:pt idx="89">
                  <c:v>0.00741838801461068</c:v>
                </c:pt>
                <c:pt idx="90">
                  <c:v>0.006897654753709</c:v>
                </c:pt>
                <c:pt idx="91">
                  <c:v>0.000102793944090873</c:v>
                </c:pt>
                <c:pt idx="92">
                  <c:v>5.76286177504292E-5</c:v>
                </c:pt>
                <c:pt idx="93">
                  <c:v>0.00178618916036838</c:v>
                </c:pt>
                <c:pt idx="94">
                  <c:v>0.0017733782034768</c:v>
                </c:pt>
                <c:pt idx="95">
                  <c:v>0.011357127512793</c:v>
                </c:pt>
                <c:pt idx="96">
                  <c:v>0.000840286043795406</c:v>
                </c:pt>
                <c:pt idx="97">
                  <c:v>0.000663840351044872</c:v>
                </c:pt>
                <c:pt idx="98">
                  <c:v>0.0211750436929195</c:v>
                </c:pt>
                <c:pt idx="99">
                  <c:v>0.0</c:v>
                </c:pt>
                <c:pt idx="100">
                  <c:v>0.000889501453581579</c:v>
                </c:pt>
                <c:pt idx="101">
                  <c:v>0.0</c:v>
                </c:pt>
                <c:pt idx="102">
                  <c:v>#N/A</c:v>
                </c:pt>
                <c:pt idx="103">
                  <c:v>0.00711296442165886</c:v>
                </c:pt>
                <c:pt idx="104">
                  <c:v>0.000725907380149346</c:v>
                </c:pt>
                <c:pt idx="105">
                  <c:v>0.00191465851360637</c:v>
                </c:pt>
                <c:pt idx="106">
                  <c:v>5.16190971100547E-5</c:v>
                </c:pt>
                <c:pt idx="107">
                  <c:v>0.0164581182452382</c:v>
                </c:pt>
                <c:pt idx="108">
                  <c:v>0.0</c:v>
                </c:pt>
                <c:pt idx="109">
                  <c:v>0.00159932820484774</c:v>
                </c:pt>
                <c:pt idx="110">
                  <c:v>0.00228426082854678</c:v>
                </c:pt>
                <c:pt idx="111">
                  <c:v>0.00100455987639391</c:v>
                </c:pt>
                <c:pt idx="112">
                  <c:v>0.00130310847001157</c:v>
                </c:pt>
                <c:pt idx="113">
                  <c:v>0.00853505821723044</c:v>
                </c:pt>
                <c:pt idx="114">
                  <c:v>0.0031204553845302</c:v>
                </c:pt>
                <c:pt idx="115">
                  <c:v>#N/A</c:v>
                </c:pt>
                <c:pt idx="116">
                  <c:v>0.00202662965357481</c:v>
                </c:pt>
                <c:pt idx="117">
                  <c:v>0.000878790447583197</c:v>
                </c:pt>
                <c:pt idx="118">
                  <c:v>0.0</c:v>
                </c:pt>
                <c:pt idx="119">
                  <c:v>0.000772094643588004</c:v>
                </c:pt>
                <c:pt idx="120">
                  <c:v>0.00380757467093731</c:v>
                </c:pt>
                <c:pt idx="121">
                  <c:v>0.00290681042168988</c:v>
                </c:pt>
                <c:pt idx="122">
                  <c:v>0.00658015430654118</c:v>
                </c:pt>
                <c:pt idx="123">
                  <c:v>0.00457380264949084</c:v>
                </c:pt>
                <c:pt idx="124">
                  <c:v>0.00161307520040706</c:v>
                </c:pt>
                <c:pt idx="125">
                  <c:v>0.0</c:v>
                </c:pt>
                <c:pt idx="126">
                  <c:v>0.0</c:v>
                </c:pt>
                <c:pt idx="127">
                  <c:v>0.00413950331938644</c:v>
                </c:pt>
                <c:pt idx="128">
                  <c:v>0.00397559077526277</c:v>
                </c:pt>
                <c:pt idx="129">
                  <c:v>0.00528833140835339</c:v>
                </c:pt>
                <c:pt idx="130">
                  <c:v>0.00153626748215363</c:v>
                </c:pt>
                <c:pt idx="131">
                  <c:v>0.000473047734517356</c:v>
                </c:pt>
                <c:pt idx="132">
                  <c:v>0.00746311048035028</c:v>
                </c:pt>
                <c:pt idx="133">
                  <c:v>0.00501779035823458</c:v>
                </c:pt>
                <c:pt idx="134">
                  <c:v>0.00944279310410122</c:v>
                </c:pt>
                <c:pt idx="135">
                  <c:v>0.00925251513257937</c:v>
                </c:pt>
                <c:pt idx="136">
                  <c:v>#N/A</c:v>
                </c:pt>
                <c:pt idx="137">
                  <c:v>0.000531368256403516</c:v>
                </c:pt>
                <c:pt idx="138">
                  <c:v>2.7610301828386E-6</c:v>
                </c:pt>
                <c:pt idx="139">
                  <c:v>0.00066299953922668</c:v>
                </c:pt>
                <c:pt idx="140">
                  <c:v>2.88645961082558E-5</c:v>
                </c:pt>
                <c:pt idx="141">
                  <c:v>0.00980690596470436</c:v>
                </c:pt>
                <c:pt idx="142">
                  <c:v>#N/A</c:v>
                </c:pt>
                <c:pt idx="143">
                  <c:v>0.000282109234555887</c:v>
                </c:pt>
                <c:pt idx="144">
                  <c:v>0.0</c:v>
                </c:pt>
                <c:pt idx="145">
                  <c:v>#N/A</c:v>
                </c:pt>
                <c:pt idx="146">
                  <c:v>0.000355878650082631</c:v>
                </c:pt>
                <c:pt idx="147">
                  <c:v>0.000169830301792304</c:v>
                </c:pt>
                <c:pt idx="148">
                  <c:v>0.000384892441869685</c:v>
                </c:pt>
                <c:pt idx="149">
                  <c:v>0.00108481376280929</c:v>
                </c:pt>
                <c:pt idx="150">
                  <c:v>0.0101686323428131</c:v>
                </c:pt>
                <c:pt idx="151">
                  <c:v>0.000300150937148162</c:v>
                </c:pt>
                <c:pt idx="152">
                  <c:v>0.000539800995229481</c:v>
                </c:pt>
                <c:pt idx="153">
                  <c:v>3.12680768569329E-6</c:v>
                </c:pt>
                <c:pt idx="154">
                  <c:v>0.00150945598627644</c:v>
                </c:pt>
                <c:pt idx="155">
                  <c:v>0.0</c:v>
                </c:pt>
                <c:pt idx="156">
                  <c:v>0.00467004163668469</c:v>
                </c:pt>
                <c:pt idx="157">
                  <c:v>0.00135911363019021</c:v>
                </c:pt>
                <c:pt idx="158">
                  <c:v>0.0092786129592237</c:v>
                </c:pt>
                <c:pt idx="159">
                  <c:v>0.00650170607247379</c:v>
                </c:pt>
                <c:pt idx="160">
                  <c:v>0.00953831351315137</c:v>
                </c:pt>
                <c:pt idx="161">
                  <c:v>0.0176491164386776</c:v>
                </c:pt>
                <c:pt idx="162">
                  <c:v>0.010727291313454</c:v>
                </c:pt>
                <c:pt idx="163">
                  <c:v>1.58372192455646E-5</c:v>
                </c:pt>
                <c:pt idx="164">
                  <c:v>0.00924382673855265</c:v>
                </c:pt>
                <c:pt idx="165">
                  <c:v>0.0184390546597442</c:v>
                </c:pt>
                <c:pt idx="166">
                  <c:v>0.00341011689590806</c:v>
                </c:pt>
                <c:pt idx="167">
                  <c:v>0.0105678134550847</c:v>
                </c:pt>
                <c:pt idx="168">
                  <c:v>0.0139741086018892</c:v>
                </c:pt>
                <c:pt idx="169">
                  <c:v>0.00245303542363754</c:v>
                </c:pt>
                <c:pt idx="170">
                  <c:v>0.00609083526009218</c:v>
                </c:pt>
                <c:pt idx="171">
                  <c:v>0.00828658577195632</c:v>
                </c:pt>
                <c:pt idx="172">
                  <c:v>0.00496257734731333</c:v>
                </c:pt>
                <c:pt idx="173">
                  <c:v>0.000554788170906912</c:v>
                </c:pt>
                <c:pt idx="174">
                  <c:v>0.00328991898575337</c:v>
                </c:pt>
                <c:pt idx="175">
                  <c:v>0.0214803856384673</c:v>
                </c:pt>
                <c:pt idx="176">
                  <c:v>9.63934578644922E-6</c:v>
                </c:pt>
                <c:pt idx="177">
                  <c:v>#N/A</c:v>
                </c:pt>
                <c:pt idx="178">
                  <c:v>2.54673888479813E-5</c:v>
                </c:pt>
                <c:pt idx="179">
                  <c:v>0.00748846243133213</c:v>
                </c:pt>
                <c:pt idx="180">
                  <c:v>#N/A</c:v>
                </c:pt>
                <c:pt idx="181">
                  <c:v>0.00511323817928046</c:v>
                </c:pt>
                <c:pt idx="182">
                  <c:v>0.000537652402147509</c:v>
                </c:pt>
                <c:pt idx="183">
                  <c:v>0.0327063404326078</c:v>
                </c:pt>
                <c:pt idx="184">
                  <c:v>0.00966183574879227</c:v>
                </c:pt>
                <c:pt idx="185">
                  <c:v>0.0201018767837276</c:v>
                </c:pt>
                <c:pt idx="186">
                  <c:v>0.00103595094035609</c:v>
                </c:pt>
                <c:pt idx="187">
                  <c:v>0.00145315718213041</c:v>
                </c:pt>
                <c:pt idx="188">
                  <c:v>0.000524578510050931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0.000199219585343163</c:v>
                </c:pt>
                <c:pt idx="193">
                  <c:v>0.000402718014578132</c:v>
                </c:pt>
                <c:pt idx="194">
                  <c:v>0.00150755880739029</c:v>
                </c:pt>
                <c:pt idx="195">
                  <c:v>0.000163165593214471</c:v>
                </c:pt>
                <c:pt idx="196">
                  <c:v>0.000331218047046799</c:v>
                </c:pt>
                <c:pt idx="197">
                  <c:v>0.00165013846014</c:v>
                </c:pt>
                <c:pt idx="198">
                  <c:v>0.00236374778478501</c:v>
                </c:pt>
                <c:pt idx="199">
                  <c:v>0.0101705374454679</c:v>
                </c:pt>
                <c:pt idx="200">
                  <c:v>0.024492777502142</c:v>
                </c:pt>
                <c:pt idx="201">
                  <c:v>0.00445745269275418</c:v>
                </c:pt>
                <c:pt idx="202">
                  <c:v>5.07320463071644E-5</c:v>
                </c:pt>
                <c:pt idx="203">
                  <c:v>0.0111670574323382</c:v>
                </c:pt>
                <c:pt idx="204">
                  <c:v>0.00122213751502111</c:v>
                </c:pt>
                <c:pt idx="205">
                  <c:v>0.00051476584904076</c:v>
                </c:pt>
                <c:pt idx="206">
                  <c:v>0.0162785058846686</c:v>
                </c:pt>
                <c:pt idx="207">
                  <c:v>0.00168948457828105</c:v>
                </c:pt>
                <c:pt idx="208">
                  <c:v>5.9839660718164E-6</c:v>
                </c:pt>
                <c:pt idx="209">
                  <c:v>0.0240348890752424</c:v>
                </c:pt>
                <c:pt idx="210">
                  <c:v>0.00331349437849735</c:v>
                </c:pt>
                <c:pt idx="211">
                  <c:v>0.00802055211756948</c:v>
                </c:pt>
                <c:pt idx="212">
                  <c:v>0.0129944319513008</c:v>
                </c:pt>
                <c:pt idx="213">
                  <c:v>0.00199608426668906</c:v>
                </c:pt>
                <c:pt idx="214">
                  <c:v>0.0143768213914892</c:v>
                </c:pt>
                <c:pt idx="215">
                  <c:v>0.000754308069707231</c:v>
                </c:pt>
                <c:pt idx="216">
                  <c:v>7.07058963886767E-5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0.000369069219291022</c:v>
                </c:pt>
                <c:pt idx="1">
                  <c:v>0.00171746351950674</c:v>
                </c:pt>
                <c:pt idx="2">
                  <c:v>0.00703236288566307</c:v>
                </c:pt>
                <c:pt idx="3">
                  <c:v>0.00948967483904285</c:v>
                </c:pt>
                <c:pt idx="4">
                  <c:v>0.000185344424105253</c:v>
                </c:pt>
                <c:pt idx="5">
                  <c:v>0.000155459224394001</c:v>
                </c:pt>
                <c:pt idx="6">
                  <c:v>0.00270420322243322</c:v>
                </c:pt>
                <c:pt idx="7">
                  <c:v>0.00371503199493111</c:v>
                </c:pt>
                <c:pt idx="8">
                  <c:v>0.0147702731182421</c:v>
                </c:pt>
                <c:pt idx="9">
                  <c:v>0.000841113255556501</c:v>
                </c:pt>
                <c:pt idx="10">
                  <c:v>0.0118529098539123</c:v>
                </c:pt>
                <c:pt idx="11">
                  <c:v>0.00150691331875901</c:v>
                </c:pt>
                <c:pt idx="12">
                  <c:v>0.00818279645785066</c:v>
                </c:pt>
                <c:pt idx="13">
                  <c:v>0.0121967892344776</c:v>
                </c:pt>
                <c:pt idx="14">
                  <c:v>0.00851080905155429</c:v>
                </c:pt>
                <c:pt idx="15">
                  <c:v>0.00766289502016558</c:v>
                </c:pt>
                <c:pt idx="16">
                  <c:v>0.0147321114797735</c:v>
                </c:pt>
                <c:pt idx="17">
                  <c:v>0.0066099255879456</c:v>
                </c:pt>
                <c:pt idx="18">
                  <c:v>0.00969327080812334</c:v>
                </c:pt>
                <c:pt idx="19">
                  <c:v>0.00154935947020162</c:v>
                </c:pt>
                <c:pt idx="20">
                  <c:v>0.0033187192803215</c:v>
                </c:pt>
                <c:pt idx="21">
                  <c:v>0.0</c:v>
                </c:pt>
                <c:pt idx="22">
                  <c:v>0.0138119795068908</c:v>
                </c:pt>
                <c:pt idx="23">
                  <c:v>0.0098581025794457</c:v>
                </c:pt>
                <c:pt idx="24">
                  <c:v>0.0179226983156447</c:v>
                </c:pt>
                <c:pt idx="25">
                  <c:v>0.0</c:v>
                </c:pt>
                <c:pt idx="26">
                  <c:v>0.00043476275413958</c:v>
                </c:pt>
                <c:pt idx="27">
                  <c:v>0.00398960354693052</c:v>
                </c:pt>
                <c:pt idx="28">
                  <c:v>0.00640408084748024</c:v>
                </c:pt>
                <c:pt idx="29">
                  <c:v>0.000748452947363143</c:v>
                </c:pt>
                <c:pt idx="30">
                  <c:v>0.0129376105543568</c:v>
                </c:pt>
                <c:pt idx="31">
                  <c:v>0.0191894162106136</c:v>
                </c:pt>
                <c:pt idx="32">
                  <c:v>0.000802975805001132</c:v>
                </c:pt>
                <c:pt idx="33">
                  <c:v>0.0109912526059967</c:v>
                </c:pt>
                <c:pt idx="34">
                  <c:v>0.00242361869021872</c:v>
                </c:pt>
                <c:pt idx="35">
                  <c:v>0.00476928308072698</c:v>
                </c:pt>
                <c:pt idx="36">
                  <c:v>0.00387299826262704</c:v>
                </c:pt>
                <c:pt idx="37">
                  <c:v>0.00417976873566214</c:v>
                </c:pt>
                <c:pt idx="38">
                  <c:v>0.0103217170269397</c:v>
                </c:pt>
                <c:pt idx="39">
                  <c:v>0.00257959757665269</c:v>
                </c:pt>
                <c:pt idx="40">
                  <c:v>0.00972994206584957</c:v>
                </c:pt>
                <c:pt idx="41">
                  <c:v>0.00794866439668144</c:v>
                </c:pt>
                <c:pt idx="42">
                  <c:v>0.00360358985525092</c:v>
                </c:pt>
                <c:pt idx="43">
                  <c:v>0.00780559246869479</c:v>
                </c:pt>
                <c:pt idx="44">
                  <c:v>0.0125227648214247</c:v>
                </c:pt>
                <c:pt idx="45">
                  <c:v>0.00113693060584949</c:v>
                </c:pt>
                <c:pt idx="46">
                  <c:v>0.0189394007280976</c:v>
                </c:pt>
                <c:pt idx="47">
                  <c:v>0.0162405056006996</c:v>
                </c:pt>
                <c:pt idx="48">
                  <c:v>0.0132463948689981</c:v>
                </c:pt>
                <c:pt idx="49">
                  <c:v>0.00273819478688987</c:v>
                </c:pt>
                <c:pt idx="50">
                  <c:v>0.00485380351876591</c:v>
                </c:pt>
                <c:pt idx="51">
                  <c:v>0.0124723239665262</c:v>
                </c:pt>
                <c:pt idx="52">
                  <c:v>0.0049151108434453</c:v>
                </c:pt>
                <c:pt idx="53">
                  <c:v>0.00220024855646644</c:v>
                </c:pt>
                <c:pt idx="54">
                  <c:v>0.0229103013763955</c:v>
                </c:pt>
                <c:pt idx="55">
                  <c:v>0.000829789640327119</c:v>
                </c:pt>
                <c:pt idx="56">
                  <c:v>0.00475795380213424</c:v>
                </c:pt>
                <c:pt idx="57">
                  <c:v>3.00741318871846E-5</c:v>
                </c:pt>
                <c:pt idx="58">
                  <c:v>0.0207911892978848</c:v>
                </c:pt>
                <c:pt idx="59">
                  <c:v>#N/A</c:v>
                </c:pt>
                <c:pt idx="60">
                  <c:v>0.00148746122310939</c:v>
                </c:pt>
                <c:pt idx="61">
                  <c:v>0.00464214196294084</c:v>
                </c:pt>
                <c:pt idx="62">
                  <c:v>0.0015031309529379</c:v>
                </c:pt>
                <c:pt idx="63">
                  <c:v>0.00283468171153962</c:v>
                </c:pt>
                <c:pt idx="64">
                  <c:v>0.0186800872750047</c:v>
                </c:pt>
                <c:pt idx="65">
                  <c:v>0.00695265436451434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0.0298990316493031</c:v>
                </c:pt>
                <c:pt idx="70">
                  <c:v>0.002211046519116</c:v>
                </c:pt>
                <c:pt idx="71">
                  <c:v>#N/A</c:v>
                </c:pt>
                <c:pt idx="72">
                  <c:v>0.0222341824643254</c:v>
                </c:pt>
                <c:pt idx="73">
                  <c:v>0.0</c:v>
                </c:pt>
                <c:pt idx="74">
                  <c:v>0.0114586001944603</c:v>
                </c:pt>
                <c:pt idx="75">
                  <c:v>0.00854348518196541</c:v>
                </c:pt>
                <c:pt idx="76">
                  <c:v>0.0152638046102579</c:v>
                </c:pt>
                <c:pt idx="77">
                  <c:v>0.00186261708325252</c:v>
                </c:pt>
                <c:pt idx="78">
                  <c:v>0.00819197677001207</c:v>
                </c:pt>
                <c:pt idx="79">
                  <c:v>0.00113523582873262</c:v>
                </c:pt>
                <c:pt idx="80">
                  <c:v>0.00768696004467697</c:v>
                </c:pt>
                <c:pt idx="81">
                  <c:v>0.013766149462584</c:v>
                </c:pt>
                <c:pt idx="82">
                  <c:v>0.000436854678313816</c:v>
                </c:pt>
                <c:pt idx="83">
                  <c:v>0.0</c:v>
                </c:pt>
                <c:pt idx="84">
                  <c:v>3.79864345459087E-5</c:v>
                </c:pt>
                <c:pt idx="85">
                  <c:v>0.00353451084267028</c:v>
                </c:pt>
                <c:pt idx="86">
                  <c:v>0.0</c:v>
                </c:pt>
                <c:pt idx="87">
                  <c:v>0.0131236698461518</c:v>
                </c:pt>
                <c:pt idx="88">
                  <c:v>0.010778609762472</c:v>
                </c:pt>
                <c:pt idx="89">
                  <c:v>0.00731295521085488</c:v>
                </c:pt>
                <c:pt idx="90">
                  <c:v>0.0084416766908091</c:v>
                </c:pt>
                <c:pt idx="91">
                  <c:v>6.37741410228693E-5</c:v>
                </c:pt>
                <c:pt idx="92">
                  <c:v>4.77778664159604E-5</c:v>
                </c:pt>
                <c:pt idx="93">
                  <c:v>0.000711384727763618</c:v>
                </c:pt>
                <c:pt idx="94">
                  <c:v>0.00059945860328714</c:v>
                </c:pt>
                <c:pt idx="95">
                  <c:v>0.00750300145511348</c:v>
                </c:pt>
                <c:pt idx="96">
                  <c:v>0.00158690899354236</c:v>
                </c:pt>
                <c:pt idx="97">
                  <c:v>0.000155208349132538</c:v>
                </c:pt>
                <c:pt idx="98">
                  <c:v>0.0210622587840284</c:v>
                </c:pt>
                <c:pt idx="99">
                  <c:v>0.0</c:v>
                </c:pt>
                <c:pt idx="100">
                  <c:v>0.000261591359394156</c:v>
                </c:pt>
                <c:pt idx="101">
                  <c:v>1.17215458971389E-5</c:v>
                </c:pt>
                <c:pt idx="102">
                  <c:v>#N/A</c:v>
                </c:pt>
                <c:pt idx="103">
                  <c:v>0.00593835634242613</c:v>
                </c:pt>
                <c:pt idx="104">
                  <c:v>2.03907313577673E-5</c:v>
                </c:pt>
                <c:pt idx="105">
                  <c:v>0.000672877931951849</c:v>
                </c:pt>
                <c:pt idx="106">
                  <c:v>6.73535769975345E-5</c:v>
                </c:pt>
                <c:pt idx="107">
                  <c:v>0.0181169571708791</c:v>
                </c:pt>
                <c:pt idx="108">
                  <c:v>0.0</c:v>
                </c:pt>
                <c:pt idx="109">
                  <c:v>0.00255005001993059</c:v>
                </c:pt>
                <c:pt idx="110">
                  <c:v>0.0020157540751687</c:v>
                </c:pt>
                <c:pt idx="111">
                  <c:v>0.000568666756310407</c:v>
                </c:pt>
                <c:pt idx="112">
                  <c:v>0.000590100597921752</c:v>
                </c:pt>
                <c:pt idx="113">
                  <c:v>0.00715199254985971</c:v>
                </c:pt>
                <c:pt idx="114">
                  <c:v>0.0027378820844745</c:v>
                </c:pt>
                <c:pt idx="115">
                  <c:v>#N/A</c:v>
                </c:pt>
                <c:pt idx="116">
                  <c:v>0.00135953874386744</c:v>
                </c:pt>
                <c:pt idx="117">
                  <c:v>0.000673013428482049</c:v>
                </c:pt>
                <c:pt idx="118">
                  <c:v>9.48061331674876E-6</c:v>
                </c:pt>
                <c:pt idx="119">
                  <c:v>0.000988858846126495</c:v>
                </c:pt>
                <c:pt idx="120">
                  <c:v>0.00316115856911497</c:v>
                </c:pt>
                <c:pt idx="121">
                  <c:v>0.000338327695499876</c:v>
                </c:pt>
                <c:pt idx="122">
                  <c:v>0.00618078392727984</c:v>
                </c:pt>
                <c:pt idx="123">
                  <c:v>0.000671815853521804</c:v>
                </c:pt>
                <c:pt idx="124">
                  <c:v>0.00168384142673177</c:v>
                </c:pt>
                <c:pt idx="125">
                  <c:v>0.0</c:v>
                </c:pt>
                <c:pt idx="126">
                  <c:v>0.0</c:v>
                </c:pt>
                <c:pt idx="127">
                  <c:v>0.00416428864009385</c:v>
                </c:pt>
                <c:pt idx="128">
                  <c:v>0.00763015448645716</c:v>
                </c:pt>
                <c:pt idx="129">
                  <c:v>0.00111305489307939</c:v>
                </c:pt>
                <c:pt idx="130">
                  <c:v>0.0010890029674748</c:v>
                </c:pt>
                <c:pt idx="131">
                  <c:v>0.00130884345671621</c:v>
                </c:pt>
                <c:pt idx="132">
                  <c:v>0.00206351650207587</c:v>
                </c:pt>
                <c:pt idx="133">
                  <c:v>0.0160452791029227</c:v>
                </c:pt>
                <c:pt idx="134">
                  <c:v>0.00767072207488822</c:v>
                </c:pt>
                <c:pt idx="135">
                  <c:v>0.0039772488169312</c:v>
                </c:pt>
                <c:pt idx="136">
                  <c:v>#N/A</c:v>
                </c:pt>
                <c:pt idx="137">
                  <c:v>0.000257655742153378</c:v>
                </c:pt>
                <c:pt idx="138">
                  <c:v>0.0</c:v>
                </c:pt>
                <c:pt idx="139">
                  <c:v>0.00152608673183967</c:v>
                </c:pt>
                <c:pt idx="140">
                  <c:v>2.3137770231841E-5</c:v>
                </c:pt>
                <c:pt idx="141">
                  <c:v>0.00986771022338269</c:v>
                </c:pt>
                <c:pt idx="142">
                  <c:v>#N/A</c:v>
                </c:pt>
                <c:pt idx="143">
                  <c:v>0.000280618029186961</c:v>
                </c:pt>
                <c:pt idx="144">
                  <c:v>2.27388095492758E-5</c:v>
                </c:pt>
                <c:pt idx="145">
                  <c:v>#N/A</c:v>
                </c:pt>
                <c:pt idx="146">
                  <c:v>0.000841118688055062</c:v>
                </c:pt>
                <c:pt idx="147">
                  <c:v>7.48518916370338E-5</c:v>
                </c:pt>
                <c:pt idx="148">
                  <c:v>0.000250910202440648</c:v>
                </c:pt>
                <c:pt idx="149">
                  <c:v>0.00220896250814518</c:v>
                </c:pt>
                <c:pt idx="150">
                  <c:v>0.00786206409151552</c:v>
                </c:pt>
                <c:pt idx="151">
                  <c:v>4.33747075570673E-5</c:v>
                </c:pt>
                <c:pt idx="152">
                  <c:v>0.0</c:v>
                </c:pt>
                <c:pt idx="153">
                  <c:v>2.52482669773651E-5</c:v>
                </c:pt>
                <c:pt idx="154">
                  <c:v>0.00140388986558828</c:v>
                </c:pt>
                <c:pt idx="155">
                  <c:v>7.89328281632331E-6</c:v>
                </c:pt>
                <c:pt idx="156">
                  <c:v>0.00152391680990034</c:v>
                </c:pt>
                <c:pt idx="157">
                  <c:v>0.00080520760479485</c:v>
                </c:pt>
                <c:pt idx="158">
                  <c:v>0.0073925766944387</c:v>
                </c:pt>
                <c:pt idx="159">
                  <c:v>0.0054007645986391</c:v>
                </c:pt>
                <c:pt idx="160">
                  <c:v>0.00910084869164791</c:v>
                </c:pt>
                <c:pt idx="161">
                  <c:v>0.0133385914103824</c:v>
                </c:pt>
                <c:pt idx="162">
                  <c:v>0.0106853031930668</c:v>
                </c:pt>
                <c:pt idx="163">
                  <c:v>0.0</c:v>
                </c:pt>
                <c:pt idx="164">
                  <c:v>0.00616643142770421</c:v>
                </c:pt>
                <c:pt idx="165">
                  <c:v>0.0216311440441192</c:v>
                </c:pt>
                <c:pt idx="166">
                  <c:v>0.00336445008572156</c:v>
                </c:pt>
                <c:pt idx="167">
                  <c:v>0.0131281010619067</c:v>
                </c:pt>
                <c:pt idx="168">
                  <c:v>0.0190708633102495</c:v>
                </c:pt>
                <c:pt idx="169">
                  <c:v>0.00222413488789297</c:v>
                </c:pt>
                <c:pt idx="170">
                  <c:v>0.00590579849940546</c:v>
                </c:pt>
                <c:pt idx="171">
                  <c:v>0.0100580528396544</c:v>
                </c:pt>
                <c:pt idx="172">
                  <c:v>0.0054586656501861</c:v>
                </c:pt>
                <c:pt idx="173">
                  <c:v>0.000617146920065037</c:v>
                </c:pt>
                <c:pt idx="174">
                  <c:v>0.00426220581720238</c:v>
                </c:pt>
                <c:pt idx="175">
                  <c:v>0.0188989937847868</c:v>
                </c:pt>
                <c:pt idx="176">
                  <c:v>9.77487299612972E-6</c:v>
                </c:pt>
                <c:pt idx="177">
                  <c:v>#N/A</c:v>
                </c:pt>
                <c:pt idx="178">
                  <c:v>0.0</c:v>
                </c:pt>
                <c:pt idx="179">
                  <c:v>0.00527452332439101</c:v>
                </c:pt>
                <c:pt idx="180">
                  <c:v>#N/A</c:v>
                </c:pt>
                <c:pt idx="181">
                  <c:v>0.00626658305802678</c:v>
                </c:pt>
                <c:pt idx="182">
                  <c:v>0.000410667883626325</c:v>
                </c:pt>
                <c:pt idx="183">
                  <c:v>0.0367451536959463</c:v>
                </c:pt>
                <c:pt idx="184">
                  <c:v>0.00970873786407767</c:v>
                </c:pt>
                <c:pt idx="185">
                  <c:v>0.0183243887788728</c:v>
                </c:pt>
                <c:pt idx="186">
                  <c:v>0.000510029709053466</c:v>
                </c:pt>
                <c:pt idx="187">
                  <c:v>0.00121327341740344</c:v>
                </c:pt>
                <c:pt idx="188">
                  <c:v>0.000633141021282465</c:v>
                </c:pt>
                <c:pt idx="189">
                  <c:v>0.0</c:v>
                </c:pt>
                <c:pt idx="190">
                  <c:v>2.33894029773736E-5</c:v>
                </c:pt>
                <c:pt idx="191">
                  <c:v>#N/A</c:v>
                </c:pt>
                <c:pt idx="192">
                  <c:v>0.000181497291646929</c:v>
                </c:pt>
                <c:pt idx="193">
                  <c:v>0.000367433030143129</c:v>
                </c:pt>
                <c:pt idx="194">
                  <c:v>0.000570532683742508</c:v>
                </c:pt>
                <c:pt idx="195">
                  <c:v>0.00017633508788198</c:v>
                </c:pt>
                <c:pt idx="196">
                  <c:v>0.000416852708612543</c:v>
                </c:pt>
                <c:pt idx="197">
                  <c:v>0.00194546049766818</c:v>
                </c:pt>
                <c:pt idx="198">
                  <c:v>0.00146294131293484</c:v>
                </c:pt>
                <c:pt idx="199">
                  <c:v>0.0122664454905971</c:v>
                </c:pt>
                <c:pt idx="200">
                  <c:v>0.0229789454169717</c:v>
                </c:pt>
                <c:pt idx="201">
                  <c:v>0.00595200108926996</c:v>
                </c:pt>
                <c:pt idx="202">
                  <c:v>0.0</c:v>
                </c:pt>
                <c:pt idx="203">
                  <c:v>0.0161456364058646</c:v>
                </c:pt>
                <c:pt idx="204">
                  <c:v>0.00202812228639403</c:v>
                </c:pt>
                <c:pt idx="205">
                  <c:v>0.000390602917191935</c:v>
                </c:pt>
                <c:pt idx="206">
                  <c:v>0.0167581794941653</c:v>
                </c:pt>
                <c:pt idx="207">
                  <c:v>0.00156922416370554</c:v>
                </c:pt>
                <c:pt idx="208">
                  <c:v>1.85219531609661E-5</c:v>
                </c:pt>
                <c:pt idx="209">
                  <c:v>0.0399022311175627</c:v>
                </c:pt>
                <c:pt idx="210">
                  <c:v>0.00431773723574103</c:v>
                </c:pt>
                <c:pt idx="211">
                  <c:v>0.0102031956585347</c:v>
                </c:pt>
                <c:pt idx="212">
                  <c:v>0.0290401543819309</c:v>
                </c:pt>
                <c:pt idx="213">
                  <c:v>0.00456693514546766</c:v>
                </c:pt>
                <c:pt idx="214">
                  <c:v>0.0184346361980463</c:v>
                </c:pt>
                <c:pt idx="215">
                  <c:v>0.000319473375640417</c:v>
                </c:pt>
                <c:pt idx="21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0.000114013876593293</c:v>
                </c:pt>
                <c:pt idx="1">
                  <c:v>0.00115048839851085</c:v>
                </c:pt>
                <c:pt idx="2">
                  <c:v>0.00478271797342968</c:v>
                </c:pt>
                <c:pt idx="3">
                  <c:v>0.00711193020134948</c:v>
                </c:pt>
                <c:pt idx="4">
                  <c:v>0.000413646379713074</c:v>
                </c:pt>
                <c:pt idx="5">
                  <c:v>0.0</c:v>
                </c:pt>
                <c:pt idx="6">
                  <c:v>0.00178940416548355</c:v>
                </c:pt>
                <c:pt idx="7">
                  <c:v>0.00514621904817734</c:v>
                </c:pt>
                <c:pt idx="8">
                  <c:v>0.0126210656391416</c:v>
                </c:pt>
                <c:pt idx="9">
                  <c:v>0.00449403312293898</c:v>
                </c:pt>
                <c:pt idx="10">
                  <c:v>0.0127894197026069</c:v>
                </c:pt>
                <c:pt idx="11">
                  <c:v>0.000333644563671121</c:v>
                </c:pt>
                <c:pt idx="12">
                  <c:v>0.0033748315787721</c:v>
                </c:pt>
                <c:pt idx="13">
                  <c:v>0.00627240418528544</c:v>
                </c:pt>
                <c:pt idx="14">
                  <c:v>0.00612591755285341</c:v>
                </c:pt>
                <c:pt idx="15">
                  <c:v>0.00642205331786206</c:v>
                </c:pt>
                <c:pt idx="16">
                  <c:v>0.0105420420052223</c:v>
                </c:pt>
                <c:pt idx="17">
                  <c:v>0.00685299745123942</c:v>
                </c:pt>
                <c:pt idx="18">
                  <c:v>0.0125339132858038</c:v>
                </c:pt>
                <c:pt idx="19">
                  <c:v>0.00182360482267344</c:v>
                </c:pt>
                <c:pt idx="20">
                  <c:v>0.00261440498913297</c:v>
                </c:pt>
                <c:pt idx="21">
                  <c:v>0.0</c:v>
                </c:pt>
                <c:pt idx="22">
                  <c:v>0.0134103914728366</c:v>
                </c:pt>
                <c:pt idx="23">
                  <c:v>0.00733165083498097</c:v>
                </c:pt>
                <c:pt idx="24">
                  <c:v>0.0117299035898504</c:v>
                </c:pt>
                <c:pt idx="25">
                  <c:v>0.0</c:v>
                </c:pt>
                <c:pt idx="26">
                  <c:v>0.000473312519957649</c:v>
                </c:pt>
                <c:pt idx="27">
                  <c:v>0.00411167560993193</c:v>
                </c:pt>
                <c:pt idx="28">
                  <c:v>0.00468554409755853</c:v>
                </c:pt>
                <c:pt idx="29">
                  <c:v>0.00549829964881893</c:v>
                </c:pt>
                <c:pt idx="30">
                  <c:v>0.00971798273932932</c:v>
                </c:pt>
                <c:pt idx="31">
                  <c:v>0.0167875569469186</c:v>
                </c:pt>
                <c:pt idx="32">
                  <c:v>0.000941000868649781</c:v>
                </c:pt>
                <c:pt idx="33">
                  <c:v>0.00938445003793917</c:v>
                </c:pt>
                <c:pt idx="34">
                  <c:v>0.00169452376612575</c:v>
                </c:pt>
                <c:pt idx="35">
                  <c:v>0.00489006258943733</c:v>
                </c:pt>
                <c:pt idx="36">
                  <c:v>0.00608842008712138</c:v>
                </c:pt>
                <c:pt idx="37">
                  <c:v>0.00395804784446439</c:v>
                </c:pt>
                <c:pt idx="38">
                  <c:v>0.011852516641892</c:v>
                </c:pt>
                <c:pt idx="39">
                  <c:v>0.00293298261521169</c:v>
                </c:pt>
                <c:pt idx="40">
                  <c:v>0.00965408728202482</c:v>
                </c:pt>
                <c:pt idx="41">
                  <c:v>0.00944347098880568</c:v>
                </c:pt>
                <c:pt idx="42">
                  <c:v>0.00228482086629545</c:v>
                </c:pt>
                <c:pt idx="43">
                  <c:v>0.0111333433716835</c:v>
                </c:pt>
                <c:pt idx="44">
                  <c:v>0.00971586073144765</c:v>
                </c:pt>
                <c:pt idx="45">
                  <c:v>0.00185214542057084</c:v>
                </c:pt>
                <c:pt idx="46">
                  <c:v>0.0161179253574114</c:v>
                </c:pt>
                <c:pt idx="47">
                  <c:v>0.0105795948626655</c:v>
                </c:pt>
                <c:pt idx="48">
                  <c:v>0.00775145859378441</c:v>
                </c:pt>
                <c:pt idx="49">
                  <c:v>0.00210469972795825</c:v>
                </c:pt>
                <c:pt idx="50">
                  <c:v>0.00329294050705491</c:v>
                </c:pt>
                <c:pt idx="51">
                  <c:v>0.00704420649621559</c:v>
                </c:pt>
                <c:pt idx="52">
                  <c:v>0.00606651027813467</c:v>
                </c:pt>
                <c:pt idx="53">
                  <c:v>0.00135518362201102</c:v>
                </c:pt>
                <c:pt idx="54">
                  <c:v>0.0150637780507364</c:v>
                </c:pt>
                <c:pt idx="55">
                  <c:v>0.000721794965708732</c:v>
                </c:pt>
                <c:pt idx="56">
                  <c:v>0.00617583851645094</c:v>
                </c:pt>
                <c:pt idx="57">
                  <c:v>0.000907067431510415</c:v>
                </c:pt>
                <c:pt idx="58">
                  <c:v>0.0178817211304466</c:v>
                </c:pt>
                <c:pt idx="59">
                  <c:v>#N/A</c:v>
                </c:pt>
                <c:pt idx="60">
                  <c:v>0.00209889168354684</c:v>
                </c:pt>
                <c:pt idx="61">
                  <c:v>0.00499796768246764</c:v>
                </c:pt>
                <c:pt idx="62">
                  <c:v>0.0011073554545799</c:v>
                </c:pt>
                <c:pt idx="63">
                  <c:v>0.00617779788974163</c:v>
                </c:pt>
                <c:pt idx="64">
                  <c:v>0.0112869987205882</c:v>
                </c:pt>
                <c:pt idx="65">
                  <c:v>0.00511083570779235</c:v>
                </c:pt>
                <c:pt idx="66">
                  <c:v>3.71455712766605E-5</c:v>
                </c:pt>
                <c:pt idx="67">
                  <c:v>0.00522934022799939</c:v>
                </c:pt>
                <c:pt idx="68">
                  <c:v>2.08096834670046E-5</c:v>
                </c:pt>
                <c:pt idx="69">
                  <c:v>0.0119290821164937</c:v>
                </c:pt>
                <c:pt idx="70">
                  <c:v>0.00241530365500683</c:v>
                </c:pt>
                <c:pt idx="71">
                  <c:v>0.013840480089152</c:v>
                </c:pt>
                <c:pt idx="72">
                  <c:v>0.0208654742544952</c:v>
                </c:pt>
                <c:pt idx="73">
                  <c:v>0.0</c:v>
                </c:pt>
                <c:pt idx="74">
                  <c:v>0.00873544057828333</c:v>
                </c:pt>
                <c:pt idx="75">
                  <c:v>0.00722611883887996</c:v>
                </c:pt>
                <c:pt idx="76">
                  <c:v>0.0146500145866143</c:v>
                </c:pt>
                <c:pt idx="77">
                  <c:v>0.00152679419487161</c:v>
                </c:pt>
                <c:pt idx="78">
                  <c:v>0.0101631544587498</c:v>
                </c:pt>
                <c:pt idx="79">
                  <c:v>0.0015490574161918</c:v>
                </c:pt>
                <c:pt idx="80">
                  <c:v>0.00707750631715819</c:v>
                </c:pt>
                <c:pt idx="81">
                  <c:v>0.0147615744992936</c:v>
                </c:pt>
                <c:pt idx="82">
                  <c:v>0.0010570318757298</c:v>
                </c:pt>
                <c:pt idx="83">
                  <c:v>0.0</c:v>
                </c:pt>
                <c:pt idx="84">
                  <c:v>3.30562939096058E-5</c:v>
                </c:pt>
                <c:pt idx="85">
                  <c:v>0.0035612974323719</c:v>
                </c:pt>
                <c:pt idx="86">
                  <c:v>0.0</c:v>
                </c:pt>
                <c:pt idx="87">
                  <c:v>0.0147703875025473</c:v>
                </c:pt>
                <c:pt idx="88">
                  <c:v>0.00670019334777851</c:v>
                </c:pt>
                <c:pt idx="89">
                  <c:v>0.0083422835386431</c:v>
                </c:pt>
                <c:pt idx="90">
                  <c:v>0.00856781869824684</c:v>
                </c:pt>
                <c:pt idx="91">
                  <c:v>0.000199133630530199</c:v>
                </c:pt>
                <c:pt idx="92">
                  <c:v>6.1388956106852E-5</c:v>
                </c:pt>
                <c:pt idx="93">
                  <c:v>0.00108794792050305</c:v>
                </c:pt>
                <c:pt idx="94">
                  <c:v>0.00138975177198501</c:v>
                </c:pt>
                <c:pt idx="95">
                  <c:v>0.00601284735619724</c:v>
                </c:pt>
                <c:pt idx="96">
                  <c:v>0.00653091548687653</c:v>
                </c:pt>
                <c:pt idx="97">
                  <c:v>0.000302879368668013</c:v>
                </c:pt>
                <c:pt idx="98">
                  <c:v>0.0224124252207241</c:v>
                </c:pt>
                <c:pt idx="99">
                  <c:v>0.0</c:v>
                </c:pt>
                <c:pt idx="100">
                  <c:v>0.000856563680838071</c:v>
                </c:pt>
                <c:pt idx="101">
                  <c:v>2.23343406120949E-6</c:v>
                </c:pt>
                <c:pt idx="102">
                  <c:v>#N/A</c:v>
                </c:pt>
                <c:pt idx="103">
                  <c:v>0.00712679074223648</c:v>
                </c:pt>
                <c:pt idx="104">
                  <c:v>0.000729711882559118</c:v>
                </c:pt>
                <c:pt idx="105">
                  <c:v>0.00210506352465108</c:v>
                </c:pt>
                <c:pt idx="106">
                  <c:v>4.21099192272107E-5</c:v>
                </c:pt>
                <c:pt idx="107">
                  <c:v>0.0146215881935621</c:v>
                </c:pt>
                <c:pt idx="108">
                  <c:v>0.0</c:v>
                </c:pt>
                <c:pt idx="109">
                  <c:v>0.00209737114307352</c:v>
                </c:pt>
                <c:pt idx="110">
                  <c:v>0.00218882825131829</c:v>
                </c:pt>
                <c:pt idx="111">
                  <c:v>0.000644183034087919</c:v>
                </c:pt>
                <c:pt idx="112">
                  <c:v>0.000959273870880396</c:v>
                </c:pt>
                <c:pt idx="113">
                  <c:v>0.00875812012567328</c:v>
                </c:pt>
                <c:pt idx="114">
                  <c:v>0.00135198555490787</c:v>
                </c:pt>
                <c:pt idx="115">
                  <c:v>#N/A</c:v>
                </c:pt>
                <c:pt idx="116">
                  <c:v>0.00180169725891068</c:v>
                </c:pt>
                <c:pt idx="117">
                  <c:v>0.000827914695039107</c:v>
                </c:pt>
                <c:pt idx="118">
                  <c:v>0.0</c:v>
                </c:pt>
                <c:pt idx="119">
                  <c:v>0.000965054491841742</c:v>
                </c:pt>
                <c:pt idx="120">
                  <c:v>0.00351515340495663</c:v>
                </c:pt>
                <c:pt idx="121">
                  <c:v>0.00277937976292611</c:v>
                </c:pt>
                <c:pt idx="122">
                  <c:v>0.00639806326516171</c:v>
                </c:pt>
                <c:pt idx="123">
                  <c:v>0.00357343025512373</c:v>
                </c:pt>
                <c:pt idx="124">
                  <c:v>0.00277677794192208</c:v>
                </c:pt>
                <c:pt idx="125">
                  <c:v>0.0</c:v>
                </c:pt>
                <c:pt idx="126">
                  <c:v>0.0</c:v>
                </c:pt>
                <c:pt idx="127">
                  <c:v>0.00422467065817605</c:v>
                </c:pt>
                <c:pt idx="128">
                  <c:v>0.00356934235684474</c:v>
                </c:pt>
                <c:pt idx="129">
                  <c:v>0.00418390642639642</c:v>
                </c:pt>
                <c:pt idx="130">
                  <c:v>0.00108453081128934</c:v>
                </c:pt>
                <c:pt idx="131">
                  <c:v>0.000528436122626257</c:v>
                </c:pt>
                <c:pt idx="132">
                  <c:v>0.00720299861674442</c:v>
                </c:pt>
                <c:pt idx="133">
                  <c:v>0.00576476285557328</c:v>
                </c:pt>
                <c:pt idx="134">
                  <c:v>0.00816907108654976</c:v>
                </c:pt>
                <c:pt idx="135">
                  <c:v>0.0110042492690443</c:v>
                </c:pt>
                <c:pt idx="136">
                  <c:v>#N/A</c:v>
                </c:pt>
                <c:pt idx="137">
                  <c:v>0.000430944870576541</c:v>
                </c:pt>
                <c:pt idx="138">
                  <c:v>0.0</c:v>
                </c:pt>
                <c:pt idx="139">
                  <c:v>0.00121301371835663</c:v>
                </c:pt>
                <c:pt idx="140">
                  <c:v>1.90207809763806E-5</c:v>
                </c:pt>
                <c:pt idx="141">
                  <c:v>0.00366526691169905</c:v>
                </c:pt>
                <c:pt idx="142">
                  <c:v>#N/A</c:v>
                </c:pt>
                <c:pt idx="143">
                  <c:v>0.000267469260471286</c:v>
                </c:pt>
                <c:pt idx="144">
                  <c:v>0.0</c:v>
                </c:pt>
                <c:pt idx="145">
                  <c:v>#N/A</c:v>
                </c:pt>
                <c:pt idx="146">
                  <c:v>0.000682705875616943</c:v>
                </c:pt>
                <c:pt idx="147">
                  <c:v>0.000151596115394739</c:v>
                </c:pt>
                <c:pt idx="148">
                  <c:v>0.000276083703018926</c:v>
                </c:pt>
                <c:pt idx="149">
                  <c:v>0.00143811602601132</c:v>
                </c:pt>
                <c:pt idx="150">
                  <c:v>0.0121084338417781</c:v>
                </c:pt>
                <c:pt idx="151">
                  <c:v>0.000315440522752696</c:v>
                </c:pt>
                <c:pt idx="152">
                  <c:v>0.000533671922381323</c:v>
                </c:pt>
                <c:pt idx="153">
                  <c:v>6.46050189495125E-6</c:v>
                </c:pt>
                <c:pt idx="154">
                  <c:v>0.00118172862855263</c:v>
                </c:pt>
                <c:pt idx="155">
                  <c:v>0.0</c:v>
                </c:pt>
                <c:pt idx="156">
                  <c:v>0.00492936350676391</c:v>
                </c:pt>
                <c:pt idx="157">
                  <c:v>0.0012886072190633</c:v>
                </c:pt>
                <c:pt idx="158">
                  <c:v>0.0086943566773196</c:v>
                </c:pt>
                <c:pt idx="159">
                  <c:v>0.00578412229034572</c:v>
                </c:pt>
                <c:pt idx="160">
                  <c:v>0.0134014074228945</c:v>
                </c:pt>
                <c:pt idx="161">
                  <c:v>0.0115426122328101</c:v>
                </c:pt>
                <c:pt idx="162">
                  <c:v>0.0104626546785811</c:v>
                </c:pt>
                <c:pt idx="163">
                  <c:v>0.0</c:v>
                </c:pt>
                <c:pt idx="164">
                  <c:v>0.00434758030899892</c:v>
                </c:pt>
                <c:pt idx="165">
                  <c:v>0.0201500189375469</c:v>
                </c:pt>
                <c:pt idx="166">
                  <c:v>0.00258990254339653</c:v>
                </c:pt>
                <c:pt idx="167">
                  <c:v>0.00771615279405138</c:v>
                </c:pt>
                <c:pt idx="168">
                  <c:v>0.0147848476114098</c:v>
                </c:pt>
                <c:pt idx="169">
                  <c:v>0.00200712759584241</c:v>
                </c:pt>
                <c:pt idx="170">
                  <c:v>0.00679073699638744</c:v>
                </c:pt>
                <c:pt idx="171">
                  <c:v>0.00739365176315528</c:v>
                </c:pt>
                <c:pt idx="172">
                  <c:v>0.00487816232041232</c:v>
                </c:pt>
                <c:pt idx="173">
                  <c:v>0.000942074342563436</c:v>
                </c:pt>
                <c:pt idx="174">
                  <c:v>0.00319585865027738</c:v>
                </c:pt>
                <c:pt idx="175">
                  <c:v>0.0239588096276377</c:v>
                </c:pt>
                <c:pt idx="176">
                  <c:v>1.78975965550136E-5</c:v>
                </c:pt>
                <c:pt idx="177">
                  <c:v>#N/A</c:v>
                </c:pt>
                <c:pt idx="178">
                  <c:v>2.95905335332958E-5</c:v>
                </c:pt>
                <c:pt idx="179">
                  <c:v>0.00740501373782529</c:v>
                </c:pt>
                <c:pt idx="180">
                  <c:v>#N/A</c:v>
                </c:pt>
                <c:pt idx="181">
                  <c:v>0.00507732703638405</c:v>
                </c:pt>
                <c:pt idx="182">
                  <c:v>0.000565645412637061</c:v>
                </c:pt>
                <c:pt idx="183">
                  <c:v>0.0385524318736265</c:v>
                </c:pt>
                <c:pt idx="184">
                  <c:v>0.00966183574879227</c:v>
                </c:pt>
                <c:pt idx="185">
                  <c:v>0.0147498445263904</c:v>
                </c:pt>
                <c:pt idx="186">
                  <c:v>0.00097399331679201</c:v>
                </c:pt>
                <c:pt idx="187">
                  <c:v>0.0015080835625043</c:v>
                </c:pt>
                <c:pt idx="188">
                  <c:v>0.000587196171592136</c:v>
                </c:pt>
                <c:pt idx="189">
                  <c:v>0.0</c:v>
                </c:pt>
                <c:pt idx="190">
                  <c:v>2.90227120641707E-5</c:v>
                </c:pt>
                <c:pt idx="191">
                  <c:v>#N/A</c:v>
                </c:pt>
                <c:pt idx="192">
                  <c:v>0.000129491646778</c:v>
                </c:pt>
                <c:pt idx="193">
                  <c:v>0.000390674812031938</c:v>
                </c:pt>
                <c:pt idx="194">
                  <c:v>0.000854097291138131</c:v>
                </c:pt>
                <c:pt idx="195">
                  <c:v>0.000215081013779517</c:v>
                </c:pt>
                <c:pt idx="196">
                  <c:v>0.000293988284009744</c:v>
                </c:pt>
                <c:pt idx="197">
                  <c:v>0.00124583411124328</c:v>
                </c:pt>
                <c:pt idx="198">
                  <c:v>0.00153055702971093</c:v>
                </c:pt>
                <c:pt idx="199">
                  <c:v>0.00769831908108328</c:v>
                </c:pt>
                <c:pt idx="200">
                  <c:v>0.0196901972035951</c:v>
                </c:pt>
                <c:pt idx="201">
                  <c:v>0.00568849050639959</c:v>
                </c:pt>
                <c:pt idx="202">
                  <c:v>1.58018279823073E-5</c:v>
                </c:pt>
                <c:pt idx="203">
                  <c:v>0.0128451311960176</c:v>
                </c:pt>
                <c:pt idx="204">
                  <c:v>0.000755995816488159</c:v>
                </c:pt>
                <c:pt idx="205">
                  <c:v>0.000274458842752555</c:v>
                </c:pt>
                <c:pt idx="206">
                  <c:v>0.0166231646788633</c:v>
                </c:pt>
                <c:pt idx="207">
                  <c:v>0.00153014412547634</c:v>
                </c:pt>
                <c:pt idx="208">
                  <c:v>5.84577089064397E-6</c:v>
                </c:pt>
                <c:pt idx="209">
                  <c:v>0.0349589540206375</c:v>
                </c:pt>
                <c:pt idx="210">
                  <c:v>0.00515706680756828</c:v>
                </c:pt>
                <c:pt idx="211">
                  <c:v>0.00825625934770352</c:v>
                </c:pt>
                <c:pt idx="212">
                  <c:v>0.0226633838711058</c:v>
                </c:pt>
                <c:pt idx="213">
                  <c:v>0.00377778791218958</c:v>
                </c:pt>
                <c:pt idx="214">
                  <c:v>0.0179444629901672</c:v>
                </c:pt>
                <c:pt idx="215">
                  <c:v>0.000520254168693613</c:v>
                </c:pt>
                <c:pt idx="216">
                  <c:v>6.65386888708354E-5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0.000324419027913643</c:v>
                </c:pt>
                <c:pt idx="1">
                  <c:v>0.00159054515028788</c:v>
                </c:pt>
                <c:pt idx="2">
                  <c:v>0.00392888611899096</c:v>
                </c:pt>
                <c:pt idx="3">
                  <c:v>0.00730329575430135</c:v>
                </c:pt>
                <c:pt idx="4">
                  <c:v>0.000260615716204543</c:v>
                </c:pt>
                <c:pt idx="5">
                  <c:v>0.0</c:v>
                </c:pt>
                <c:pt idx="6">
                  <c:v>0.00166401136390289</c:v>
                </c:pt>
                <c:pt idx="7">
                  <c:v>0.00485411773987314</c:v>
                </c:pt>
                <c:pt idx="8">
                  <c:v>0.0117142680071581</c:v>
                </c:pt>
                <c:pt idx="9">
                  <c:v>0.00362520600718254</c:v>
                </c:pt>
                <c:pt idx="10">
                  <c:v>0.0118267164527554</c:v>
                </c:pt>
                <c:pt idx="11">
                  <c:v>0.00106426902406593</c:v>
                </c:pt>
                <c:pt idx="12">
                  <c:v>0.00843487693297153</c:v>
                </c:pt>
                <c:pt idx="13">
                  <c:v>0.00970311367190825</c:v>
                </c:pt>
                <c:pt idx="14">
                  <c:v>0.00785076296345374</c:v>
                </c:pt>
                <c:pt idx="15">
                  <c:v>0.00843387521028477</c:v>
                </c:pt>
                <c:pt idx="16">
                  <c:v>0.0077541376603678</c:v>
                </c:pt>
                <c:pt idx="17">
                  <c:v>0.00643421152615428</c:v>
                </c:pt>
                <c:pt idx="18">
                  <c:v>0.0107866249270083</c:v>
                </c:pt>
                <c:pt idx="19">
                  <c:v>0.00145310328530311</c:v>
                </c:pt>
                <c:pt idx="20">
                  <c:v>0.00289183167556899</c:v>
                </c:pt>
                <c:pt idx="21">
                  <c:v>0.0</c:v>
                </c:pt>
                <c:pt idx="22">
                  <c:v>0.0131216362245874</c:v>
                </c:pt>
                <c:pt idx="23">
                  <c:v>0.00713596306336738</c:v>
                </c:pt>
                <c:pt idx="24">
                  <c:v>0.0124634574281726</c:v>
                </c:pt>
                <c:pt idx="25">
                  <c:v>0.0</c:v>
                </c:pt>
                <c:pt idx="26">
                  <c:v>0.000418838211316933</c:v>
                </c:pt>
                <c:pt idx="27">
                  <c:v>0.00349321299066103</c:v>
                </c:pt>
                <c:pt idx="28">
                  <c:v>0.00489017719297351</c:v>
                </c:pt>
                <c:pt idx="29">
                  <c:v>0.00594284068079872</c:v>
                </c:pt>
                <c:pt idx="30">
                  <c:v>0.0118674983892163</c:v>
                </c:pt>
                <c:pt idx="31">
                  <c:v>0.0160421527051168</c:v>
                </c:pt>
                <c:pt idx="32">
                  <c:v>0.000976904727632151</c:v>
                </c:pt>
                <c:pt idx="33">
                  <c:v>0.00940299728346964</c:v>
                </c:pt>
                <c:pt idx="34">
                  <c:v>0.00137226350435095</c:v>
                </c:pt>
                <c:pt idx="35">
                  <c:v>0.00464753830013937</c:v>
                </c:pt>
                <c:pt idx="36">
                  <c:v>0.00642152129809926</c:v>
                </c:pt>
                <c:pt idx="37">
                  <c:v>0.00650533003926379</c:v>
                </c:pt>
                <c:pt idx="38">
                  <c:v>0.0116135610439597</c:v>
                </c:pt>
                <c:pt idx="39">
                  <c:v>0.00282982815501426</c:v>
                </c:pt>
                <c:pt idx="40">
                  <c:v>0.00974457242079308</c:v>
                </c:pt>
                <c:pt idx="41">
                  <c:v>0.0089373484386826</c:v>
                </c:pt>
                <c:pt idx="42">
                  <c:v>0.00298480595633691</c:v>
                </c:pt>
                <c:pt idx="43">
                  <c:v>0.0093278357889303</c:v>
                </c:pt>
                <c:pt idx="44">
                  <c:v>0.00943230678712933</c:v>
                </c:pt>
                <c:pt idx="45">
                  <c:v>0.00245288488585955</c:v>
                </c:pt>
                <c:pt idx="46">
                  <c:v>0.014362242109937</c:v>
                </c:pt>
                <c:pt idx="47">
                  <c:v>0.0107981642044147</c:v>
                </c:pt>
                <c:pt idx="48">
                  <c:v>0.00870683455314607</c:v>
                </c:pt>
                <c:pt idx="49">
                  <c:v>0.00183332416679644</c:v>
                </c:pt>
                <c:pt idx="50">
                  <c:v>0.00413318635514606</c:v>
                </c:pt>
                <c:pt idx="51">
                  <c:v>0.00749494665650578</c:v>
                </c:pt>
                <c:pt idx="52">
                  <c:v>0.00875275114024472</c:v>
                </c:pt>
                <c:pt idx="53">
                  <c:v>0.00119983368604566</c:v>
                </c:pt>
                <c:pt idx="54">
                  <c:v>0.014757707951411</c:v>
                </c:pt>
                <c:pt idx="55">
                  <c:v>0.00053236129093958</c:v>
                </c:pt>
                <c:pt idx="56">
                  <c:v>0.00255803309778854</c:v>
                </c:pt>
                <c:pt idx="57">
                  <c:v>0.00124521048206216</c:v>
                </c:pt>
                <c:pt idx="58">
                  <c:v>0.0145248330599998</c:v>
                </c:pt>
                <c:pt idx="59">
                  <c:v>#N/A</c:v>
                </c:pt>
                <c:pt idx="60">
                  <c:v>0.00169663294828079</c:v>
                </c:pt>
                <c:pt idx="61">
                  <c:v>0.00469156339959367</c:v>
                </c:pt>
                <c:pt idx="62">
                  <c:v>0.00152561556828468</c:v>
                </c:pt>
                <c:pt idx="63">
                  <c:v>0.00688641699933089</c:v>
                </c:pt>
                <c:pt idx="64">
                  <c:v>0.0114028415357234</c:v>
                </c:pt>
                <c:pt idx="65">
                  <c:v>0.00372828618750353</c:v>
                </c:pt>
                <c:pt idx="66">
                  <c:v>2.90792813902932E-5</c:v>
                </c:pt>
                <c:pt idx="67">
                  <c:v>0.00533270418151916</c:v>
                </c:pt>
                <c:pt idx="68">
                  <c:v>1.08301248022649E-5</c:v>
                </c:pt>
                <c:pt idx="69">
                  <c:v>0.0121306016293313</c:v>
                </c:pt>
                <c:pt idx="70">
                  <c:v>0.00267435027221246</c:v>
                </c:pt>
                <c:pt idx="71">
                  <c:v>0.0155289011576118</c:v>
                </c:pt>
                <c:pt idx="72">
                  <c:v>0.0221638599839625</c:v>
                </c:pt>
                <c:pt idx="73">
                  <c:v>2.95721805579408E-5</c:v>
                </c:pt>
                <c:pt idx="74">
                  <c:v>0.0111093834636946</c:v>
                </c:pt>
                <c:pt idx="75">
                  <c:v>0.00836592733797975</c:v>
                </c:pt>
                <c:pt idx="76">
                  <c:v>0.0133065795387484</c:v>
                </c:pt>
                <c:pt idx="77">
                  <c:v>0.00167869669104107</c:v>
                </c:pt>
                <c:pt idx="78">
                  <c:v>0.0096685925247555</c:v>
                </c:pt>
                <c:pt idx="79">
                  <c:v>0.000978677516637848</c:v>
                </c:pt>
                <c:pt idx="80">
                  <c:v>0.00802737729519497</c:v>
                </c:pt>
                <c:pt idx="81">
                  <c:v>0.0128985260926379</c:v>
                </c:pt>
                <c:pt idx="82">
                  <c:v>0.00113826893327976</c:v>
                </c:pt>
                <c:pt idx="83">
                  <c:v>0.0</c:v>
                </c:pt>
                <c:pt idx="84">
                  <c:v>3.60746552388405E-5</c:v>
                </c:pt>
                <c:pt idx="85">
                  <c:v>0.00288359117206299</c:v>
                </c:pt>
                <c:pt idx="86">
                  <c:v>0.0</c:v>
                </c:pt>
                <c:pt idx="87">
                  <c:v>0.0145950814966789</c:v>
                </c:pt>
                <c:pt idx="88">
                  <c:v>0.00758931919703087</c:v>
                </c:pt>
                <c:pt idx="89">
                  <c:v>0.00766005592475074</c:v>
                </c:pt>
                <c:pt idx="90">
                  <c:v>0.00695562865639927</c:v>
                </c:pt>
                <c:pt idx="91">
                  <c:v>5.764774729273E-5</c:v>
                </c:pt>
                <c:pt idx="92">
                  <c:v>6.19637089078795E-5</c:v>
                </c:pt>
                <c:pt idx="93">
                  <c:v>0.00133718456737126</c:v>
                </c:pt>
                <c:pt idx="94">
                  <c:v>0.00179806949486228</c:v>
                </c:pt>
                <c:pt idx="95">
                  <c:v>0.0121983553875223</c:v>
                </c:pt>
                <c:pt idx="96">
                  <c:v>0.00643870254598651</c:v>
                </c:pt>
                <c:pt idx="97">
                  <c:v>0.000700698689586931</c:v>
                </c:pt>
                <c:pt idx="98">
                  <c:v>0.0236355944557833</c:v>
                </c:pt>
                <c:pt idx="99">
                  <c:v>5.76152358097723E-6</c:v>
                </c:pt>
                <c:pt idx="100">
                  <c:v>0.00106822088787215</c:v>
                </c:pt>
                <c:pt idx="101">
                  <c:v>0.0</c:v>
                </c:pt>
                <c:pt idx="102">
                  <c:v>#N/A</c:v>
                </c:pt>
                <c:pt idx="103">
                  <c:v>0.00564214133930138</c:v>
                </c:pt>
                <c:pt idx="104">
                  <c:v>0.000741466117720572</c:v>
                </c:pt>
                <c:pt idx="105">
                  <c:v>0.00226877561797617</c:v>
                </c:pt>
                <c:pt idx="106">
                  <c:v>4.13444640762706E-5</c:v>
                </c:pt>
                <c:pt idx="107">
                  <c:v>0.0144332013591778</c:v>
                </c:pt>
                <c:pt idx="108">
                  <c:v>0.0</c:v>
                </c:pt>
                <c:pt idx="109">
                  <c:v>0.00172099255672146</c:v>
                </c:pt>
                <c:pt idx="110">
                  <c:v>0.00220557562648899</c:v>
                </c:pt>
                <c:pt idx="111">
                  <c:v>0.000766129651446977</c:v>
                </c:pt>
                <c:pt idx="112">
                  <c:v>0.000957953091498172</c:v>
                </c:pt>
                <c:pt idx="113">
                  <c:v>0.00569860282466</c:v>
                </c:pt>
                <c:pt idx="114">
                  <c:v>0.00239957897741808</c:v>
                </c:pt>
                <c:pt idx="115">
                  <c:v>#N/A</c:v>
                </c:pt>
                <c:pt idx="116">
                  <c:v>0.00192631079981786</c:v>
                </c:pt>
                <c:pt idx="117">
                  <c:v>0.000756265493928138</c:v>
                </c:pt>
                <c:pt idx="118">
                  <c:v>0.0</c:v>
                </c:pt>
                <c:pt idx="119">
                  <c:v>0.000761627768918102</c:v>
                </c:pt>
                <c:pt idx="120">
                  <c:v>0.00350745288730573</c:v>
                </c:pt>
                <c:pt idx="121">
                  <c:v>0.00234047525186411</c:v>
                </c:pt>
                <c:pt idx="122">
                  <c:v>0.00644085297280286</c:v>
                </c:pt>
                <c:pt idx="123">
                  <c:v>0.00413012291437148</c:v>
                </c:pt>
                <c:pt idx="124">
                  <c:v>0.00196500264930281</c:v>
                </c:pt>
                <c:pt idx="125">
                  <c:v>0.0</c:v>
                </c:pt>
                <c:pt idx="126">
                  <c:v>0.0</c:v>
                </c:pt>
                <c:pt idx="127">
                  <c:v>0.00448351144315486</c:v>
                </c:pt>
                <c:pt idx="128">
                  <c:v>0.00326735120711317</c:v>
                </c:pt>
                <c:pt idx="129">
                  <c:v>0.00540244933510333</c:v>
                </c:pt>
                <c:pt idx="130">
                  <c:v>0.000943858391809055</c:v>
                </c:pt>
                <c:pt idx="131">
                  <c:v>0.000539879428651159</c:v>
                </c:pt>
                <c:pt idx="132">
                  <c:v>0.00597196759789358</c:v>
                </c:pt>
                <c:pt idx="133">
                  <c:v>0.00979546073342466</c:v>
                </c:pt>
                <c:pt idx="134">
                  <c:v>0.0079705270899919</c:v>
                </c:pt>
                <c:pt idx="135">
                  <c:v>0.0101258517322851</c:v>
                </c:pt>
                <c:pt idx="136">
                  <c:v>#N/A</c:v>
                </c:pt>
                <c:pt idx="137">
                  <c:v>0.000402094270013768</c:v>
                </c:pt>
                <c:pt idx="138">
                  <c:v>0.0</c:v>
                </c:pt>
                <c:pt idx="139">
                  <c:v>0.000963790060879166</c:v>
                </c:pt>
                <c:pt idx="140">
                  <c:v>2.69314923880844E-5</c:v>
                </c:pt>
                <c:pt idx="141">
                  <c:v>0.00377476856963502</c:v>
                </c:pt>
                <c:pt idx="142">
                  <c:v>#N/A</c:v>
                </c:pt>
                <c:pt idx="143">
                  <c:v>0.000260594343915458</c:v>
                </c:pt>
                <c:pt idx="144">
                  <c:v>7.55489494430617E-5</c:v>
                </c:pt>
                <c:pt idx="145">
                  <c:v>#N/A</c:v>
                </c:pt>
                <c:pt idx="146">
                  <c:v>0.000879206781852218</c:v>
                </c:pt>
                <c:pt idx="147">
                  <c:v>0.000149646262577438</c:v>
                </c:pt>
                <c:pt idx="148">
                  <c:v>0.000276872555402824</c:v>
                </c:pt>
                <c:pt idx="149">
                  <c:v>0.00132619231991039</c:v>
                </c:pt>
                <c:pt idx="150">
                  <c:v>0.0117727063287535</c:v>
                </c:pt>
                <c:pt idx="151">
                  <c:v>0.000288558445655992</c:v>
                </c:pt>
                <c:pt idx="152">
                  <c:v>0.000282221052952416</c:v>
                </c:pt>
                <c:pt idx="153">
                  <c:v>1.40866873929347E-5</c:v>
                </c:pt>
                <c:pt idx="154">
                  <c:v>0.00131175815058956</c:v>
                </c:pt>
                <c:pt idx="155">
                  <c:v>0.0</c:v>
                </c:pt>
                <c:pt idx="156">
                  <c:v>0.00407008226283009</c:v>
                </c:pt>
                <c:pt idx="157">
                  <c:v>0.00139176658443594</c:v>
                </c:pt>
                <c:pt idx="158">
                  <c:v>0.00805878802414135</c:v>
                </c:pt>
                <c:pt idx="159">
                  <c:v>0.00605986374683625</c:v>
                </c:pt>
                <c:pt idx="160">
                  <c:v>0.0108731313193423</c:v>
                </c:pt>
                <c:pt idx="161">
                  <c:v>0.014665291842565</c:v>
                </c:pt>
                <c:pt idx="162">
                  <c:v>0.010494038740614</c:v>
                </c:pt>
                <c:pt idx="163">
                  <c:v>9.99832588209055E-6</c:v>
                </c:pt>
                <c:pt idx="164">
                  <c:v>0.00484241618617279</c:v>
                </c:pt>
                <c:pt idx="165">
                  <c:v>0.0211214188019536</c:v>
                </c:pt>
                <c:pt idx="166">
                  <c:v>0.00234646646405351</c:v>
                </c:pt>
                <c:pt idx="167">
                  <c:v>0.00911013713528736</c:v>
                </c:pt>
                <c:pt idx="168">
                  <c:v>0.0161851673471364</c:v>
                </c:pt>
                <c:pt idx="169">
                  <c:v>0.00213420448123859</c:v>
                </c:pt>
                <c:pt idx="170">
                  <c:v>0.00769950840937223</c:v>
                </c:pt>
                <c:pt idx="171">
                  <c:v>0.00771943130782023</c:v>
                </c:pt>
                <c:pt idx="172">
                  <c:v>0.00483456019549004</c:v>
                </c:pt>
                <c:pt idx="173">
                  <c:v>0.000802668461848424</c:v>
                </c:pt>
                <c:pt idx="174">
                  <c:v>0.00394747226311774</c:v>
                </c:pt>
                <c:pt idx="175">
                  <c:v>0.0232584014272818</c:v>
                </c:pt>
                <c:pt idx="176">
                  <c:v>1.27369629252923E-5</c:v>
                </c:pt>
                <c:pt idx="177">
                  <c:v>#N/A</c:v>
                </c:pt>
                <c:pt idx="178">
                  <c:v>1.33959791383561E-5</c:v>
                </c:pt>
                <c:pt idx="179">
                  <c:v>0.00738346660796895</c:v>
                </c:pt>
                <c:pt idx="180">
                  <c:v>#N/A</c:v>
                </c:pt>
                <c:pt idx="181">
                  <c:v>0.00507560887856269</c:v>
                </c:pt>
                <c:pt idx="182">
                  <c:v>0.000417005124486692</c:v>
                </c:pt>
                <c:pt idx="183">
                  <c:v>0.0354662977392573</c:v>
                </c:pt>
                <c:pt idx="184">
                  <c:v>0.00966183574879227</c:v>
                </c:pt>
                <c:pt idx="185">
                  <c:v>0.0185252956265622</c:v>
                </c:pt>
                <c:pt idx="186">
                  <c:v>0.000816267009134062</c:v>
                </c:pt>
                <c:pt idx="187">
                  <c:v>0.00113268280566712</c:v>
                </c:pt>
                <c:pt idx="188">
                  <c:v>0.000469410258482351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0.000140038239111172</c:v>
                </c:pt>
                <c:pt idx="193">
                  <c:v>0.000249702682202508</c:v>
                </c:pt>
                <c:pt idx="194">
                  <c:v>0.00126777583946427</c:v>
                </c:pt>
                <c:pt idx="195">
                  <c:v>0.000195366683551975</c:v>
                </c:pt>
                <c:pt idx="196">
                  <c:v>0.000297406324658132</c:v>
                </c:pt>
                <c:pt idx="197">
                  <c:v>0.00142592981964403</c:v>
                </c:pt>
                <c:pt idx="198">
                  <c:v>0.00199863030444721</c:v>
                </c:pt>
                <c:pt idx="199">
                  <c:v>0.00587222007027417</c:v>
                </c:pt>
                <c:pt idx="200">
                  <c:v>0.0181701768719329</c:v>
                </c:pt>
                <c:pt idx="201">
                  <c:v>0.00510573134853595</c:v>
                </c:pt>
                <c:pt idx="202">
                  <c:v>2.47624142940088E-5</c:v>
                </c:pt>
                <c:pt idx="203">
                  <c:v>0.0163086135306368</c:v>
                </c:pt>
                <c:pt idx="204">
                  <c:v>0.000996008913177093</c:v>
                </c:pt>
                <c:pt idx="205">
                  <c:v>0.000502607065838281</c:v>
                </c:pt>
                <c:pt idx="206">
                  <c:v>0.0166299409801235</c:v>
                </c:pt>
                <c:pt idx="207">
                  <c:v>0.00166458465917051</c:v>
                </c:pt>
                <c:pt idx="208">
                  <c:v>5.33930330257894E-6</c:v>
                </c:pt>
                <c:pt idx="209">
                  <c:v>0.0308889342333811</c:v>
                </c:pt>
                <c:pt idx="210">
                  <c:v>0.00406662211930031</c:v>
                </c:pt>
                <c:pt idx="211">
                  <c:v>0.00815024296484952</c:v>
                </c:pt>
                <c:pt idx="212">
                  <c:v>0.018072881893701</c:v>
                </c:pt>
                <c:pt idx="213">
                  <c:v>0.00248796363725211</c:v>
                </c:pt>
                <c:pt idx="214">
                  <c:v>0.0144180493541747</c:v>
                </c:pt>
                <c:pt idx="215">
                  <c:v>0.000500804133315131</c:v>
                </c:pt>
                <c:pt idx="216">
                  <c:v>6.44082080177093E-5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47568"/>
        <c:axId val="698549344"/>
      </c:radarChart>
      <c:catAx>
        <c:axId val="6985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9344"/>
        <c:crosses val="autoZero"/>
        <c:auto val="1"/>
        <c:lblAlgn val="ctr"/>
        <c:lblOffset val="100"/>
        <c:noMultiLvlLbl val="0"/>
      </c:catAx>
      <c:valAx>
        <c:axId val="698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plot!$U$1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plot!$U$2:$U$219</c:f>
              <c:numCache>
                <c:formatCode>General</c:formatCode>
                <c:ptCount val="218"/>
                <c:pt idx="0">
                  <c:v>0.783333333333333</c:v>
                </c:pt>
                <c:pt idx="1">
                  <c:v>0.526315789473684</c:v>
                </c:pt>
                <c:pt idx="2">
                  <c:v>0.3399209486166</c:v>
                </c:pt>
                <c:pt idx="3">
                  <c:v>0.35</c:v>
                </c:pt>
                <c:pt idx="4">
                  <c:v>0.474358974358974</c:v>
                </c:pt>
                <c:pt idx="5">
                  <c:v>1.0</c:v>
                </c:pt>
                <c:pt idx="6">
                  <c:v>0.470588235294117</c:v>
                </c:pt>
                <c:pt idx="7">
                  <c:v>0.338235294117647</c:v>
                </c:pt>
                <c:pt idx="8">
                  <c:v>0.301075268817204</c:v>
                </c:pt>
                <c:pt idx="9">
                  <c:v>0.308300395256917</c:v>
                </c:pt>
                <c:pt idx="10">
                  <c:v>0.362369337979094</c:v>
                </c:pt>
                <c:pt idx="11">
                  <c:v>0.395238095238095</c:v>
                </c:pt>
                <c:pt idx="12">
                  <c:v>0.258620689655172</c:v>
                </c:pt>
                <c:pt idx="13">
                  <c:v>0.312643678160919</c:v>
                </c:pt>
                <c:pt idx="14">
                  <c:v>0.333333333333333</c:v>
                </c:pt>
                <c:pt idx="15">
                  <c:v>0.257692307692307</c:v>
                </c:pt>
                <c:pt idx="16">
                  <c:v>0.242914979757085</c:v>
                </c:pt>
                <c:pt idx="17">
                  <c:v>0.327935222672064</c:v>
                </c:pt>
                <c:pt idx="18">
                  <c:v>0.338870431893687</c:v>
                </c:pt>
                <c:pt idx="19">
                  <c:v>0.370114942528735</c:v>
                </c:pt>
                <c:pt idx="20">
                  <c:v>0.27076923076923</c:v>
                </c:pt>
                <c:pt idx="21">
                  <c:v>0.0</c:v>
                </c:pt>
                <c:pt idx="22">
                  <c:v>0.271264367816092</c:v>
                </c:pt>
                <c:pt idx="23">
                  <c:v>0.306410256410256</c:v>
                </c:pt>
                <c:pt idx="24">
                  <c:v>0.236453201970443</c:v>
                </c:pt>
                <c:pt idx="25">
                  <c:v>0.666666666666666</c:v>
                </c:pt>
                <c:pt idx="26">
                  <c:v>0.545454545454545</c:v>
                </c:pt>
                <c:pt idx="27">
                  <c:v>0.344827586206896</c:v>
                </c:pt>
                <c:pt idx="28">
                  <c:v>0.363218390804597</c:v>
                </c:pt>
                <c:pt idx="29">
                  <c:v>0.309523809523809</c:v>
                </c:pt>
                <c:pt idx="30">
                  <c:v>0.261616161616161</c:v>
                </c:pt>
                <c:pt idx="31">
                  <c:v>0.22463768115942</c:v>
                </c:pt>
                <c:pt idx="32">
                  <c:v>0.426470588235294</c:v>
                </c:pt>
                <c:pt idx="33">
                  <c:v>0.210227272727272</c:v>
                </c:pt>
                <c:pt idx="34">
                  <c:v>0.416666666666666</c:v>
                </c:pt>
                <c:pt idx="35">
                  <c:v>0.330014224751066</c:v>
                </c:pt>
                <c:pt idx="36">
                  <c:v>0.338709677419354</c:v>
                </c:pt>
                <c:pt idx="37">
                  <c:v>0.272727272727272</c:v>
                </c:pt>
                <c:pt idx="38">
                  <c:v>0.268768768768768</c:v>
                </c:pt>
                <c:pt idx="39">
                  <c:v>0.333333333333333</c:v>
                </c:pt>
                <c:pt idx="40">
                  <c:v>0.277777777777777</c:v>
                </c:pt>
                <c:pt idx="41">
                  <c:v>0.225806451612903</c:v>
                </c:pt>
                <c:pt idx="42">
                  <c:v>0.354723707664884</c:v>
                </c:pt>
                <c:pt idx="43">
                  <c:v>0.283391405342624</c:v>
                </c:pt>
                <c:pt idx="44">
                  <c:v>0.227021040974529</c:v>
                </c:pt>
                <c:pt idx="45">
                  <c:v>0.426900584795321</c:v>
                </c:pt>
                <c:pt idx="46">
                  <c:v>0.259591836734693</c:v>
                </c:pt>
                <c:pt idx="47">
                  <c:v>0.281650071123755</c:v>
                </c:pt>
                <c:pt idx="48">
                  <c:v>0.28235294117647</c:v>
                </c:pt>
                <c:pt idx="49">
                  <c:v>0.366666666666666</c:v>
                </c:pt>
                <c:pt idx="50">
                  <c:v>0.314814814814814</c:v>
                </c:pt>
                <c:pt idx="51">
                  <c:v>0.322638146167557</c:v>
                </c:pt>
                <c:pt idx="52">
                  <c:v>0.27800269905533</c:v>
                </c:pt>
                <c:pt idx="53">
                  <c:v>0.420289855072463</c:v>
                </c:pt>
                <c:pt idx="54">
                  <c:v>0.251412429378531</c:v>
                </c:pt>
                <c:pt idx="55">
                  <c:v>0.485714285714285</c:v>
                </c:pt>
                <c:pt idx="56">
                  <c:v>0.277419354838709</c:v>
                </c:pt>
                <c:pt idx="57">
                  <c:v>0.516483516483516</c:v>
                </c:pt>
                <c:pt idx="58">
                  <c:v>0.242368177613321</c:v>
                </c:pt>
                <c:pt idx="59">
                  <c:v>#N/A</c:v>
                </c:pt>
                <c:pt idx="60">
                  <c:v>0.329670329670329</c:v>
                </c:pt>
                <c:pt idx="61">
                  <c:v>0.309523809523809</c:v>
                </c:pt>
                <c:pt idx="62">
                  <c:v>0.38095238095238</c:v>
                </c:pt>
                <c:pt idx="63">
                  <c:v>0.25735294117647</c:v>
                </c:pt>
                <c:pt idx="64">
                  <c:v>0.31054131054131</c:v>
                </c:pt>
                <c:pt idx="65">
                  <c:v>0.338709677419354</c:v>
                </c:pt>
                <c:pt idx="66">
                  <c:v>0.944444444444444</c:v>
                </c:pt>
                <c:pt idx="67">
                  <c:v>0.368983957219251</c:v>
                </c:pt>
                <c:pt idx="68">
                  <c:v>0.866666666666666</c:v>
                </c:pt>
                <c:pt idx="69">
                  <c:v>0.322638146167557</c:v>
                </c:pt>
                <c:pt idx="70">
                  <c:v>0.361823361823361</c:v>
                </c:pt>
                <c:pt idx="71">
                  <c:v>0.324324324324324</c:v>
                </c:pt>
                <c:pt idx="72">
                  <c:v>0.223333333333333</c:v>
                </c:pt>
                <c:pt idx="73">
                  <c:v>0.0</c:v>
                </c:pt>
                <c:pt idx="74">
                  <c:v>0.264705882352941</c:v>
                </c:pt>
                <c:pt idx="75">
                  <c:v>0.272727272727272</c:v>
                </c:pt>
                <c:pt idx="76">
                  <c:v>0.302612481857764</c:v>
                </c:pt>
                <c:pt idx="77">
                  <c:v>0.402597402597402</c:v>
                </c:pt>
                <c:pt idx="78">
                  <c:v>0.229885057471264</c:v>
                </c:pt>
                <c:pt idx="79">
                  <c:v>0.409356725146198</c:v>
                </c:pt>
                <c:pt idx="80">
                  <c:v>0.371035940803382</c:v>
                </c:pt>
                <c:pt idx="81">
                  <c:v>0.233511586452762</c:v>
                </c:pt>
                <c:pt idx="82">
                  <c:v>0.505263157894736</c:v>
                </c:pt>
                <c:pt idx="83">
                  <c:v>0.0</c:v>
                </c:pt>
                <c:pt idx="84">
                  <c:v>0.818181818181818</c:v>
                </c:pt>
                <c:pt idx="85">
                  <c:v>0.354978354978355</c:v>
                </c:pt>
                <c:pt idx="86">
                  <c:v>1.0</c:v>
                </c:pt>
                <c:pt idx="87">
                  <c:v>0.254706533776301</c:v>
                </c:pt>
                <c:pt idx="88">
                  <c:v>0.348484848484848</c:v>
                </c:pt>
                <c:pt idx="89">
                  <c:v>0.312896405919661</c:v>
                </c:pt>
                <c:pt idx="90">
                  <c:v>0.298924731182795</c:v>
                </c:pt>
                <c:pt idx="91">
                  <c:v>0.733333333333333</c:v>
                </c:pt>
                <c:pt idx="92">
                  <c:v>0.5</c:v>
                </c:pt>
                <c:pt idx="93">
                  <c:v>0.41025641025641</c:v>
                </c:pt>
                <c:pt idx="94">
                  <c:v>0.381818181818181</c:v>
                </c:pt>
                <c:pt idx="95">
                  <c:v>0.325757575757575</c:v>
                </c:pt>
                <c:pt idx="96">
                  <c:v>0.622222222222222</c:v>
                </c:pt>
                <c:pt idx="97">
                  <c:v>0.571428571428571</c:v>
                </c:pt>
                <c:pt idx="98">
                  <c:v>0.267679719462302</c:v>
                </c:pt>
                <c:pt idx="99">
                  <c:v>1.0</c:v>
                </c:pt>
                <c:pt idx="100">
                  <c:v>0.59090909090909</c:v>
                </c:pt>
                <c:pt idx="101">
                  <c:v>0.666666666666666</c:v>
                </c:pt>
                <c:pt idx="102">
                  <c:v>#N/A</c:v>
                </c:pt>
                <c:pt idx="103">
                  <c:v>0.339495798319327</c:v>
                </c:pt>
                <c:pt idx="104">
                  <c:v>0.38095238095238</c:v>
                </c:pt>
                <c:pt idx="105">
                  <c:v>0.56060606060606</c:v>
                </c:pt>
                <c:pt idx="106">
                  <c:v>0.7</c:v>
                </c:pt>
                <c:pt idx="107">
                  <c:v>0.292473118279569</c:v>
                </c:pt>
                <c:pt idx="108">
                  <c:v>0.0</c:v>
                </c:pt>
                <c:pt idx="109">
                  <c:v>0.399209486166007</c:v>
                </c:pt>
                <c:pt idx="110">
                  <c:v>0.408333333333333</c:v>
                </c:pt>
                <c:pt idx="111">
                  <c:v>0.581818181818181</c:v>
                </c:pt>
                <c:pt idx="112">
                  <c:v>0.483516483516483</c:v>
                </c:pt>
                <c:pt idx="113">
                  <c:v>0.298387096774193</c:v>
                </c:pt>
                <c:pt idx="114">
                  <c:v>0.347826086956521</c:v>
                </c:pt>
                <c:pt idx="115">
                  <c:v>#N/A</c:v>
                </c:pt>
                <c:pt idx="116">
                  <c:v>0.166666666666666</c:v>
                </c:pt>
                <c:pt idx="117">
                  <c:v>0.542483660130718</c:v>
                </c:pt>
                <c:pt idx="118">
                  <c:v>1.0</c:v>
                </c:pt>
                <c:pt idx="119">
                  <c:v>0.455882352941176</c:v>
                </c:pt>
                <c:pt idx="120">
                  <c:v>0.428571428571428</c:v>
                </c:pt>
                <c:pt idx="121">
                  <c:v>0.333333333333333</c:v>
                </c:pt>
                <c:pt idx="122">
                  <c:v>0.249462365591397</c:v>
                </c:pt>
                <c:pt idx="123">
                  <c:v>0.416666666666666</c:v>
                </c:pt>
                <c:pt idx="124">
                  <c:v>0.333333333333333</c:v>
                </c:pt>
                <c:pt idx="125">
                  <c:v>0.0</c:v>
                </c:pt>
                <c:pt idx="126">
                  <c:v>1.0</c:v>
                </c:pt>
                <c:pt idx="127">
                  <c:v>0.307692307692307</c:v>
                </c:pt>
                <c:pt idx="128">
                  <c:v>0.277056277056277</c:v>
                </c:pt>
                <c:pt idx="129">
                  <c:v>0.36774193548387</c:v>
                </c:pt>
                <c:pt idx="130">
                  <c:v>0.424836601307189</c:v>
                </c:pt>
                <c:pt idx="131">
                  <c:v>0.492647058823529</c:v>
                </c:pt>
                <c:pt idx="132">
                  <c:v>0.308333333333333</c:v>
                </c:pt>
                <c:pt idx="133">
                  <c:v>0.295900178253119</c:v>
                </c:pt>
                <c:pt idx="134">
                  <c:v>0.324675324675324</c:v>
                </c:pt>
                <c:pt idx="135">
                  <c:v>0.307781649245063</c:v>
                </c:pt>
                <c:pt idx="136">
                  <c:v>#N/A</c:v>
                </c:pt>
                <c:pt idx="137">
                  <c:v>0.681318681318681</c:v>
                </c:pt>
                <c:pt idx="138">
                  <c:v>1.0</c:v>
                </c:pt>
                <c:pt idx="139">
                  <c:v>0.6</c:v>
                </c:pt>
                <c:pt idx="140">
                  <c:v>0.5</c:v>
                </c:pt>
                <c:pt idx="141">
                  <c:v>0.4</c:v>
                </c:pt>
                <c:pt idx="142">
                  <c:v>#N/A</c:v>
                </c:pt>
                <c:pt idx="143">
                  <c:v>1.0</c:v>
                </c:pt>
                <c:pt idx="144">
                  <c:v>0.952380952380952</c:v>
                </c:pt>
                <c:pt idx="145">
                  <c:v>#N/A</c:v>
                </c:pt>
                <c:pt idx="146">
                  <c:v>0.545454545454545</c:v>
                </c:pt>
                <c:pt idx="147">
                  <c:v>0.333333333333333</c:v>
                </c:pt>
                <c:pt idx="148">
                  <c:v>0.416666666666666</c:v>
                </c:pt>
                <c:pt idx="149">
                  <c:v>0.355555555555555</c:v>
                </c:pt>
                <c:pt idx="150">
                  <c:v>0.326570048309178</c:v>
                </c:pt>
                <c:pt idx="151">
                  <c:v>0.4</c:v>
                </c:pt>
                <c:pt idx="152">
                  <c:v>0.38095238095238</c:v>
                </c:pt>
                <c:pt idx="153">
                  <c:v>0.821428571428571</c:v>
                </c:pt>
                <c:pt idx="154">
                  <c:v>0.294871794871794</c:v>
                </c:pt>
                <c:pt idx="155">
                  <c:v>0.904761904761904</c:v>
                </c:pt>
                <c:pt idx="156">
                  <c:v>0.370114942528735</c:v>
                </c:pt>
                <c:pt idx="157">
                  <c:v>0.558333333333333</c:v>
                </c:pt>
                <c:pt idx="158">
                  <c:v>0.335365853658536</c:v>
                </c:pt>
                <c:pt idx="159">
                  <c:v>0.310344827586206</c:v>
                </c:pt>
                <c:pt idx="160">
                  <c:v>0.282448979591836</c:v>
                </c:pt>
                <c:pt idx="161">
                  <c:v>0.297175141242937</c:v>
                </c:pt>
                <c:pt idx="162">
                  <c:v>0.32051282051282</c:v>
                </c:pt>
                <c:pt idx="163">
                  <c:v>0.0</c:v>
                </c:pt>
                <c:pt idx="164">
                  <c:v>0.327695560253699</c:v>
                </c:pt>
                <c:pt idx="165">
                  <c:v>0.232156862745098</c:v>
                </c:pt>
                <c:pt idx="166">
                  <c:v>0.448863636363636</c:v>
                </c:pt>
                <c:pt idx="167">
                  <c:v>0.306938159879336</c:v>
                </c:pt>
                <c:pt idx="168">
                  <c:v>0.300993571011104</c:v>
                </c:pt>
                <c:pt idx="169">
                  <c:v>0.458333333333333</c:v>
                </c:pt>
                <c:pt idx="170">
                  <c:v>0.295454545454545</c:v>
                </c:pt>
                <c:pt idx="171">
                  <c:v>0.298461538461538</c:v>
                </c:pt>
                <c:pt idx="172">
                  <c:v>0.333333333333333</c:v>
                </c:pt>
                <c:pt idx="173">
                  <c:v>0.433333333333333</c:v>
                </c:pt>
                <c:pt idx="174">
                  <c:v>0.326436781609195</c:v>
                </c:pt>
                <c:pt idx="175">
                  <c:v>0.265319865319865</c:v>
                </c:pt>
                <c:pt idx="176">
                  <c:v>0.879120879120879</c:v>
                </c:pt>
                <c:pt idx="177">
                  <c:v>#N/A</c:v>
                </c:pt>
                <c:pt idx="178">
                  <c:v>1.0</c:v>
                </c:pt>
                <c:pt idx="179">
                  <c:v>0.331010452961672</c:v>
                </c:pt>
                <c:pt idx="180">
                  <c:v>#N/A</c:v>
                </c:pt>
                <c:pt idx="181">
                  <c:v>0.359605911330049</c:v>
                </c:pt>
                <c:pt idx="182">
                  <c:v>0.527777777777777</c:v>
                </c:pt>
                <c:pt idx="183">
                  <c:v>0.250658472344161</c:v>
                </c:pt>
                <c:pt idx="184">
                  <c:v>0.333333333333333</c:v>
                </c:pt>
                <c:pt idx="185">
                  <c:v>0.298115079365079</c:v>
                </c:pt>
                <c:pt idx="186">
                  <c:v>0.366666666666666</c:v>
                </c:pt>
                <c:pt idx="187">
                  <c:v>0.4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0.577777777777777</c:v>
                </c:pt>
                <c:pt idx="193">
                  <c:v>0.418181818181818</c:v>
                </c:pt>
                <c:pt idx="194">
                  <c:v>0.45</c:v>
                </c:pt>
                <c:pt idx="195">
                  <c:v>0.523809523809523</c:v>
                </c:pt>
                <c:pt idx="196">
                  <c:v>0.4</c:v>
                </c:pt>
                <c:pt idx="197">
                  <c:v>0.3399209486166</c:v>
                </c:pt>
                <c:pt idx="198">
                  <c:v>0.472527472527472</c:v>
                </c:pt>
                <c:pt idx="199">
                  <c:v>0.304878048780487</c:v>
                </c:pt>
                <c:pt idx="200">
                  <c:v>0.277482269503546</c:v>
                </c:pt>
                <c:pt idx="201">
                  <c:v>0.249011857707509</c:v>
                </c:pt>
                <c:pt idx="202">
                  <c:v>0.619047619047619</c:v>
                </c:pt>
                <c:pt idx="203">
                  <c:v>0.281818181818181</c:v>
                </c:pt>
                <c:pt idx="204">
                  <c:v>0.538011695906432</c:v>
                </c:pt>
                <c:pt idx="205">
                  <c:v>0.472222222222222</c:v>
                </c:pt>
                <c:pt idx="206">
                  <c:v>0.306666666666666</c:v>
                </c:pt>
                <c:pt idx="207">
                  <c:v>0.341666666666666</c:v>
                </c:pt>
                <c:pt idx="208">
                  <c:v>0.0</c:v>
                </c:pt>
                <c:pt idx="209">
                  <c:v>0.287593984962406</c:v>
                </c:pt>
                <c:pt idx="210">
                  <c:v>0.357692307692307</c:v>
                </c:pt>
                <c:pt idx="211">
                  <c:v>0.269230769230769</c:v>
                </c:pt>
                <c:pt idx="212">
                  <c:v>0.268531468531468</c:v>
                </c:pt>
                <c:pt idx="213">
                  <c:v>0.391304347826087</c:v>
                </c:pt>
                <c:pt idx="214">
                  <c:v>0.274822695035461</c:v>
                </c:pt>
                <c:pt idx="215">
                  <c:v>0.654545454545454</c:v>
                </c:pt>
                <c:pt idx="216">
                  <c:v>0.666666666666666</c:v>
                </c:pt>
                <c:pt idx="21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plot!$V$1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plot!$V$2:$V$219</c:f>
              <c:numCache>
                <c:formatCode>General</c:formatCode>
                <c:ptCount val="218"/>
                <c:pt idx="0">
                  <c:v>0.828571428571428</c:v>
                </c:pt>
                <c:pt idx="1">
                  <c:v>0.576190476190476</c:v>
                </c:pt>
                <c:pt idx="2">
                  <c:v>0.384615384615384</c:v>
                </c:pt>
                <c:pt idx="3">
                  <c:v>0.351158645276292</c:v>
                </c:pt>
                <c:pt idx="4">
                  <c:v>0.564102564102564</c:v>
                </c:pt>
                <c:pt idx="5">
                  <c:v>0.904761904761904</c:v>
                </c:pt>
                <c:pt idx="6">
                  <c:v>0.455882352941176</c:v>
                </c:pt>
                <c:pt idx="7">
                  <c:v>0.3</c:v>
                </c:pt>
                <c:pt idx="8">
                  <c:v>0.316532258064516</c:v>
                </c:pt>
                <c:pt idx="9">
                  <c:v>0.323076923076923</c:v>
                </c:pt>
                <c:pt idx="10">
                  <c:v>0.376522702104097</c:v>
                </c:pt>
                <c:pt idx="11">
                  <c:v>0.45</c:v>
                </c:pt>
                <c:pt idx="12">
                  <c:v>0.294117647058823</c:v>
                </c:pt>
                <c:pt idx="13">
                  <c:v>0.331182795698924</c:v>
                </c:pt>
                <c:pt idx="14">
                  <c:v>0.32063492063492</c:v>
                </c:pt>
                <c:pt idx="15">
                  <c:v>0.28744939271255</c:v>
                </c:pt>
                <c:pt idx="16">
                  <c:v>0.259903381642512</c:v>
                </c:pt>
                <c:pt idx="17">
                  <c:v>0.352159468438538</c:v>
                </c:pt>
                <c:pt idx="18">
                  <c:v>0.346859903381642</c:v>
                </c:pt>
                <c:pt idx="19">
                  <c:v>0.394088669950738</c:v>
                </c:pt>
                <c:pt idx="20">
                  <c:v>0.29059829059829</c:v>
                </c:pt>
                <c:pt idx="21">
                  <c:v>0.0</c:v>
                </c:pt>
                <c:pt idx="22">
                  <c:v>0.298850574712643</c:v>
                </c:pt>
                <c:pt idx="23">
                  <c:v>0.332980972515856</c:v>
                </c:pt>
                <c:pt idx="24">
                  <c:v>0.257471264367816</c:v>
                </c:pt>
                <c:pt idx="25">
                  <c:v>0.666666666666666</c:v>
                </c:pt>
                <c:pt idx="26">
                  <c:v>0.581818181818181</c:v>
                </c:pt>
                <c:pt idx="27">
                  <c:v>0.350378787878787</c:v>
                </c:pt>
                <c:pt idx="28">
                  <c:v>0.357142857142857</c:v>
                </c:pt>
                <c:pt idx="29">
                  <c:v>0.341991341991342</c:v>
                </c:pt>
                <c:pt idx="30">
                  <c:v>0.276955602536997</c:v>
                </c:pt>
                <c:pt idx="31">
                  <c:v>0.276666666666666</c:v>
                </c:pt>
                <c:pt idx="32">
                  <c:v>0.491666666666666</c:v>
                </c:pt>
                <c:pt idx="33">
                  <c:v>0.268965517241379</c:v>
                </c:pt>
                <c:pt idx="34">
                  <c:v>0.45</c:v>
                </c:pt>
                <c:pt idx="35">
                  <c:v>0.345345345345345</c:v>
                </c:pt>
                <c:pt idx="36">
                  <c:v>0.376955903271692</c:v>
                </c:pt>
                <c:pt idx="37">
                  <c:v>0.290756302521008</c:v>
                </c:pt>
                <c:pt idx="38">
                  <c:v>0.273273273273273</c:v>
                </c:pt>
                <c:pt idx="39">
                  <c:v>0.33596837944664</c:v>
                </c:pt>
                <c:pt idx="40">
                  <c:v>0.294452347083926</c:v>
                </c:pt>
                <c:pt idx="41">
                  <c:v>0.258467023172905</c:v>
                </c:pt>
                <c:pt idx="42">
                  <c:v>0.367424242424242</c:v>
                </c:pt>
                <c:pt idx="43">
                  <c:v>0.3</c:v>
                </c:pt>
                <c:pt idx="44">
                  <c:v>0.282392026578073</c:v>
                </c:pt>
                <c:pt idx="45">
                  <c:v>0.450292397660818</c:v>
                </c:pt>
                <c:pt idx="46">
                  <c:v>0.274633123689727</c:v>
                </c:pt>
                <c:pt idx="47">
                  <c:v>0.283400809716599</c:v>
                </c:pt>
                <c:pt idx="48">
                  <c:v>0.292436974789916</c:v>
                </c:pt>
                <c:pt idx="49">
                  <c:v>0.406926406926406</c:v>
                </c:pt>
                <c:pt idx="50">
                  <c:v>0.332307692307692</c:v>
                </c:pt>
                <c:pt idx="51">
                  <c:v>0.319838056680161</c:v>
                </c:pt>
                <c:pt idx="52">
                  <c:v>0.304439746300211</c:v>
                </c:pt>
                <c:pt idx="53">
                  <c:v>0.426666666666666</c:v>
                </c:pt>
                <c:pt idx="54">
                  <c:v>0.276442307692307</c:v>
                </c:pt>
                <c:pt idx="55">
                  <c:v>0.504761904761904</c:v>
                </c:pt>
                <c:pt idx="56">
                  <c:v>0.288306451612903</c:v>
                </c:pt>
                <c:pt idx="57">
                  <c:v>0.516483516483516</c:v>
                </c:pt>
                <c:pt idx="58">
                  <c:v>0.260408163265306</c:v>
                </c:pt>
                <c:pt idx="59">
                  <c:v>#N/A</c:v>
                </c:pt>
                <c:pt idx="60">
                  <c:v>0.263736263736263</c:v>
                </c:pt>
                <c:pt idx="61">
                  <c:v>0.298029556650246</c:v>
                </c:pt>
                <c:pt idx="62">
                  <c:v>0.38095238095238</c:v>
                </c:pt>
                <c:pt idx="63">
                  <c:v>0.266666666666666</c:v>
                </c:pt>
                <c:pt idx="64">
                  <c:v>0.318548387096774</c:v>
                </c:pt>
                <c:pt idx="65">
                  <c:v>0.372549019607843</c:v>
                </c:pt>
                <c:pt idx="66">
                  <c:v>0.944444444444444</c:v>
                </c:pt>
                <c:pt idx="67">
                  <c:v>0.409274193548387</c:v>
                </c:pt>
                <c:pt idx="68">
                  <c:v>1.0</c:v>
                </c:pt>
                <c:pt idx="69">
                  <c:v>0.29788838612368</c:v>
                </c:pt>
                <c:pt idx="70">
                  <c:v>0.367521367521367</c:v>
                </c:pt>
                <c:pt idx="71">
                  <c:v>0.32029598308668</c:v>
                </c:pt>
                <c:pt idx="72">
                  <c:v>0.217391304347826</c:v>
                </c:pt>
                <c:pt idx="73">
                  <c:v>0.0</c:v>
                </c:pt>
                <c:pt idx="74">
                  <c:v>0.328571428571428</c:v>
                </c:pt>
                <c:pt idx="75">
                  <c:v>0.269230769230769</c:v>
                </c:pt>
                <c:pt idx="76">
                  <c:v>0.329703569267997</c:v>
                </c:pt>
                <c:pt idx="77">
                  <c:v>0.409420289855072</c:v>
                </c:pt>
                <c:pt idx="78">
                  <c:v>0.260504201680672</c:v>
                </c:pt>
                <c:pt idx="79">
                  <c:v>0.428571428571428</c:v>
                </c:pt>
                <c:pt idx="80">
                  <c:v>0.385306122448979</c:v>
                </c:pt>
                <c:pt idx="81">
                  <c:v>0.255462184873949</c:v>
                </c:pt>
                <c:pt idx="82">
                  <c:v>0.557142857142857</c:v>
                </c:pt>
                <c:pt idx="83">
                  <c:v>0.0</c:v>
                </c:pt>
                <c:pt idx="84">
                  <c:v>0.933333333333333</c:v>
                </c:pt>
                <c:pt idx="85">
                  <c:v>0.361904761904761</c:v>
                </c:pt>
                <c:pt idx="86">
                  <c:v>1.0</c:v>
                </c:pt>
                <c:pt idx="87">
                  <c:v>0.261616161616161</c:v>
                </c:pt>
                <c:pt idx="88">
                  <c:v>0.32051282051282</c:v>
                </c:pt>
                <c:pt idx="89">
                  <c:v>0.347474747474747</c:v>
                </c:pt>
                <c:pt idx="90">
                  <c:v>0.310160427807486</c:v>
                </c:pt>
                <c:pt idx="91">
                  <c:v>0.69090909090909</c:v>
                </c:pt>
                <c:pt idx="92">
                  <c:v>0.0</c:v>
                </c:pt>
                <c:pt idx="93">
                  <c:v>0.428571428571428</c:v>
                </c:pt>
                <c:pt idx="94">
                  <c:v>0.439393939393939</c:v>
                </c:pt>
                <c:pt idx="95">
                  <c:v>0.297478991596638</c:v>
                </c:pt>
                <c:pt idx="96">
                  <c:v>0.6</c:v>
                </c:pt>
                <c:pt idx="97">
                  <c:v>0.611111111111111</c:v>
                </c:pt>
                <c:pt idx="98">
                  <c:v>0.295081967213114</c:v>
                </c:pt>
                <c:pt idx="99">
                  <c:v>1.0</c:v>
                </c:pt>
                <c:pt idx="100">
                  <c:v>0.604395604395604</c:v>
                </c:pt>
                <c:pt idx="101">
                  <c:v>0.9</c:v>
                </c:pt>
                <c:pt idx="102">
                  <c:v>#N/A</c:v>
                </c:pt>
                <c:pt idx="103">
                  <c:v>0.348178137651821</c:v>
                </c:pt>
                <c:pt idx="104">
                  <c:v>0.38095238095238</c:v>
                </c:pt>
                <c:pt idx="105">
                  <c:v>0.454545454545454</c:v>
                </c:pt>
                <c:pt idx="106">
                  <c:v>0.7</c:v>
                </c:pt>
                <c:pt idx="107">
                  <c:v>0.26025641025641</c:v>
                </c:pt>
                <c:pt idx="108">
                  <c:v>0.0</c:v>
                </c:pt>
                <c:pt idx="109">
                  <c:v>0.384210526315789</c:v>
                </c:pt>
                <c:pt idx="110">
                  <c:v>0.352380952380952</c:v>
                </c:pt>
                <c:pt idx="111">
                  <c:v>0.564102564102564</c:v>
                </c:pt>
                <c:pt idx="112">
                  <c:v>0.571428571428571</c:v>
                </c:pt>
                <c:pt idx="113">
                  <c:v>0.297348484848484</c:v>
                </c:pt>
                <c:pt idx="114">
                  <c:v>0.358695652173913</c:v>
                </c:pt>
                <c:pt idx="115">
                  <c:v>#N/A</c:v>
                </c:pt>
                <c:pt idx="116">
                  <c:v>0.222222222222222</c:v>
                </c:pt>
                <c:pt idx="117">
                  <c:v>0.526315789473684</c:v>
                </c:pt>
                <c:pt idx="118">
                  <c:v>0.933333333333333</c:v>
                </c:pt>
                <c:pt idx="119">
                  <c:v>0.433333333333333</c:v>
                </c:pt>
                <c:pt idx="120">
                  <c:v>0.391812865497076</c:v>
                </c:pt>
                <c:pt idx="121">
                  <c:v>0.545454545454545</c:v>
                </c:pt>
                <c:pt idx="122">
                  <c:v>0.266129032258064</c:v>
                </c:pt>
                <c:pt idx="123">
                  <c:v>0.368421052631578</c:v>
                </c:pt>
                <c:pt idx="124">
                  <c:v>0.366666666666666</c:v>
                </c:pt>
                <c:pt idx="125">
                  <c:v>0.0</c:v>
                </c:pt>
                <c:pt idx="126">
                  <c:v>1.0</c:v>
                </c:pt>
                <c:pt idx="127">
                  <c:v>0.322751322751322</c:v>
                </c:pt>
                <c:pt idx="128">
                  <c:v>0.346666666666666</c:v>
                </c:pt>
                <c:pt idx="129">
                  <c:v>0.358870967741935</c:v>
                </c:pt>
                <c:pt idx="130">
                  <c:v>0.415204678362573</c:v>
                </c:pt>
                <c:pt idx="131">
                  <c:v>0.581699346405228</c:v>
                </c:pt>
                <c:pt idx="132">
                  <c:v>0.27485380116959</c:v>
                </c:pt>
                <c:pt idx="133">
                  <c:v>0.344827586206896</c:v>
                </c:pt>
                <c:pt idx="134">
                  <c:v>0.312807881773399</c:v>
                </c:pt>
                <c:pt idx="135">
                  <c:v>0.309178743961352</c:v>
                </c:pt>
                <c:pt idx="136">
                  <c:v>#N/A</c:v>
                </c:pt>
                <c:pt idx="137">
                  <c:v>0.676470588235294</c:v>
                </c:pt>
                <c:pt idx="138">
                  <c:v>0.933333333333333</c:v>
                </c:pt>
                <c:pt idx="139">
                  <c:v>0.545454545454545</c:v>
                </c:pt>
                <c:pt idx="140">
                  <c:v>0.333333333333333</c:v>
                </c:pt>
                <c:pt idx="141">
                  <c:v>0.466666666666666</c:v>
                </c:pt>
                <c:pt idx="142">
                  <c:v>#N/A</c:v>
                </c:pt>
                <c:pt idx="143">
                  <c:v>0.4</c:v>
                </c:pt>
                <c:pt idx="144">
                  <c:v>1.0</c:v>
                </c:pt>
                <c:pt idx="145">
                  <c:v>#N/A</c:v>
                </c:pt>
                <c:pt idx="146">
                  <c:v>0.575757575757575</c:v>
                </c:pt>
                <c:pt idx="147">
                  <c:v>0.428571428571428</c:v>
                </c:pt>
                <c:pt idx="148">
                  <c:v>0.488888888888888</c:v>
                </c:pt>
                <c:pt idx="149">
                  <c:v>0.422222222222222</c:v>
                </c:pt>
                <c:pt idx="150">
                  <c:v>0.347780126849894</c:v>
                </c:pt>
                <c:pt idx="151">
                  <c:v>0.4</c:v>
                </c:pt>
                <c:pt idx="152">
                  <c:v>0.333333333333333</c:v>
                </c:pt>
                <c:pt idx="153">
                  <c:v>0.972222222222222</c:v>
                </c:pt>
                <c:pt idx="154">
                  <c:v>0.362637362637362</c:v>
                </c:pt>
                <c:pt idx="155">
                  <c:v>1.0</c:v>
                </c:pt>
                <c:pt idx="156">
                  <c:v>0.409274193548387</c:v>
                </c:pt>
                <c:pt idx="157">
                  <c:v>0.591666666666666</c:v>
                </c:pt>
                <c:pt idx="158">
                  <c:v>0.355695317959468</c:v>
                </c:pt>
                <c:pt idx="159">
                  <c:v>0.320855614973262</c:v>
                </c:pt>
                <c:pt idx="160">
                  <c:v>0.304313725490196</c:v>
                </c:pt>
                <c:pt idx="161">
                  <c:v>0.316233766233766</c:v>
                </c:pt>
                <c:pt idx="162">
                  <c:v>0.307692307692307</c:v>
                </c:pt>
                <c:pt idx="163">
                  <c:v>0.333333333333333</c:v>
                </c:pt>
                <c:pt idx="164">
                  <c:v>0.371035940803382</c:v>
                </c:pt>
                <c:pt idx="165">
                  <c:v>0.25</c:v>
                </c:pt>
                <c:pt idx="166">
                  <c:v>0.438122332859174</c:v>
                </c:pt>
                <c:pt idx="167">
                  <c:v>0.311320754716981</c:v>
                </c:pt>
                <c:pt idx="168">
                  <c:v>0.334415584415584</c:v>
                </c:pt>
                <c:pt idx="169">
                  <c:v>0.458333333333333</c:v>
                </c:pt>
                <c:pt idx="170">
                  <c:v>0.346846846846846</c:v>
                </c:pt>
                <c:pt idx="171">
                  <c:v>0.300395256916996</c:v>
                </c:pt>
                <c:pt idx="172">
                  <c:v>0.358454106280193</c:v>
                </c:pt>
                <c:pt idx="173">
                  <c:v>0.476666666666666</c:v>
                </c:pt>
                <c:pt idx="174">
                  <c:v>0.377016129032258</c:v>
                </c:pt>
                <c:pt idx="175">
                  <c:v>0.267231638418079</c:v>
                </c:pt>
                <c:pt idx="176">
                  <c:v>0.933333333333333</c:v>
                </c:pt>
                <c:pt idx="177">
                  <c:v>#N/A</c:v>
                </c:pt>
                <c:pt idx="178">
                  <c:v>1.0</c:v>
                </c:pt>
                <c:pt idx="179">
                  <c:v>0.373170731707317</c:v>
                </c:pt>
                <c:pt idx="180">
                  <c:v>#N/A</c:v>
                </c:pt>
                <c:pt idx="181">
                  <c:v>0.372413793103448</c:v>
                </c:pt>
                <c:pt idx="182">
                  <c:v>0.555555555555555</c:v>
                </c:pt>
                <c:pt idx="183">
                  <c:v>0.256491228070175</c:v>
                </c:pt>
                <c:pt idx="184">
                  <c:v>0.333333333333333</c:v>
                </c:pt>
                <c:pt idx="185">
                  <c:v>0.334325396825396</c:v>
                </c:pt>
                <c:pt idx="186">
                  <c:v>0.405228758169934</c:v>
                </c:pt>
                <c:pt idx="187">
                  <c:v>0.461538461538461</c:v>
                </c:pt>
                <c:pt idx="188">
                  <c:v>0.654545454545454</c:v>
                </c:pt>
                <c:pt idx="189">
                  <c:v>0.666666666666666</c:v>
                </c:pt>
                <c:pt idx="190">
                  <c:v>0.952380952380952</c:v>
                </c:pt>
                <c:pt idx="191">
                  <c:v>#N/A</c:v>
                </c:pt>
                <c:pt idx="192">
                  <c:v>0.6</c:v>
                </c:pt>
                <c:pt idx="193">
                  <c:v>0.436363636363636</c:v>
                </c:pt>
                <c:pt idx="194">
                  <c:v>0.46</c:v>
                </c:pt>
                <c:pt idx="195">
                  <c:v>0.571428571428571</c:v>
                </c:pt>
                <c:pt idx="196">
                  <c:v>0.533333333333333</c:v>
                </c:pt>
                <c:pt idx="197">
                  <c:v>0.380434782608695</c:v>
                </c:pt>
                <c:pt idx="198">
                  <c:v>0.549019607843137</c:v>
                </c:pt>
                <c:pt idx="199">
                  <c:v>0.368686868686868</c:v>
                </c:pt>
                <c:pt idx="200">
                  <c:v>0.287058823529411</c:v>
                </c:pt>
                <c:pt idx="201">
                  <c:v>0.272727272727272</c:v>
                </c:pt>
                <c:pt idx="202">
                  <c:v>0.714285714285714</c:v>
                </c:pt>
                <c:pt idx="203">
                  <c:v>0.302585604472396</c:v>
                </c:pt>
                <c:pt idx="204">
                  <c:v>0.533333333333333</c:v>
                </c:pt>
                <c:pt idx="205">
                  <c:v>0.472222222222222</c:v>
                </c:pt>
                <c:pt idx="206">
                  <c:v>0.320802005012531</c:v>
                </c:pt>
                <c:pt idx="207">
                  <c:v>0.375</c:v>
                </c:pt>
                <c:pt idx="208">
                  <c:v>0.0</c:v>
                </c:pt>
                <c:pt idx="209">
                  <c:v>0.299663299663299</c:v>
                </c:pt>
                <c:pt idx="210">
                  <c:v>0.367071524966261</c:v>
                </c:pt>
                <c:pt idx="211">
                  <c:v>0.296703296703296</c:v>
                </c:pt>
                <c:pt idx="212">
                  <c:v>0.288578088578088</c:v>
                </c:pt>
                <c:pt idx="213">
                  <c:v>0.406153846153846</c:v>
                </c:pt>
                <c:pt idx="214">
                  <c:v>0.305194805194805</c:v>
                </c:pt>
                <c:pt idx="215">
                  <c:v>0.69090909090909</c:v>
                </c:pt>
                <c:pt idx="216">
                  <c:v>0.777777777777777</c:v>
                </c:pt>
                <c:pt idx="21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plot!$W$1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plot!$W$2:$W$219</c:f>
              <c:numCache>
                <c:formatCode>General</c:formatCode>
                <c:ptCount val="218"/>
                <c:pt idx="0">
                  <c:v>0.676190476190476</c:v>
                </c:pt>
                <c:pt idx="1">
                  <c:v>0.49047619047619</c:v>
                </c:pt>
                <c:pt idx="2">
                  <c:v>0.38095238095238</c:v>
                </c:pt>
                <c:pt idx="3">
                  <c:v>0.323886639676113</c:v>
                </c:pt>
                <c:pt idx="4">
                  <c:v>0.593406593406593</c:v>
                </c:pt>
                <c:pt idx="5">
                  <c:v>0.666666666666666</c:v>
                </c:pt>
                <c:pt idx="6">
                  <c:v>0.389705882352941</c:v>
                </c:pt>
                <c:pt idx="7">
                  <c:v>0.313725490196078</c:v>
                </c:pt>
                <c:pt idx="8">
                  <c:v>0.278225806451612</c:v>
                </c:pt>
                <c:pt idx="9">
                  <c:v>0.326666666666666</c:v>
                </c:pt>
                <c:pt idx="10">
                  <c:v>0.334494773519163</c:v>
                </c:pt>
                <c:pt idx="11">
                  <c:v>0.514285714285714</c:v>
                </c:pt>
                <c:pt idx="12">
                  <c:v>0.319148936170212</c:v>
                </c:pt>
                <c:pt idx="13">
                  <c:v>0.284033613445378</c:v>
                </c:pt>
                <c:pt idx="14">
                  <c:v>0.310160427807486</c:v>
                </c:pt>
                <c:pt idx="15">
                  <c:v>0.272604588394062</c:v>
                </c:pt>
                <c:pt idx="16">
                  <c:v>0.288847117794486</c:v>
                </c:pt>
                <c:pt idx="17">
                  <c:v>0.332367149758454</c:v>
                </c:pt>
                <c:pt idx="18">
                  <c:v>0.376518218623481</c:v>
                </c:pt>
                <c:pt idx="19">
                  <c:v>0.411330049261083</c:v>
                </c:pt>
                <c:pt idx="20">
                  <c:v>0.320158102766798</c:v>
                </c:pt>
                <c:pt idx="21">
                  <c:v>0.0</c:v>
                </c:pt>
                <c:pt idx="22">
                  <c:v>0.31060606060606</c:v>
                </c:pt>
                <c:pt idx="23">
                  <c:v>0.315911730545876</c:v>
                </c:pt>
                <c:pt idx="24">
                  <c:v>0.258064516129032</c:v>
                </c:pt>
                <c:pt idx="25">
                  <c:v>1.0</c:v>
                </c:pt>
                <c:pt idx="26">
                  <c:v>0.545454545454545</c:v>
                </c:pt>
                <c:pt idx="27">
                  <c:v>0.337121212121212</c:v>
                </c:pt>
                <c:pt idx="28">
                  <c:v>0.347435897435897</c:v>
                </c:pt>
                <c:pt idx="29">
                  <c:v>0.346320346320346</c:v>
                </c:pt>
                <c:pt idx="30">
                  <c:v>0.262857142857142</c:v>
                </c:pt>
                <c:pt idx="31">
                  <c:v>0.28</c:v>
                </c:pt>
                <c:pt idx="32">
                  <c:v>0.477941176470588</c:v>
                </c:pt>
                <c:pt idx="33">
                  <c:v>0.258064516129032</c:v>
                </c:pt>
                <c:pt idx="34">
                  <c:v>0.475</c:v>
                </c:pt>
                <c:pt idx="35">
                  <c:v>0.35191637630662</c:v>
                </c:pt>
                <c:pt idx="36">
                  <c:v>0.336655592469545</c:v>
                </c:pt>
                <c:pt idx="37">
                  <c:v>0.322222222222222</c:v>
                </c:pt>
                <c:pt idx="38">
                  <c:v>0.28076923076923</c:v>
                </c:pt>
                <c:pt idx="39">
                  <c:v>0.351449275362318</c:v>
                </c:pt>
                <c:pt idx="40">
                  <c:v>0.303643724696356</c:v>
                </c:pt>
                <c:pt idx="41">
                  <c:v>0.279365079365079</c:v>
                </c:pt>
                <c:pt idx="42">
                  <c:v>0.360071301247771</c:v>
                </c:pt>
                <c:pt idx="43">
                  <c:v>0.297979797979797</c:v>
                </c:pt>
                <c:pt idx="44">
                  <c:v>0.294871794871794</c:v>
                </c:pt>
                <c:pt idx="45">
                  <c:v>0.414285714285714</c:v>
                </c:pt>
                <c:pt idx="46">
                  <c:v>0.291404612159329</c:v>
                </c:pt>
                <c:pt idx="47">
                  <c:v>0.278048780487804</c:v>
                </c:pt>
                <c:pt idx="48">
                  <c:v>0.291291291291291</c:v>
                </c:pt>
                <c:pt idx="49">
                  <c:v>0.372294372294372</c:v>
                </c:pt>
                <c:pt idx="50">
                  <c:v>0.351724137931034</c:v>
                </c:pt>
                <c:pt idx="51">
                  <c:v>0.344238975817923</c:v>
                </c:pt>
                <c:pt idx="52">
                  <c:v>0.283996299722479</c:v>
                </c:pt>
                <c:pt idx="53">
                  <c:v>0.443076923076923</c:v>
                </c:pt>
                <c:pt idx="54">
                  <c:v>0.301587301587301</c:v>
                </c:pt>
                <c:pt idx="55">
                  <c:v>0.533333333333333</c:v>
                </c:pt>
                <c:pt idx="56">
                  <c:v>0.337121212121212</c:v>
                </c:pt>
                <c:pt idx="57">
                  <c:v>0.549450549450549</c:v>
                </c:pt>
                <c:pt idx="58">
                  <c:v>0.270601987142022</c:v>
                </c:pt>
                <c:pt idx="59">
                  <c:v>#N/A</c:v>
                </c:pt>
                <c:pt idx="60">
                  <c:v>0.272727272727272</c:v>
                </c:pt>
                <c:pt idx="61">
                  <c:v>0.326153846153846</c:v>
                </c:pt>
                <c:pt idx="62">
                  <c:v>0.362637362637362</c:v>
                </c:pt>
                <c:pt idx="63">
                  <c:v>0.281385281385281</c:v>
                </c:pt>
                <c:pt idx="64">
                  <c:v>0.31060606060606</c:v>
                </c:pt>
                <c:pt idx="65">
                  <c:v>0.361853832442067</c:v>
                </c:pt>
                <c:pt idx="66">
                  <c:v>0.972222222222222</c:v>
                </c:pt>
                <c:pt idx="67">
                  <c:v>0.392712550607287</c:v>
                </c:pt>
                <c:pt idx="68">
                  <c:v>1.0</c:v>
                </c:pt>
                <c:pt idx="69">
                  <c:v>0.295597484276729</c:v>
                </c:pt>
                <c:pt idx="70">
                  <c:v>0.365079365079365</c:v>
                </c:pt>
                <c:pt idx="71">
                  <c:v>0.284848484848484</c:v>
                </c:pt>
                <c:pt idx="72">
                  <c:v>0.249230769230769</c:v>
                </c:pt>
                <c:pt idx="73">
                  <c:v>1.0</c:v>
                </c:pt>
                <c:pt idx="74">
                  <c:v>0.312169312169312</c:v>
                </c:pt>
                <c:pt idx="75">
                  <c:v>0.263157894736842</c:v>
                </c:pt>
                <c:pt idx="76">
                  <c:v>0.303014278159703</c:v>
                </c:pt>
                <c:pt idx="77">
                  <c:v>0.316176470588235</c:v>
                </c:pt>
                <c:pt idx="78">
                  <c:v>0.281650071123755</c:v>
                </c:pt>
                <c:pt idx="79">
                  <c:v>0.452631578947368</c:v>
                </c:pt>
                <c:pt idx="80">
                  <c:v>0.374653098982423</c:v>
                </c:pt>
                <c:pt idx="81">
                  <c:v>0.258730158730158</c:v>
                </c:pt>
                <c:pt idx="82">
                  <c:v>0.491228070175438</c:v>
                </c:pt>
                <c:pt idx="83">
                  <c:v>#N/A</c:v>
                </c:pt>
                <c:pt idx="84">
                  <c:v>0.916666666666666</c:v>
                </c:pt>
                <c:pt idx="85">
                  <c:v>0.350877192982456</c:v>
                </c:pt>
                <c:pt idx="86">
                  <c:v>1.0</c:v>
                </c:pt>
                <c:pt idx="87">
                  <c:v>0.23076923076923</c:v>
                </c:pt>
                <c:pt idx="88">
                  <c:v>0.272727272727272</c:v>
                </c:pt>
                <c:pt idx="89">
                  <c:v>0.314716312056737</c:v>
                </c:pt>
                <c:pt idx="90">
                  <c:v>0.33469387755102</c:v>
                </c:pt>
                <c:pt idx="91">
                  <c:v>0.75</c:v>
                </c:pt>
                <c:pt idx="92">
                  <c:v>0.333333333333333</c:v>
                </c:pt>
                <c:pt idx="93">
                  <c:v>0.384615384615384</c:v>
                </c:pt>
                <c:pt idx="94">
                  <c:v>0.444444444444444</c:v>
                </c:pt>
                <c:pt idx="95">
                  <c:v>0.296370967741935</c:v>
                </c:pt>
                <c:pt idx="96">
                  <c:v>0.622222222222222</c:v>
                </c:pt>
                <c:pt idx="97">
                  <c:v>0.571428571428571</c:v>
                </c:pt>
                <c:pt idx="98">
                  <c:v>0.262419637638807</c:v>
                </c:pt>
                <c:pt idx="99">
                  <c:v>1.0</c:v>
                </c:pt>
                <c:pt idx="100">
                  <c:v>0.576923076923076</c:v>
                </c:pt>
                <c:pt idx="101">
                  <c:v>0.8</c:v>
                </c:pt>
                <c:pt idx="102">
                  <c:v>#N/A</c:v>
                </c:pt>
                <c:pt idx="103">
                  <c:v>0.322689075630252</c:v>
                </c:pt>
                <c:pt idx="104">
                  <c:v>0.333333333333333</c:v>
                </c:pt>
                <c:pt idx="105">
                  <c:v>0.393939393939393</c:v>
                </c:pt>
                <c:pt idx="106">
                  <c:v>0.7</c:v>
                </c:pt>
                <c:pt idx="107">
                  <c:v>0.24390243902439</c:v>
                </c:pt>
                <c:pt idx="108">
                  <c:v>0.0</c:v>
                </c:pt>
                <c:pt idx="109">
                  <c:v>0.407114624505928</c:v>
                </c:pt>
                <c:pt idx="110">
                  <c:v>0.333333333333333</c:v>
                </c:pt>
                <c:pt idx="111">
                  <c:v>0.53030303030303</c:v>
                </c:pt>
                <c:pt idx="112">
                  <c:v>0.472527472527472</c:v>
                </c:pt>
                <c:pt idx="113">
                  <c:v>0.278325123152709</c:v>
                </c:pt>
                <c:pt idx="114">
                  <c:v>0.31054131054131</c:v>
                </c:pt>
                <c:pt idx="115">
                  <c:v>#N/A</c:v>
                </c:pt>
                <c:pt idx="116">
                  <c:v>0.214285714285714</c:v>
                </c:pt>
                <c:pt idx="117">
                  <c:v>0.504761904761904</c:v>
                </c:pt>
                <c:pt idx="118">
                  <c:v>1.0</c:v>
                </c:pt>
                <c:pt idx="119">
                  <c:v>0.45054945054945</c:v>
                </c:pt>
                <c:pt idx="120">
                  <c:v>0.380116959064327</c:v>
                </c:pt>
                <c:pt idx="121">
                  <c:v>0.378787878787878</c:v>
                </c:pt>
                <c:pt idx="122">
                  <c:v>0.281720430107526</c:v>
                </c:pt>
                <c:pt idx="123">
                  <c:v>0.338095238095238</c:v>
                </c:pt>
                <c:pt idx="124">
                  <c:v>0.424501424501424</c:v>
                </c:pt>
                <c:pt idx="125">
                  <c:v>0.0</c:v>
                </c:pt>
                <c:pt idx="126">
                  <c:v>1.0</c:v>
                </c:pt>
                <c:pt idx="127">
                  <c:v>0.301538461538461</c:v>
                </c:pt>
                <c:pt idx="128">
                  <c:v>0.373188405797101</c:v>
                </c:pt>
                <c:pt idx="129">
                  <c:v>0.354022988505747</c:v>
                </c:pt>
                <c:pt idx="130">
                  <c:v>0.389705882352941</c:v>
                </c:pt>
                <c:pt idx="131">
                  <c:v>0.738562091503268</c:v>
                </c:pt>
                <c:pt idx="132">
                  <c:v>0.241830065359477</c:v>
                </c:pt>
                <c:pt idx="133">
                  <c:v>0.310344827586206</c:v>
                </c:pt>
                <c:pt idx="134">
                  <c:v>0.34274193548387</c:v>
                </c:pt>
                <c:pt idx="135">
                  <c:v>0.290360046457607</c:v>
                </c:pt>
                <c:pt idx="136">
                  <c:v>#N/A</c:v>
                </c:pt>
                <c:pt idx="137">
                  <c:v>0.628205128205128</c:v>
                </c:pt>
                <c:pt idx="138">
                  <c:v>1.0</c:v>
                </c:pt>
                <c:pt idx="139">
                  <c:v>0.583333333333333</c:v>
                </c:pt>
                <c:pt idx="140">
                  <c:v>0.333333333333333</c:v>
                </c:pt>
                <c:pt idx="141">
                  <c:v>0.4</c:v>
                </c:pt>
                <c:pt idx="142">
                  <c:v>#N/A</c:v>
                </c:pt>
                <c:pt idx="143">
                  <c:v>0.4</c:v>
                </c:pt>
                <c:pt idx="144">
                  <c:v>0.904761904761904</c:v>
                </c:pt>
                <c:pt idx="145">
                  <c:v>#N/A</c:v>
                </c:pt>
                <c:pt idx="146">
                  <c:v>0.428571428571428</c:v>
                </c:pt>
                <c:pt idx="147">
                  <c:v>0.476190476190476</c:v>
                </c:pt>
                <c:pt idx="148">
                  <c:v>0.515151515151515</c:v>
                </c:pt>
                <c:pt idx="149">
                  <c:v>0.392857142857142</c:v>
                </c:pt>
                <c:pt idx="150">
                  <c:v>0.3125</c:v>
                </c:pt>
                <c:pt idx="151">
                  <c:v>0.333333333333333</c:v>
                </c:pt>
                <c:pt idx="152">
                  <c:v>0.466666666666666</c:v>
                </c:pt>
                <c:pt idx="153">
                  <c:v>0.964285714285714</c:v>
                </c:pt>
                <c:pt idx="154">
                  <c:v>0.371794871794871</c:v>
                </c:pt>
                <c:pt idx="155">
                  <c:v>1.0</c:v>
                </c:pt>
                <c:pt idx="156">
                  <c:v>0.356321839080459</c:v>
                </c:pt>
                <c:pt idx="157">
                  <c:v>0.418181818181818</c:v>
                </c:pt>
                <c:pt idx="158">
                  <c:v>0.359408033826638</c:v>
                </c:pt>
                <c:pt idx="159">
                  <c:v>0.318488529014844</c:v>
                </c:pt>
                <c:pt idx="160">
                  <c:v>0.277584204413472</c:v>
                </c:pt>
                <c:pt idx="161">
                  <c:v>0.309760374050263</c:v>
                </c:pt>
                <c:pt idx="162">
                  <c:v>0.2</c:v>
                </c:pt>
                <c:pt idx="163">
                  <c:v>1.0</c:v>
                </c:pt>
                <c:pt idx="164">
                  <c:v>0.332773109243697</c:v>
                </c:pt>
                <c:pt idx="165">
                  <c:v>0.280141843971631</c:v>
                </c:pt>
                <c:pt idx="166">
                  <c:v>0.384126984126984</c:v>
                </c:pt>
                <c:pt idx="167">
                  <c:v>0.367149758454106</c:v>
                </c:pt>
                <c:pt idx="168">
                  <c:v>0.322950819672131</c:v>
                </c:pt>
                <c:pt idx="169">
                  <c:v>0.384615384615384</c:v>
                </c:pt>
                <c:pt idx="170">
                  <c:v>0.336817653890824</c:v>
                </c:pt>
                <c:pt idx="171">
                  <c:v>0.233766233766233</c:v>
                </c:pt>
                <c:pt idx="172">
                  <c:v>0.329487179487179</c:v>
                </c:pt>
                <c:pt idx="173">
                  <c:v>0.410526315789473</c:v>
                </c:pt>
                <c:pt idx="174">
                  <c:v>0.375375375375375</c:v>
                </c:pt>
                <c:pt idx="175">
                  <c:v>0.334219858156028</c:v>
                </c:pt>
                <c:pt idx="176">
                  <c:v>0.872727272727272</c:v>
                </c:pt>
                <c:pt idx="177">
                  <c:v>#N/A</c:v>
                </c:pt>
                <c:pt idx="178">
                  <c:v>0.761904761904761</c:v>
                </c:pt>
                <c:pt idx="179">
                  <c:v>0.326585695006747</c:v>
                </c:pt>
                <c:pt idx="180">
                  <c:v>#N/A</c:v>
                </c:pt>
                <c:pt idx="181">
                  <c:v>0.339784946236559</c:v>
                </c:pt>
                <c:pt idx="182">
                  <c:v>0.619047619047619</c:v>
                </c:pt>
                <c:pt idx="183">
                  <c:v>0.277102062400846</c:v>
                </c:pt>
                <c:pt idx="184">
                  <c:v>0.333333333333333</c:v>
                </c:pt>
                <c:pt idx="185">
                  <c:v>0.384353741496598</c:v>
                </c:pt>
                <c:pt idx="186">
                  <c:v>0.438095238095238</c:v>
                </c:pt>
                <c:pt idx="187">
                  <c:v>0.474358974358974</c:v>
                </c:pt>
                <c:pt idx="188">
                  <c:v>0.696969696969697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0.666666666666666</c:v>
                </c:pt>
                <c:pt idx="193">
                  <c:v>0.4</c:v>
                </c:pt>
                <c:pt idx="194">
                  <c:v>0.470355731225296</c:v>
                </c:pt>
                <c:pt idx="195">
                  <c:v>0.7</c:v>
                </c:pt>
                <c:pt idx="196">
                  <c:v>0.4</c:v>
                </c:pt>
                <c:pt idx="197">
                  <c:v>0.387351778656126</c:v>
                </c:pt>
                <c:pt idx="198">
                  <c:v>0.660130718954248</c:v>
                </c:pt>
                <c:pt idx="199">
                  <c:v>0.469758064516129</c:v>
                </c:pt>
                <c:pt idx="200">
                  <c:v>0.312944523470839</c:v>
                </c:pt>
                <c:pt idx="201">
                  <c:v>0.285714285714285</c:v>
                </c:pt>
                <c:pt idx="202">
                  <c:v>0.571428571428571</c:v>
                </c:pt>
                <c:pt idx="203">
                  <c:v>0.385714285714285</c:v>
                </c:pt>
                <c:pt idx="204">
                  <c:v>0.504761904761904</c:v>
                </c:pt>
                <c:pt idx="205">
                  <c:v>0.444444444444444</c:v>
                </c:pt>
                <c:pt idx="206">
                  <c:v>0.351515151515151</c:v>
                </c:pt>
                <c:pt idx="207">
                  <c:v>0.308333333333333</c:v>
                </c:pt>
                <c:pt idx="208">
                  <c:v>0.5</c:v>
                </c:pt>
                <c:pt idx="209">
                  <c:v>0.38680926916221</c:v>
                </c:pt>
                <c:pt idx="210">
                  <c:v>0.369337979094076</c:v>
                </c:pt>
                <c:pt idx="211">
                  <c:v>0.263736263736263</c:v>
                </c:pt>
                <c:pt idx="212">
                  <c:v>0.343434343434343</c:v>
                </c:pt>
                <c:pt idx="213">
                  <c:v>0.414102564102564</c:v>
                </c:pt>
                <c:pt idx="214">
                  <c:v>0.360323886639676</c:v>
                </c:pt>
                <c:pt idx="215">
                  <c:v>0.516339869281045</c:v>
                </c:pt>
                <c:pt idx="216">
                  <c:v>0.781818181818181</c:v>
                </c:pt>
                <c:pt idx="21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plot!$X$1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plot!$X$2:$X$219</c:f>
              <c:numCache>
                <c:formatCode>General</c:formatCode>
                <c:ptCount val="218"/>
                <c:pt idx="0">
                  <c:v>0.704761904761904</c:v>
                </c:pt>
                <c:pt idx="1">
                  <c:v>0.504761904761904</c:v>
                </c:pt>
                <c:pt idx="2">
                  <c:v>0.333333333333333</c:v>
                </c:pt>
                <c:pt idx="3">
                  <c:v>0.341269841269841</c:v>
                </c:pt>
                <c:pt idx="4">
                  <c:v>0.538461538461538</c:v>
                </c:pt>
                <c:pt idx="5">
                  <c:v>0.904761904761904</c:v>
                </c:pt>
                <c:pt idx="6">
                  <c:v>0.455882352941176</c:v>
                </c:pt>
                <c:pt idx="7">
                  <c:v>0.26797385620915</c:v>
                </c:pt>
                <c:pt idx="8">
                  <c:v>0.292473118279569</c:v>
                </c:pt>
                <c:pt idx="9">
                  <c:v>0.278947368421052</c:v>
                </c:pt>
                <c:pt idx="10">
                  <c:v>0.334146341463414</c:v>
                </c:pt>
                <c:pt idx="11">
                  <c:v>0.543478260869565</c:v>
                </c:pt>
                <c:pt idx="12">
                  <c:v>0.279487179487179</c:v>
                </c:pt>
                <c:pt idx="13">
                  <c:v>0.327935222672064</c:v>
                </c:pt>
                <c:pt idx="14">
                  <c:v>0.309243697478991</c:v>
                </c:pt>
                <c:pt idx="15">
                  <c:v>0.244264507422402</c:v>
                </c:pt>
                <c:pt idx="16">
                  <c:v>0.290612244897959</c:v>
                </c:pt>
                <c:pt idx="17">
                  <c:v>0.336363636363636</c:v>
                </c:pt>
                <c:pt idx="18">
                  <c:v>0.282051282051282</c:v>
                </c:pt>
                <c:pt idx="19">
                  <c:v>0.373219373219373</c:v>
                </c:pt>
                <c:pt idx="20">
                  <c:v>0.326666666666666</c:v>
                </c:pt>
                <c:pt idx="21">
                  <c:v>0.0</c:v>
                </c:pt>
                <c:pt idx="22">
                  <c:v>0.270588235294117</c:v>
                </c:pt>
                <c:pt idx="23">
                  <c:v>0.303433001107419</c:v>
                </c:pt>
                <c:pt idx="24">
                  <c:v>0.251231527093596</c:v>
                </c:pt>
                <c:pt idx="25">
                  <c:v>1.0</c:v>
                </c:pt>
                <c:pt idx="26">
                  <c:v>0.581818181818181</c:v>
                </c:pt>
                <c:pt idx="27">
                  <c:v>0.376344086021505</c:v>
                </c:pt>
                <c:pt idx="28">
                  <c:v>0.385490753911806</c:v>
                </c:pt>
                <c:pt idx="29">
                  <c:v>0.354978354978355</c:v>
                </c:pt>
                <c:pt idx="30">
                  <c:v>0.272463768115942</c:v>
                </c:pt>
                <c:pt idx="31">
                  <c:v>0.263333333333333</c:v>
                </c:pt>
                <c:pt idx="32">
                  <c:v>0.514705882352941</c:v>
                </c:pt>
                <c:pt idx="33">
                  <c:v>0.251612903225806</c:v>
                </c:pt>
                <c:pt idx="34">
                  <c:v>0.458333333333333</c:v>
                </c:pt>
                <c:pt idx="35">
                  <c:v>0.34084084084084</c:v>
                </c:pt>
                <c:pt idx="36">
                  <c:v>0.344871794871794</c:v>
                </c:pt>
                <c:pt idx="37">
                  <c:v>0.305747126436781</c:v>
                </c:pt>
                <c:pt idx="38">
                  <c:v>0.272604588394062</c:v>
                </c:pt>
                <c:pt idx="39">
                  <c:v>0.343333333333333</c:v>
                </c:pt>
                <c:pt idx="40">
                  <c:v>0.278991596638655</c:v>
                </c:pt>
                <c:pt idx="41">
                  <c:v>0.275268817204301</c:v>
                </c:pt>
                <c:pt idx="42">
                  <c:v>0.381609195402298</c:v>
                </c:pt>
                <c:pt idx="43">
                  <c:v>0.276767676767676</c:v>
                </c:pt>
                <c:pt idx="44">
                  <c:v>0.298989898989899</c:v>
                </c:pt>
                <c:pt idx="45">
                  <c:v>0.384210526315789</c:v>
                </c:pt>
                <c:pt idx="46">
                  <c:v>0.301187980433263</c:v>
                </c:pt>
                <c:pt idx="47">
                  <c:v>0.297348484848484</c:v>
                </c:pt>
                <c:pt idx="48">
                  <c:v>0.290756302521008</c:v>
                </c:pt>
                <c:pt idx="49">
                  <c:v>0.38095238095238</c:v>
                </c:pt>
                <c:pt idx="50">
                  <c:v>0.39076923076923</c:v>
                </c:pt>
                <c:pt idx="51">
                  <c:v>0.31578947368421</c:v>
                </c:pt>
                <c:pt idx="52">
                  <c:v>0.293844367015098</c:v>
                </c:pt>
                <c:pt idx="53">
                  <c:v>0.406666666666666</c:v>
                </c:pt>
                <c:pt idx="54">
                  <c:v>0.309134906231094</c:v>
                </c:pt>
                <c:pt idx="55">
                  <c:v>0.485714285714285</c:v>
                </c:pt>
                <c:pt idx="56">
                  <c:v>0.324786324786324</c:v>
                </c:pt>
                <c:pt idx="57">
                  <c:v>0.538461538461538</c:v>
                </c:pt>
                <c:pt idx="58">
                  <c:v>0.251088534107402</c:v>
                </c:pt>
                <c:pt idx="59">
                  <c:v>#N/A</c:v>
                </c:pt>
                <c:pt idx="60">
                  <c:v>0.254545454545454</c:v>
                </c:pt>
                <c:pt idx="61">
                  <c:v>0.312643678160919</c:v>
                </c:pt>
                <c:pt idx="62">
                  <c:v>0.360294117647058</c:v>
                </c:pt>
                <c:pt idx="63">
                  <c:v>0.285714285714285</c:v>
                </c:pt>
                <c:pt idx="64">
                  <c:v>0.309523809523809</c:v>
                </c:pt>
                <c:pt idx="65">
                  <c:v>0.379310344827586</c:v>
                </c:pt>
                <c:pt idx="66">
                  <c:v>0.888888888888888</c:v>
                </c:pt>
                <c:pt idx="67">
                  <c:v>0.393939393939393</c:v>
                </c:pt>
                <c:pt idx="68">
                  <c:v>0.866666666666666</c:v>
                </c:pt>
                <c:pt idx="69">
                  <c:v>0.296774193548387</c:v>
                </c:pt>
                <c:pt idx="70">
                  <c:v>0.383333333333333</c:v>
                </c:pt>
                <c:pt idx="71">
                  <c:v>0.321187584345479</c:v>
                </c:pt>
                <c:pt idx="72">
                  <c:v>0.23076923076923</c:v>
                </c:pt>
                <c:pt idx="73">
                  <c:v>0.0</c:v>
                </c:pt>
                <c:pt idx="74">
                  <c:v>0.356989247311827</c:v>
                </c:pt>
                <c:pt idx="75">
                  <c:v>0.289743589743589</c:v>
                </c:pt>
                <c:pt idx="76">
                  <c:v>0.315846994535519</c:v>
                </c:pt>
                <c:pt idx="77">
                  <c:v>0.4</c:v>
                </c:pt>
                <c:pt idx="78">
                  <c:v>0.285917496443812</c:v>
                </c:pt>
                <c:pt idx="79">
                  <c:v>0.433823529411764</c:v>
                </c:pt>
                <c:pt idx="80">
                  <c:v>0.405050505050505</c:v>
                </c:pt>
                <c:pt idx="81">
                  <c:v>0.238636363636363</c:v>
                </c:pt>
                <c:pt idx="82">
                  <c:v>0.51578947368421</c:v>
                </c:pt>
                <c:pt idx="83">
                  <c:v>0.0</c:v>
                </c:pt>
                <c:pt idx="84">
                  <c:v>0.694444444444444</c:v>
                </c:pt>
                <c:pt idx="85">
                  <c:v>0.368421052631578</c:v>
                </c:pt>
                <c:pt idx="86">
                  <c:v>1.0</c:v>
                </c:pt>
                <c:pt idx="87">
                  <c:v>0.257692307692307</c:v>
                </c:pt>
                <c:pt idx="88">
                  <c:v>0.304761904761904</c:v>
                </c:pt>
                <c:pt idx="89">
                  <c:v>0.280487804878048</c:v>
                </c:pt>
                <c:pt idx="90">
                  <c:v>0.295874822190611</c:v>
                </c:pt>
                <c:pt idx="91">
                  <c:v>0.733333333333333</c:v>
                </c:pt>
                <c:pt idx="92">
                  <c:v>0.333333333333333</c:v>
                </c:pt>
                <c:pt idx="93">
                  <c:v>0.416666666666666</c:v>
                </c:pt>
                <c:pt idx="94">
                  <c:v>0.424242424242424</c:v>
                </c:pt>
                <c:pt idx="95">
                  <c:v>0.312698412698412</c:v>
                </c:pt>
                <c:pt idx="96">
                  <c:v>0.694444444444444</c:v>
                </c:pt>
                <c:pt idx="97">
                  <c:v>0.611111111111111</c:v>
                </c:pt>
                <c:pt idx="98">
                  <c:v>0.289473684210526</c:v>
                </c:pt>
                <c:pt idx="99">
                  <c:v>1.0</c:v>
                </c:pt>
                <c:pt idx="100">
                  <c:v>0.593406593406593</c:v>
                </c:pt>
                <c:pt idx="101">
                  <c:v>1.0</c:v>
                </c:pt>
                <c:pt idx="102">
                  <c:v>#N/A</c:v>
                </c:pt>
                <c:pt idx="103">
                  <c:v>0.325609756097561</c:v>
                </c:pt>
                <c:pt idx="104">
                  <c:v>0.38095238095238</c:v>
                </c:pt>
                <c:pt idx="105">
                  <c:v>0.435897435897435</c:v>
                </c:pt>
                <c:pt idx="106">
                  <c:v>0.7</c:v>
                </c:pt>
                <c:pt idx="107">
                  <c:v>0.255128205128205</c:v>
                </c:pt>
                <c:pt idx="108">
                  <c:v>0.0</c:v>
                </c:pt>
                <c:pt idx="109">
                  <c:v>0.38095238095238</c:v>
                </c:pt>
                <c:pt idx="110">
                  <c:v>0.391666666666666</c:v>
                </c:pt>
                <c:pt idx="111">
                  <c:v>0.576923076923076</c:v>
                </c:pt>
                <c:pt idx="112">
                  <c:v>0.544117647058823</c:v>
                </c:pt>
                <c:pt idx="113">
                  <c:v>0.266666666666666</c:v>
                </c:pt>
                <c:pt idx="114">
                  <c:v>0.319088319088319</c:v>
                </c:pt>
                <c:pt idx="115">
                  <c:v>#N/A</c:v>
                </c:pt>
                <c:pt idx="116">
                  <c:v>0.166666666666666</c:v>
                </c:pt>
                <c:pt idx="117">
                  <c:v>0.483660130718954</c:v>
                </c:pt>
                <c:pt idx="118">
                  <c:v>1.0</c:v>
                </c:pt>
                <c:pt idx="119">
                  <c:v>0.417582417582417</c:v>
                </c:pt>
                <c:pt idx="120">
                  <c:v>0.366666666666666</c:v>
                </c:pt>
                <c:pt idx="121">
                  <c:v>0.397435897435897</c:v>
                </c:pt>
                <c:pt idx="122">
                  <c:v>0.270935960591133</c:v>
                </c:pt>
                <c:pt idx="123">
                  <c:v>0.352380952380952</c:v>
                </c:pt>
                <c:pt idx="124">
                  <c:v>0.415204678362573</c:v>
                </c:pt>
                <c:pt idx="125">
                  <c:v>0.0</c:v>
                </c:pt>
                <c:pt idx="126">
                  <c:v>0.0</c:v>
                </c:pt>
                <c:pt idx="127">
                  <c:v>0.299145299145299</c:v>
                </c:pt>
                <c:pt idx="128">
                  <c:v>0.434408602150537</c:v>
                </c:pt>
                <c:pt idx="129">
                  <c:v>0.350537634408602</c:v>
                </c:pt>
                <c:pt idx="130">
                  <c:v>0.418300653594771</c:v>
                </c:pt>
                <c:pt idx="131">
                  <c:v>0.823529411764705</c:v>
                </c:pt>
                <c:pt idx="132">
                  <c:v>0.292397660818713</c:v>
                </c:pt>
                <c:pt idx="133">
                  <c:v>0.324786324786324</c:v>
                </c:pt>
                <c:pt idx="134">
                  <c:v>0.366366366366366</c:v>
                </c:pt>
                <c:pt idx="135">
                  <c:v>0.297435897435897</c:v>
                </c:pt>
                <c:pt idx="136">
                  <c:v>#N/A</c:v>
                </c:pt>
                <c:pt idx="137">
                  <c:v>0.639705882352941</c:v>
                </c:pt>
                <c:pt idx="138">
                  <c:v>0.933333333333333</c:v>
                </c:pt>
                <c:pt idx="139">
                  <c:v>0.563636363636363</c:v>
                </c:pt>
                <c:pt idx="140">
                  <c:v>0.333333333333333</c:v>
                </c:pt>
                <c:pt idx="141">
                  <c:v>0.4</c:v>
                </c:pt>
                <c:pt idx="142">
                  <c:v>#N/A</c:v>
                </c:pt>
                <c:pt idx="143">
                  <c:v>0.4</c:v>
                </c:pt>
                <c:pt idx="144">
                  <c:v>1.0</c:v>
                </c:pt>
                <c:pt idx="145">
                  <c:v>#N/A</c:v>
                </c:pt>
                <c:pt idx="146">
                  <c:v>0.563636363636363</c:v>
                </c:pt>
                <c:pt idx="147">
                  <c:v>0.38095238095238</c:v>
                </c:pt>
                <c:pt idx="148">
                  <c:v>0.435897435897435</c:v>
                </c:pt>
                <c:pt idx="149">
                  <c:v>0.355555555555555</c:v>
                </c:pt>
                <c:pt idx="150">
                  <c:v>0.324369747899159</c:v>
                </c:pt>
                <c:pt idx="151">
                  <c:v>0.4</c:v>
                </c:pt>
                <c:pt idx="152">
                  <c:v>0.428571428571428</c:v>
                </c:pt>
                <c:pt idx="153">
                  <c:v>0.972222222222222</c:v>
                </c:pt>
                <c:pt idx="154">
                  <c:v>0.373626373626373</c:v>
                </c:pt>
                <c:pt idx="155">
                  <c:v>1.0</c:v>
                </c:pt>
                <c:pt idx="156">
                  <c:v>0.357954545454545</c:v>
                </c:pt>
                <c:pt idx="157">
                  <c:v>0.491666666666666</c:v>
                </c:pt>
                <c:pt idx="158">
                  <c:v>0.33950046253469</c:v>
                </c:pt>
                <c:pt idx="159">
                  <c:v>0.327526132404181</c:v>
                </c:pt>
                <c:pt idx="160">
                  <c:v>0.267948717948717</c:v>
                </c:pt>
                <c:pt idx="161">
                  <c:v>0.294172494172494</c:v>
                </c:pt>
                <c:pt idx="162">
                  <c:v>0.163636363636363</c:v>
                </c:pt>
                <c:pt idx="163">
                  <c:v>0.0</c:v>
                </c:pt>
                <c:pt idx="164">
                  <c:v>0.306755260243632</c:v>
                </c:pt>
                <c:pt idx="165">
                  <c:v>0.234929078014184</c:v>
                </c:pt>
                <c:pt idx="166">
                  <c:v>0.395411605937921</c:v>
                </c:pt>
                <c:pt idx="167">
                  <c:v>0.301010101010101</c:v>
                </c:pt>
                <c:pt idx="168">
                  <c:v>0.309090909090909</c:v>
                </c:pt>
                <c:pt idx="169">
                  <c:v>0.416666666666666</c:v>
                </c:pt>
                <c:pt idx="170">
                  <c:v>0.342342342342342</c:v>
                </c:pt>
                <c:pt idx="171">
                  <c:v>0.242857142857142</c:v>
                </c:pt>
                <c:pt idx="172">
                  <c:v>0.343843843843843</c:v>
                </c:pt>
                <c:pt idx="173">
                  <c:v>0.494736842105263</c:v>
                </c:pt>
                <c:pt idx="174">
                  <c:v>0.443697478991596</c:v>
                </c:pt>
                <c:pt idx="175">
                  <c:v>0.264367816091954</c:v>
                </c:pt>
                <c:pt idx="176">
                  <c:v>0.904761904761904</c:v>
                </c:pt>
                <c:pt idx="177">
                  <c:v>#N/A</c:v>
                </c:pt>
                <c:pt idx="178">
                  <c:v>0.892857142857142</c:v>
                </c:pt>
                <c:pt idx="179">
                  <c:v>0.344871794871794</c:v>
                </c:pt>
                <c:pt idx="180">
                  <c:v>#N/A</c:v>
                </c:pt>
                <c:pt idx="181">
                  <c:v>0.341880341880341</c:v>
                </c:pt>
                <c:pt idx="182">
                  <c:v>0.321428571428571</c:v>
                </c:pt>
                <c:pt idx="183">
                  <c:v>0.249369369369369</c:v>
                </c:pt>
                <c:pt idx="184">
                  <c:v>0.333333333333333</c:v>
                </c:pt>
                <c:pt idx="185">
                  <c:v>0.278545826932923</c:v>
                </c:pt>
                <c:pt idx="186">
                  <c:v>0.375</c:v>
                </c:pt>
                <c:pt idx="187">
                  <c:v>0.472527472527472</c:v>
                </c:pt>
                <c:pt idx="188">
                  <c:v>0.666666666666666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0.577777777777777</c:v>
                </c:pt>
                <c:pt idx="193">
                  <c:v>0.363636363636363</c:v>
                </c:pt>
                <c:pt idx="194">
                  <c:v>0.456666666666666</c:v>
                </c:pt>
                <c:pt idx="195">
                  <c:v>0.571428571428571</c:v>
                </c:pt>
                <c:pt idx="196">
                  <c:v>0.466666666666666</c:v>
                </c:pt>
                <c:pt idx="197">
                  <c:v>0.383399209486166</c:v>
                </c:pt>
                <c:pt idx="198">
                  <c:v>0.721052631578947</c:v>
                </c:pt>
                <c:pt idx="199">
                  <c:v>0.336363636363636</c:v>
                </c:pt>
                <c:pt idx="200">
                  <c:v>0.255406195207481</c:v>
                </c:pt>
                <c:pt idx="201">
                  <c:v>0.3</c:v>
                </c:pt>
                <c:pt idx="202">
                  <c:v>0.619047619047619</c:v>
                </c:pt>
                <c:pt idx="203">
                  <c:v>0.306122448979591</c:v>
                </c:pt>
                <c:pt idx="204">
                  <c:v>0.533333333333333</c:v>
                </c:pt>
                <c:pt idx="205">
                  <c:v>0.392857142857142</c:v>
                </c:pt>
                <c:pt idx="206">
                  <c:v>0.287211740041928</c:v>
                </c:pt>
                <c:pt idx="207">
                  <c:v>0.342857142857142</c:v>
                </c:pt>
                <c:pt idx="208">
                  <c:v>0.666666666666666</c:v>
                </c:pt>
                <c:pt idx="209">
                  <c:v>0.301187980433263</c:v>
                </c:pt>
                <c:pt idx="210">
                  <c:v>0.460227272727272</c:v>
                </c:pt>
                <c:pt idx="211">
                  <c:v>0.296703296703296</c:v>
                </c:pt>
                <c:pt idx="212">
                  <c:v>0.261224489795918</c:v>
                </c:pt>
                <c:pt idx="213">
                  <c:v>0.458064516129032</c:v>
                </c:pt>
                <c:pt idx="214">
                  <c:v>0.30204081632653</c:v>
                </c:pt>
                <c:pt idx="215">
                  <c:v>0.5359477124183</c:v>
                </c:pt>
                <c:pt idx="216">
                  <c:v>0.836363636363636</c:v>
                </c:pt>
                <c:pt idx="21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plot!$Y$1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plot!$Y$2:$Y$219</c:f>
              <c:numCache>
                <c:formatCode>General</c:formatCode>
                <c:ptCount val="218"/>
                <c:pt idx="0">
                  <c:v>0.648351648351648</c:v>
                </c:pt>
                <c:pt idx="1">
                  <c:v>0.457894736842105</c:v>
                </c:pt>
                <c:pt idx="2">
                  <c:v>0.351851851851851</c:v>
                </c:pt>
                <c:pt idx="3">
                  <c:v>0.307563025210084</c:v>
                </c:pt>
                <c:pt idx="4">
                  <c:v>0.285714285714285</c:v>
                </c:pt>
                <c:pt idx="5">
                  <c:v>0.857142857142857</c:v>
                </c:pt>
                <c:pt idx="6">
                  <c:v>0.426470588235294</c:v>
                </c:pt>
                <c:pt idx="7">
                  <c:v>0.304761904761904</c:v>
                </c:pt>
                <c:pt idx="8">
                  <c:v>0.26847290640394</c:v>
                </c:pt>
                <c:pt idx="9">
                  <c:v>0.404411764705882</c:v>
                </c:pt>
                <c:pt idx="10">
                  <c:v>0.36766334440753</c:v>
                </c:pt>
                <c:pt idx="11">
                  <c:v>0.55076923076923</c:v>
                </c:pt>
                <c:pt idx="12">
                  <c:v>0.342494714587737</c:v>
                </c:pt>
                <c:pt idx="13">
                  <c:v>0.304761904761904</c:v>
                </c:pt>
                <c:pt idx="14">
                  <c:v>0.31729055258467</c:v>
                </c:pt>
                <c:pt idx="15">
                  <c:v>0.276190476190476</c:v>
                </c:pt>
                <c:pt idx="16">
                  <c:v>0.304519774011299</c:v>
                </c:pt>
                <c:pt idx="17">
                  <c:v>0.347560975609756</c:v>
                </c:pt>
                <c:pt idx="18">
                  <c:v>0.306620209059233</c:v>
                </c:pt>
                <c:pt idx="19">
                  <c:v>0.367588932806324</c:v>
                </c:pt>
                <c:pt idx="20">
                  <c:v>0.331578947368421</c:v>
                </c:pt>
                <c:pt idx="21">
                  <c:v>0.0</c:v>
                </c:pt>
                <c:pt idx="22">
                  <c:v>0.270935960591133</c:v>
                </c:pt>
                <c:pt idx="23">
                  <c:v>0.302325581395348</c:v>
                </c:pt>
                <c:pt idx="24">
                  <c:v>0.227822580645161</c:v>
                </c:pt>
                <c:pt idx="25">
                  <c:v>1.0</c:v>
                </c:pt>
                <c:pt idx="26">
                  <c:v>0.644444444444444</c:v>
                </c:pt>
                <c:pt idx="27">
                  <c:v>0.341935483870967</c:v>
                </c:pt>
                <c:pt idx="28">
                  <c:v>0.366666666666666</c:v>
                </c:pt>
                <c:pt idx="29">
                  <c:v>0.244444444444444</c:v>
                </c:pt>
                <c:pt idx="30">
                  <c:v>0.264569842738205</c:v>
                </c:pt>
                <c:pt idx="31">
                  <c:v>0.25</c:v>
                </c:pt>
                <c:pt idx="32">
                  <c:v>0.542857142857142</c:v>
                </c:pt>
                <c:pt idx="33">
                  <c:v>0.153333333333333</c:v>
                </c:pt>
                <c:pt idx="34">
                  <c:v>0.358333333333333</c:v>
                </c:pt>
                <c:pt idx="35">
                  <c:v>0.381223328591749</c:v>
                </c:pt>
                <c:pt idx="36">
                  <c:v>0.436507936507936</c:v>
                </c:pt>
                <c:pt idx="37">
                  <c:v>0.276666666666666</c:v>
                </c:pt>
                <c:pt idx="38">
                  <c:v>0.232804232804232</c:v>
                </c:pt>
                <c:pt idx="39">
                  <c:v>0.324675324675324</c:v>
                </c:pt>
                <c:pt idx="40">
                  <c:v>0.313846153846153</c:v>
                </c:pt>
                <c:pt idx="41">
                  <c:v>0.333333333333333</c:v>
                </c:pt>
                <c:pt idx="42">
                  <c:v>0.33048433048433</c:v>
                </c:pt>
                <c:pt idx="43">
                  <c:v>0.294452347083926</c:v>
                </c:pt>
                <c:pt idx="44">
                  <c:v>0.27906976744186</c:v>
                </c:pt>
                <c:pt idx="45">
                  <c:v>0.327272727272727</c:v>
                </c:pt>
                <c:pt idx="46">
                  <c:v>0.304078014184397</c:v>
                </c:pt>
                <c:pt idx="47">
                  <c:v>0.263865546218487</c:v>
                </c:pt>
                <c:pt idx="48">
                  <c:v>0.27027027027027</c:v>
                </c:pt>
                <c:pt idx="49">
                  <c:v>0.398268398268398</c:v>
                </c:pt>
                <c:pt idx="50">
                  <c:v>0.36551724137931</c:v>
                </c:pt>
                <c:pt idx="51">
                  <c:v>0.319073083778966</c:v>
                </c:pt>
                <c:pt idx="52">
                  <c:v>0.27065527065527</c:v>
                </c:pt>
                <c:pt idx="53">
                  <c:v>0.413043478260869</c:v>
                </c:pt>
                <c:pt idx="54">
                  <c:v>0.309764309764309</c:v>
                </c:pt>
                <c:pt idx="55">
                  <c:v>0.476190476190476</c:v>
                </c:pt>
                <c:pt idx="56">
                  <c:v>0.384210526315789</c:v>
                </c:pt>
                <c:pt idx="57">
                  <c:v>0.857142857142857</c:v>
                </c:pt>
                <c:pt idx="58">
                  <c:v>0.284505552617662</c:v>
                </c:pt>
                <c:pt idx="59">
                  <c:v>#N/A</c:v>
                </c:pt>
                <c:pt idx="60">
                  <c:v>0.327272727272727</c:v>
                </c:pt>
                <c:pt idx="61">
                  <c:v>0.381538461538461</c:v>
                </c:pt>
                <c:pt idx="62">
                  <c:v>0.411255411255411</c:v>
                </c:pt>
                <c:pt idx="63">
                  <c:v>0.325</c:v>
                </c:pt>
                <c:pt idx="64">
                  <c:v>0.285057471264367</c:v>
                </c:pt>
                <c:pt idx="65">
                  <c:v>0.372043010752688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0.245714285714285</c:v>
                </c:pt>
                <c:pt idx="70">
                  <c:v>0.456140350877192</c:v>
                </c:pt>
                <c:pt idx="71">
                  <c:v>#N/A</c:v>
                </c:pt>
                <c:pt idx="72">
                  <c:v>0.242647058823529</c:v>
                </c:pt>
                <c:pt idx="73">
                  <c:v>0.0</c:v>
                </c:pt>
                <c:pt idx="74">
                  <c:v>0.377016129032258</c:v>
                </c:pt>
                <c:pt idx="75">
                  <c:v>0.310099573257468</c:v>
                </c:pt>
                <c:pt idx="76">
                  <c:v>0.333685880486515</c:v>
                </c:pt>
                <c:pt idx="77">
                  <c:v>0.452380952380952</c:v>
                </c:pt>
                <c:pt idx="78">
                  <c:v>0.283422459893048</c:v>
                </c:pt>
                <c:pt idx="79">
                  <c:v>0.460144927536231</c:v>
                </c:pt>
                <c:pt idx="80">
                  <c:v>0.410901467505241</c:v>
                </c:pt>
                <c:pt idx="81">
                  <c:v>0.283783783783783</c:v>
                </c:pt>
                <c:pt idx="82">
                  <c:v>0.602564102564102</c:v>
                </c:pt>
                <c:pt idx="83">
                  <c:v>0.0</c:v>
                </c:pt>
                <c:pt idx="84">
                  <c:v>0.818181818181818</c:v>
                </c:pt>
                <c:pt idx="85">
                  <c:v>0.356666666666666</c:v>
                </c:pt>
                <c:pt idx="86">
                  <c:v>0.0</c:v>
                </c:pt>
                <c:pt idx="87">
                  <c:v>0.27027027027027</c:v>
                </c:pt>
                <c:pt idx="88">
                  <c:v>0.254545454545454</c:v>
                </c:pt>
                <c:pt idx="89">
                  <c:v>0.332980972515856</c:v>
                </c:pt>
                <c:pt idx="90">
                  <c:v>0.361861861861861</c:v>
                </c:pt>
                <c:pt idx="91">
                  <c:v>0.836363636363636</c:v>
                </c:pt>
                <c:pt idx="92">
                  <c:v>0.333333333333333</c:v>
                </c:pt>
                <c:pt idx="93">
                  <c:v>0.5</c:v>
                </c:pt>
                <c:pt idx="94">
                  <c:v>0.444444444444444</c:v>
                </c:pt>
                <c:pt idx="95">
                  <c:v>0.340725806451612</c:v>
                </c:pt>
                <c:pt idx="96">
                  <c:v>0.75</c:v>
                </c:pt>
                <c:pt idx="97">
                  <c:v>0.4</c:v>
                </c:pt>
                <c:pt idx="98">
                  <c:v>0.317460317460317</c:v>
                </c:pt>
                <c:pt idx="99">
                  <c:v>1.0</c:v>
                </c:pt>
                <c:pt idx="100">
                  <c:v>0.642857142857142</c:v>
                </c:pt>
                <c:pt idx="101">
                  <c:v>0.8</c:v>
                </c:pt>
                <c:pt idx="102">
                  <c:v>#N/A</c:v>
                </c:pt>
                <c:pt idx="103">
                  <c:v>0.374384236453201</c:v>
                </c:pt>
                <c:pt idx="104">
                  <c:v>0.0</c:v>
                </c:pt>
                <c:pt idx="105">
                  <c:v>0.555555555555555</c:v>
                </c:pt>
                <c:pt idx="106">
                  <c:v>0.6</c:v>
                </c:pt>
                <c:pt idx="107">
                  <c:v>0.244264507422402</c:v>
                </c:pt>
                <c:pt idx="108">
                  <c:v>0.0</c:v>
                </c:pt>
                <c:pt idx="109">
                  <c:v>0.355072463768115</c:v>
                </c:pt>
                <c:pt idx="110">
                  <c:v>0.38095238095238</c:v>
                </c:pt>
                <c:pt idx="111">
                  <c:v>0.511111111111111</c:v>
                </c:pt>
                <c:pt idx="112">
                  <c:v>0.5</c:v>
                </c:pt>
                <c:pt idx="113">
                  <c:v>0.293447293447293</c:v>
                </c:pt>
                <c:pt idx="114">
                  <c:v>0.304615384615384</c:v>
                </c:pt>
                <c:pt idx="115">
                  <c:v>#N/A</c:v>
                </c:pt>
                <c:pt idx="116">
                  <c:v>0.321428571428571</c:v>
                </c:pt>
                <c:pt idx="117">
                  <c:v>0.483333333333333</c:v>
                </c:pt>
                <c:pt idx="118">
                  <c:v>0.9</c:v>
                </c:pt>
                <c:pt idx="119">
                  <c:v>0.428571428571428</c:v>
                </c:pt>
                <c:pt idx="120">
                  <c:v>0.333333333333333</c:v>
                </c:pt>
                <c:pt idx="121">
                  <c:v>0.2</c:v>
                </c:pt>
                <c:pt idx="122">
                  <c:v>0.25</c:v>
                </c:pt>
                <c:pt idx="123">
                  <c:v>0.285714285714285</c:v>
                </c:pt>
                <c:pt idx="124">
                  <c:v>0.434782608695652</c:v>
                </c:pt>
                <c:pt idx="125">
                  <c:v>0.0</c:v>
                </c:pt>
                <c:pt idx="126">
                  <c:v>0.0</c:v>
                </c:pt>
                <c:pt idx="127">
                  <c:v>0.286153846153846</c:v>
                </c:pt>
                <c:pt idx="128">
                  <c:v>0.404761904761904</c:v>
                </c:pt>
                <c:pt idx="129">
                  <c:v>0.438095238095238</c:v>
                </c:pt>
                <c:pt idx="130">
                  <c:v>0.419047619047619</c:v>
                </c:pt>
                <c:pt idx="131">
                  <c:v>0.764705882352941</c:v>
                </c:pt>
                <c:pt idx="132">
                  <c:v>0.241758241758241</c:v>
                </c:pt>
                <c:pt idx="133">
                  <c:v>0.261363636363636</c:v>
                </c:pt>
                <c:pt idx="134">
                  <c:v>0.392045454545454</c:v>
                </c:pt>
                <c:pt idx="135">
                  <c:v>0.322660098522167</c:v>
                </c:pt>
                <c:pt idx="136">
                  <c:v>#N/A</c:v>
                </c:pt>
                <c:pt idx="137">
                  <c:v>0.636363636363636</c:v>
                </c:pt>
                <c:pt idx="138">
                  <c:v>1.0</c:v>
                </c:pt>
                <c:pt idx="139">
                  <c:v>0.53030303030303</c:v>
                </c:pt>
                <c:pt idx="140">
                  <c:v>0.5</c:v>
                </c:pt>
                <c:pt idx="141">
                  <c:v>0.3</c:v>
                </c:pt>
                <c:pt idx="142">
                  <c:v>#N/A</c:v>
                </c:pt>
                <c:pt idx="143">
                  <c:v>0.4</c:v>
                </c:pt>
                <c:pt idx="144">
                  <c:v>0.666666666666666</c:v>
                </c:pt>
                <c:pt idx="145">
                  <c:v>#N/A</c:v>
                </c:pt>
                <c:pt idx="146">
                  <c:v>0.461538461538461</c:v>
                </c:pt>
                <c:pt idx="147">
                  <c:v>0.333333333333333</c:v>
                </c:pt>
                <c:pt idx="148">
                  <c:v>0.589743589743589</c:v>
                </c:pt>
                <c:pt idx="149">
                  <c:v>0.397435897435897</c:v>
                </c:pt>
                <c:pt idx="150">
                  <c:v>0.398520084566596</c:v>
                </c:pt>
                <c:pt idx="151">
                  <c:v>0.0</c:v>
                </c:pt>
                <c:pt idx="152">
                  <c:v>1.0</c:v>
                </c:pt>
                <c:pt idx="153">
                  <c:v>0.666666666666666</c:v>
                </c:pt>
                <c:pt idx="154">
                  <c:v>0.358974358974359</c:v>
                </c:pt>
                <c:pt idx="155">
                  <c:v>0.833333333333333</c:v>
                </c:pt>
                <c:pt idx="156">
                  <c:v>0.432900432900432</c:v>
                </c:pt>
                <c:pt idx="157">
                  <c:v>0.538461538461538</c:v>
                </c:pt>
                <c:pt idx="158">
                  <c:v>0.406763285024154</c:v>
                </c:pt>
                <c:pt idx="159">
                  <c:v>0.36031746031746</c:v>
                </c:pt>
                <c:pt idx="160">
                  <c:v>0.320557491289198</c:v>
                </c:pt>
                <c:pt idx="161">
                  <c:v>0.31385154880187</c:v>
                </c:pt>
                <c:pt idx="162">
                  <c:v>0.242424242424242</c:v>
                </c:pt>
                <c:pt idx="163">
                  <c:v>0.0</c:v>
                </c:pt>
                <c:pt idx="164">
                  <c:v>0.347083926031294</c:v>
                </c:pt>
                <c:pt idx="165">
                  <c:v>0.262443438914027</c:v>
                </c:pt>
                <c:pt idx="166">
                  <c:v>0.434146341463414</c:v>
                </c:pt>
                <c:pt idx="167">
                  <c:v>0.321632653061224</c:v>
                </c:pt>
                <c:pt idx="168">
                  <c:v>0.308005427408412</c:v>
                </c:pt>
                <c:pt idx="169">
                  <c:v>0.441666666666666</c:v>
                </c:pt>
                <c:pt idx="170">
                  <c:v>0.334834834834834</c:v>
                </c:pt>
                <c:pt idx="171">
                  <c:v>0.276923076923076</c:v>
                </c:pt>
                <c:pt idx="172">
                  <c:v>0.358974358974359</c:v>
                </c:pt>
                <c:pt idx="173">
                  <c:v>0.509523809523809</c:v>
                </c:pt>
                <c:pt idx="174">
                  <c:v>0.426829268292682</c:v>
                </c:pt>
                <c:pt idx="175">
                  <c:v>0.27891156462585</c:v>
                </c:pt>
                <c:pt idx="176">
                  <c:v>0.8</c:v>
                </c:pt>
                <c:pt idx="177">
                  <c:v>#N/A</c:v>
                </c:pt>
                <c:pt idx="178">
                  <c:v>1.0</c:v>
                </c:pt>
                <c:pt idx="179">
                  <c:v>0.346218487394958</c:v>
                </c:pt>
                <c:pt idx="180">
                  <c:v>#N/A</c:v>
                </c:pt>
                <c:pt idx="181">
                  <c:v>0.365591397849462</c:v>
                </c:pt>
                <c:pt idx="182">
                  <c:v>0.527777777777777</c:v>
                </c:pt>
                <c:pt idx="183">
                  <c:v>0.259056732740943</c:v>
                </c:pt>
                <c:pt idx="184">
                  <c:v>0.333333333333333</c:v>
                </c:pt>
                <c:pt idx="185">
                  <c:v>0.283766233766233</c:v>
                </c:pt>
                <c:pt idx="186">
                  <c:v>0.45054945054945</c:v>
                </c:pt>
                <c:pt idx="187">
                  <c:v>0.424242424242424</c:v>
                </c:pt>
                <c:pt idx="188">
                  <c:v>0.618181818181818</c:v>
                </c:pt>
                <c:pt idx="189">
                  <c:v>1.0</c:v>
                </c:pt>
                <c:pt idx="190">
                  <c:v>0.952380952380952</c:v>
                </c:pt>
                <c:pt idx="191">
                  <c:v>#N/A</c:v>
                </c:pt>
                <c:pt idx="192">
                  <c:v>0.622222222222222</c:v>
                </c:pt>
                <c:pt idx="193">
                  <c:v>0.422222222222222</c:v>
                </c:pt>
                <c:pt idx="194">
                  <c:v>0.505494505494505</c:v>
                </c:pt>
                <c:pt idx="195">
                  <c:v>0.571428571428571</c:v>
                </c:pt>
                <c:pt idx="196">
                  <c:v>0.533333333333333</c:v>
                </c:pt>
                <c:pt idx="197">
                  <c:v>0.38095238095238</c:v>
                </c:pt>
                <c:pt idx="198">
                  <c:v>0.666666666666666</c:v>
                </c:pt>
                <c:pt idx="199">
                  <c:v>0.347826086956521</c:v>
                </c:pt>
                <c:pt idx="200">
                  <c:v>0.289115646258503</c:v>
                </c:pt>
                <c:pt idx="201">
                  <c:v>0.268115942028985</c:v>
                </c:pt>
                <c:pt idx="202">
                  <c:v>1.0</c:v>
                </c:pt>
                <c:pt idx="203">
                  <c:v>0.269042627533193</c:v>
                </c:pt>
                <c:pt idx="204">
                  <c:v>0.578947368421052</c:v>
                </c:pt>
                <c:pt idx="205">
                  <c:v>0.422222222222222</c:v>
                </c:pt>
                <c:pt idx="206">
                  <c:v>0.331313131313131</c:v>
                </c:pt>
                <c:pt idx="207">
                  <c:v>0.419117647058823</c:v>
                </c:pt>
                <c:pt idx="208">
                  <c:v>0.666666666666666</c:v>
                </c:pt>
                <c:pt idx="209">
                  <c:v>0.265191146881287</c:v>
                </c:pt>
                <c:pt idx="210">
                  <c:v>0.442389758179231</c:v>
                </c:pt>
                <c:pt idx="211">
                  <c:v>0.252747252747252</c:v>
                </c:pt>
                <c:pt idx="212">
                  <c:v>0.228365384615384</c:v>
                </c:pt>
                <c:pt idx="213">
                  <c:v>0.423076923076923</c:v>
                </c:pt>
                <c:pt idx="214">
                  <c:v>0.332549019607843</c:v>
                </c:pt>
                <c:pt idx="215">
                  <c:v>0.619047619047619</c:v>
                </c:pt>
                <c:pt idx="216">
                  <c:v>1.0</c:v>
                </c:pt>
                <c:pt idx="21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plot!$Z$1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plot!$Z$2:$Z$219</c:f>
              <c:numCache>
                <c:formatCode>General</c:formatCode>
                <c:ptCount val="218"/>
                <c:pt idx="0">
                  <c:v>0.857142857142857</c:v>
                </c:pt>
                <c:pt idx="1">
                  <c:v>0.576190476190476</c:v>
                </c:pt>
                <c:pt idx="2">
                  <c:v>0.402116402116402</c:v>
                </c:pt>
                <c:pt idx="3">
                  <c:v>0.36036036036036</c:v>
                </c:pt>
                <c:pt idx="4">
                  <c:v>0.406593406593406</c:v>
                </c:pt>
                <c:pt idx="5">
                  <c:v>1.0</c:v>
                </c:pt>
                <c:pt idx="6">
                  <c:v>0.419117647058823</c:v>
                </c:pt>
                <c:pt idx="7">
                  <c:v>0.284210526315789</c:v>
                </c:pt>
                <c:pt idx="8">
                  <c:v>0.316287878787878</c:v>
                </c:pt>
                <c:pt idx="9">
                  <c:v>0.381609195402298</c:v>
                </c:pt>
                <c:pt idx="10">
                  <c:v>0.389454209065679</c:v>
                </c:pt>
                <c:pt idx="11">
                  <c:v>0.616666666666666</c:v>
                </c:pt>
                <c:pt idx="12">
                  <c:v>0.335483870967741</c:v>
                </c:pt>
                <c:pt idx="13">
                  <c:v>0.329032258064516</c:v>
                </c:pt>
                <c:pt idx="14">
                  <c:v>0.301149425287356</c:v>
                </c:pt>
                <c:pt idx="15">
                  <c:v>0.274774774774774</c:v>
                </c:pt>
                <c:pt idx="16">
                  <c:v>0.292452830188679</c:v>
                </c:pt>
                <c:pt idx="17">
                  <c:v>0.372802960222016</c:v>
                </c:pt>
                <c:pt idx="18">
                  <c:v>0.307692307692307</c:v>
                </c:pt>
                <c:pt idx="19">
                  <c:v>0.38423645320197</c:v>
                </c:pt>
                <c:pt idx="20">
                  <c:v>0.355072463768115</c:v>
                </c:pt>
                <c:pt idx="21">
                  <c:v>0.0</c:v>
                </c:pt>
                <c:pt idx="22">
                  <c:v>0.247983870967741</c:v>
                </c:pt>
                <c:pt idx="23">
                  <c:v>0.321718931475029</c:v>
                </c:pt>
                <c:pt idx="24">
                  <c:v>0.253694581280788</c:v>
                </c:pt>
                <c:pt idx="25">
                  <c:v>1.0</c:v>
                </c:pt>
                <c:pt idx="26">
                  <c:v>0.545454545454545</c:v>
                </c:pt>
                <c:pt idx="27">
                  <c:v>0.354723707664884</c:v>
                </c:pt>
                <c:pt idx="28">
                  <c:v>0.387387387387387</c:v>
                </c:pt>
                <c:pt idx="29">
                  <c:v>0.32034632034632</c:v>
                </c:pt>
                <c:pt idx="30">
                  <c:v>0.248548199767711</c:v>
                </c:pt>
                <c:pt idx="31">
                  <c:v>0.283076923076923</c:v>
                </c:pt>
                <c:pt idx="32">
                  <c:v>0.525</c:v>
                </c:pt>
                <c:pt idx="33">
                  <c:v>0.262068965517241</c:v>
                </c:pt>
                <c:pt idx="34">
                  <c:v>0.408333333333333</c:v>
                </c:pt>
                <c:pt idx="35">
                  <c:v>0.368421052631578</c:v>
                </c:pt>
                <c:pt idx="36">
                  <c:v>0.43093093093093</c:v>
                </c:pt>
                <c:pt idx="37">
                  <c:v>0.283076923076923</c:v>
                </c:pt>
                <c:pt idx="38">
                  <c:v>0.267267267267267</c:v>
                </c:pt>
                <c:pt idx="39">
                  <c:v>0.308300395256917</c:v>
                </c:pt>
                <c:pt idx="40">
                  <c:v>0.286987522281639</c:v>
                </c:pt>
                <c:pt idx="41">
                  <c:v>0.282258064516129</c:v>
                </c:pt>
                <c:pt idx="42">
                  <c:v>0.335384615384615</c:v>
                </c:pt>
                <c:pt idx="43">
                  <c:v>0.307862679955703</c:v>
                </c:pt>
                <c:pt idx="44">
                  <c:v>0.31183932346723</c:v>
                </c:pt>
                <c:pt idx="45">
                  <c:v>0.352941176470588</c:v>
                </c:pt>
                <c:pt idx="46">
                  <c:v>0.283559577677224</c:v>
                </c:pt>
                <c:pt idx="47">
                  <c:v>0.272727272727272</c:v>
                </c:pt>
                <c:pt idx="48">
                  <c:v>0.311942959001782</c:v>
                </c:pt>
                <c:pt idx="49">
                  <c:v>0.404761904761904</c:v>
                </c:pt>
                <c:pt idx="50">
                  <c:v>0.372307692307692</c:v>
                </c:pt>
                <c:pt idx="51">
                  <c:v>0.363492063492063</c:v>
                </c:pt>
                <c:pt idx="52">
                  <c:v>0.28235294117647</c:v>
                </c:pt>
                <c:pt idx="53">
                  <c:v>0.463768115942029</c:v>
                </c:pt>
                <c:pt idx="54">
                  <c:v>0.311554748941318</c:v>
                </c:pt>
                <c:pt idx="55">
                  <c:v>0.504761904761904</c:v>
                </c:pt>
                <c:pt idx="56">
                  <c:v>0.362068965517241</c:v>
                </c:pt>
                <c:pt idx="57">
                  <c:v>0.5</c:v>
                </c:pt>
                <c:pt idx="58">
                  <c:v>0.29265873015873</c:v>
                </c:pt>
                <c:pt idx="59">
                  <c:v>#N/A</c:v>
                </c:pt>
                <c:pt idx="60">
                  <c:v>0.285714285714285</c:v>
                </c:pt>
                <c:pt idx="61">
                  <c:v>0.340229885057471</c:v>
                </c:pt>
                <c:pt idx="62">
                  <c:v>0.409356725146198</c:v>
                </c:pt>
                <c:pt idx="63">
                  <c:v>0.276190476190476</c:v>
                </c:pt>
                <c:pt idx="64">
                  <c:v>0.344758064516129</c:v>
                </c:pt>
                <c:pt idx="65">
                  <c:v>0.386363636363636</c:v>
                </c:pt>
                <c:pt idx="66">
                  <c:v>0.888888888888888</c:v>
                </c:pt>
                <c:pt idx="67">
                  <c:v>0.478991596638655</c:v>
                </c:pt>
                <c:pt idx="68">
                  <c:v>0.8</c:v>
                </c:pt>
                <c:pt idx="69">
                  <c:v>0.319148936170212</c:v>
                </c:pt>
                <c:pt idx="70">
                  <c:v>0.463768115942029</c:v>
                </c:pt>
                <c:pt idx="71">
                  <c:v>0.319047619047619</c:v>
                </c:pt>
                <c:pt idx="72">
                  <c:v>0.209486166007905</c:v>
                </c:pt>
                <c:pt idx="73">
                  <c:v>1.0</c:v>
                </c:pt>
                <c:pt idx="74">
                  <c:v>0.368067226890756</c:v>
                </c:pt>
                <c:pt idx="75">
                  <c:v>0.322259136212624</c:v>
                </c:pt>
                <c:pt idx="76">
                  <c:v>0.346121057118499</c:v>
                </c:pt>
                <c:pt idx="77">
                  <c:v>0.47</c:v>
                </c:pt>
                <c:pt idx="78">
                  <c:v>0.336879432624113</c:v>
                </c:pt>
                <c:pt idx="79">
                  <c:v>0.458128078817734</c:v>
                </c:pt>
                <c:pt idx="80">
                  <c:v>0.405731523378582</c:v>
                </c:pt>
                <c:pt idx="81">
                  <c:v>0.272727272727272</c:v>
                </c:pt>
                <c:pt idx="82">
                  <c:v>0.59047619047619</c:v>
                </c:pt>
                <c:pt idx="83">
                  <c:v>0.0</c:v>
                </c:pt>
                <c:pt idx="84">
                  <c:v>0.91025641025641</c:v>
                </c:pt>
                <c:pt idx="85">
                  <c:v>0.31159420289855</c:v>
                </c:pt>
                <c:pt idx="86">
                  <c:v>1.0</c:v>
                </c:pt>
                <c:pt idx="87">
                  <c:v>0.252173913043478</c:v>
                </c:pt>
                <c:pt idx="88">
                  <c:v>0.371428571428571</c:v>
                </c:pt>
                <c:pt idx="89">
                  <c:v>0.372180451127819</c:v>
                </c:pt>
                <c:pt idx="90">
                  <c:v>0.368778280542986</c:v>
                </c:pt>
                <c:pt idx="91">
                  <c:v>0.651515151515151</c:v>
                </c:pt>
                <c:pt idx="92">
                  <c:v>0.333333333333333</c:v>
                </c:pt>
                <c:pt idx="93">
                  <c:v>0.5</c:v>
                </c:pt>
                <c:pt idx="94">
                  <c:v>0.49090909090909</c:v>
                </c:pt>
                <c:pt idx="95">
                  <c:v>0.33763440860215</c:v>
                </c:pt>
                <c:pt idx="96">
                  <c:v>0.577777777777777</c:v>
                </c:pt>
                <c:pt idx="97">
                  <c:v>0.571428571428571</c:v>
                </c:pt>
                <c:pt idx="98">
                  <c:v>0.307226107226107</c:v>
                </c:pt>
                <c:pt idx="99">
                  <c:v>1.0</c:v>
                </c:pt>
                <c:pt idx="100">
                  <c:v>0.604395604395604</c:v>
                </c:pt>
                <c:pt idx="101">
                  <c:v>0.933333333333333</c:v>
                </c:pt>
                <c:pt idx="102">
                  <c:v>#N/A</c:v>
                </c:pt>
                <c:pt idx="103">
                  <c:v>0.372727272727272</c:v>
                </c:pt>
                <c:pt idx="104">
                  <c:v>0.38095238095238</c:v>
                </c:pt>
                <c:pt idx="105">
                  <c:v>0.461538461538461</c:v>
                </c:pt>
                <c:pt idx="106">
                  <c:v>0.7</c:v>
                </c:pt>
                <c:pt idx="107">
                  <c:v>0.259759759759759</c:v>
                </c:pt>
                <c:pt idx="108">
                  <c:v>0.0</c:v>
                </c:pt>
                <c:pt idx="109">
                  <c:v>0.378461538461538</c:v>
                </c:pt>
                <c:pt idx="110">
                  <c:v>0.383333333333333</c:v>
                </c:pt>
                <c:pt idx="111">
                  <c:v>0.581818181818181</c:v>
                </c:pt>
                <c:pt idx="112">
                  <c:v>0.494505494505494</c:v>
                </c:pt>
                <c:pt idx="113">
                  <c:v>0.290322580645161</c:v>
                </c:pt>
                <c:pt idx="114">
                  <c:v>0.346405228758169</c:v>
                </c:pt>
                <c:pt idx="115">
                  <c:v>#N/A</c:v>
                </c:pt>
                <c:pt idx="116">
                  <c:v>0.277777777777777</c:v>
                </c:pt>
                <c:pt idx="117">
                  <c:v>0.508771929824561</c:v>
                </c:pt>
                <c:pt idx="118">
                  <c:v>1.0</c:v>
                </c:pt>
                <c:pt idx="119">
                  <c:v>0.447619047619047</c:v>
                </c:pt>
                <c:pt idx="120">
                  <c:v>0.363157894736842</c:v>
                </c:pt>
                <c:pt idx="121">
                  <c:v>0.41025641025641</c:v>
                </c:pt>
                <c:pt idx="122">
                  <c:v>0.266666666666666</c:v>
                </c:pt>
                <c:pt idx="123">
                  <c:v>0.368421052631578</c:v>
                </c:pt>
                <c:pt idx="124">
                  <c:v>0.460591133004926</c:v>
                </c:pt>
                <c:pt idx="125">
                  <c:v>0.0</c:v>
                </c:pt>
                <c:pt idx="126">
                  <c:v>1.0</c:v>
                </c:pt>
                <c:pt idx="127">
                  <c:v>0.298029556650246</c:v>
                </c:pt>
                <c:pt idx="128">
                  <c:v>0.40919540229885</c:v>
                </c:pt>
                <c:pt idx="129">
                  <c:v>0.357142857142857</c:v>
                </c:pt>
                <c:pt idx="130">
                  <c:v>0.371428571428571</c:v>
                </c:pt>
                <c:pt idx="131">
                  <c:v>0.712418300653594</c:v>
                </c:pt>
                <c:pt idx="132">
                  <c:v>0.280701754385964</c:v>
                </c:pt>
                <c:pt idx="133">
                  <c:v>0.32258064516129</c:v>
                </c:pt>
                <c:pt idx="134">
                  <c:v>0.341176470588235</c:v>
                </c:pt>
                <c:pt idx="135">
                  <c:v>0.329468599033816</c:v>
                </c:pt>
                <c:pt idx="136">
                  <c:v>#N/A</c:v>
                </c:pt>
                <c:pt idx="137">
                  <c:v>0.764705882352941</c:v>
                </c:pt>
                <c:pt idx="138">
                  <c:v>1.0</c:v>
                </c:pt>
                <c:pt idx="139">
                  <c:v>0.575757575757575</c:v>
                </c:pt>
                <c:pt idx="140">
                  <c:v>0.5</c:v>
                </c:pt>
                <c:pt idx="141">
                  <c:v>0.4</c:v>
                </c:pt>
                <c:pt idx="142">
                  <c:v>#N/A</c:v>
                </c:pt>
                <c:pt idx="143">
                  <c:v>0.4</c:v>
                </c:pt>
                <c:pt idx="144">
                  <c:v>1.0</c:v>
                </c:pt>
                <c:pt idx="145">
                  <c:v>#N/A</c:v>
                </c:pt>
                <c:pt idx="146">
                  <c:v>0.56043956043956</c:v>
                </c:pt>
                <c:pt idx="147">
                  <c:v>0.38095238095238</c:v>
                </c:pt>
                <c:pt idx="148">
                  <c:v>0.527472527472527</c:v>
                </c:pt>
                <c:pt idx="149">
                  <c:v>0.487179487179487</c:v>
                </c:pt>
                <c:pt idx="150">
                  <c:v>0.370567375886524</c:v>
                </c:pt>
                <c:pt idx="151">
                  <c:v>0.4</c:v>
                </c:pt>
                <c:pt idx="152">
                  <c:v>0.38095238095238</c:v>
                </c:pt>
                <c:pt idx="153">
                  <c:v>0.928571428571428</c:v>
                </c:pt>
                <c:pt idx="154">
                  <c:v>0.346153846153846</c:v>
                </c:pt>
                <c:pt idx="155">
                  <c:v>1.0</c:v>
                </c:pt>
                <c:pt idx="156">
                  <c:v>0.392063492063492</c:v>
                </c:pt>
                <c:pt idx="157">
                  <c:v>0.522058823529411</c:v>
                </c:pt>
                <c:pt idx="158">
                  <c:v>0.388243831640058</c:v>
                </c:pt>
                <c:pt idx="159">
                  <c:v>0.341463414634146</c:v>
                </c:pt>
                <c:pt idx="160">
                  <c:v>0.314509803921568</c:v>
                </c:pt>
                <c:pt idx="161">
                  <c:v>0.322055137844611</c:v>
                </c:pt>
                <c:pt idx="162">
                  <c:v>0.236363636363636</c:v>
                </c:pt>
                <c:pt idx="163">
                  <c:v>0.0</c:v>
                </c:pt>
                <c:pt idx="164">
                  <c:v>0.412311265969802</c:v>
                </c:pt>
                <c:pt idx="165">
                  <c:v>0.256168359941944</c:v>
                </c:pt>
                <c:pt idx="166">
                  <c:v>0.432432432432432</c:v>
                </c:pt>
                <c:pt idx="167">
                  <c:v>0.344444444444444</c:v>
                </c:pt>
                <c:pt idx="168">
                  <c:v>0.333829365079365</c:v>
                </c:pt>
                <c:pt idx="169">
                  <c:v>0.416666666666666</c:v>
                </c:pt>
                <c:pt idx="170">
                  <c:v>0.348432055749128</c:v>
                </c:pt>
                <c:pt idx="171">
                  <c:v>0.300724637681159</c:v>
                </c:pt>
                <c:pt idx="172">
                  <c:v>0.376829268292682</c:v>
                </c:pt>
                <c:pt idx="173">
                  <c:v>0.476666666666666</c:v>
                </c:pt>
                <c:pt idx="174">
                  <c:v>0.386363636363636</c:v>
                </c:pt>
                <c:pt idx="175">
                  <c:v>0.273937532002048</c:v>
                </c:pt>
                <c:pt idx="176">
                  <c:v>0.952380952380952</c:v>
                </c:pt>
                <c:pt idx="177">
                  <c:v>#N/A</c:v>
                </c:pt>
                <c:pt idx="178">
                  <c:v>0.809523809523809</c:v>
                </c:pt>
                <c:pt idx="179">
                  <c:v>0.356565656565656</c:v>
                </c:pt>
                <c:pt idx="180">
                  <c:v>#N/A</c:v>
                </c:pt>
                <c:pt idx="181">
                  <c:v>0.381609195402298</c:v>
                </c:pt>
                <c:pt idx="182">
                  <c:v>0.5</c:v>
                </c:pt>
                <c:pt idx="183">
                  <c:v>0.269713980219192</c:v>
                </c:pt>
                <c:pt idx="184">
                  <c:v>0.333333333333333</c:v>
                </c:pt>
                <c:pt idx="185">
                  <c:v>0.34970238095238</c:v>
                </c:pt>
                <c:pt idx="186">
                  <c:v>0.470588235294117</c:v>
                </c:pt>
                <c:pt idx="187">
                  <c:v>0.428571428571428</c:v>
                </c:pt>
                <c:pt idx="188">
                  <c:v>0.575757575757575</c:v>
                </c:pt>
                <c:pt idx="189">
                  <c:v>1.0</c:v>
                </c:pt>
                <c:pt idx="190">
                  <c:v>0.904761904761904</c:v>
                </c:pt>
                <c:pt idx="191">
                  <c:v>#N/A</c:v>
                </c:pt>
                <c:pt idx="192">
                  <c:v>0.666666666666666</c:v>
                </c:pt>
                <c:pt idx="193">
                  <c:v>0.469696969696969</c:v>
                </c:pt>
                <c:pt idx="194">
                  <c:v>0.442105263157894</c:v>
                </c:pt>
                <c:pt idx="195">
                  <c:v>0.523809523809523</c:v>
                </c:pt>
                <c:pt idx="196">
                  <c:v>0.533333333333333</c:v>
                </c:pt>
                <c:pt idx="197">
                  <c:v>0.447619047619047</c:v>
                </c:pt>
                <c:pt idx="198">
                  <c:v>0.631578947368421</c:v>
                </c:pt>
                <c:pt idx="199">
                  <c:v>0.399577167019027</c:v>
                </c:pt>
                <c:pt idx="200">
                  <c:v>0.300125313283208</c:v>
                </c:pt>
                <c:pt idx="201">
                  <c:v>0.293333333333333</c:v>
                </c:pt>
                <c:pt idx="202">
                  <c:v>0.809523809523809</c:v>
                </c:pt>
                <c:pt idx="203">
                  <c:v>0.308474576271186</c:v>
                </c:pt>
                <c:pt idx="204">
                  <c:v>0.588235294117647</c:v>
                </c:pt>
                <c:pt idx="205">
                  <c:v>0.357142857142857</c:v>
                </c:pt>
                <c:pt idx="206">
                  <c:v>0.29090909090909</c:v>
                </c:pt>
                <c:pt idx="207">
                  <c:v>0.426470588235294</c:v>
                </c:pt>
                <c:pt idx="208">
                  <c:v>0.666666666666666</c:v>
                </c:pt>
                <c:pt idx="209">
                  <c:v>0.290166812993854</c:v>
                </c:pt>
                <c:pt idx="210">
                  <c:v>0.40534262485482</c:v>
                </c:pt>
                <c:pt idx="211">
                  <c:v>0.252747252747252</c:v>
                </c:pt>
                <c:pt idx="212">
                  <c:v>0.281329923273657</c:v>
                </c:pt>
                <c:pt idx="213">
                  <c:v>0.419630156472261</c:v>
                </c:pt>
                <c:pt idx="214">
                  <c:v>0.338039215686274</c:v>
                </c:pt>
                <c:pt idx="215">
                  <c:v>0.620915032679738</c:v>
                </c:pt>
                <c:pt idx="216">
                  <c:v>0.818181818181818</c:v>
                </c:pt>
                <c:pt idx="21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plot!$AA$1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plot!$AA$2:$AA$219</c:f>
              <c:numCache>
                <c:formatCode>General</c:formatCode>
                <c:ptCount val="218"/>
                <c:pt idx="0">
                  <c:v>0.723809523809523</c:v>
                </c:pt>
                <c:pt idx="1">
                  <c:v>0.514285714285714</c:v>
                </c:pt>
                <c:pt idx="2">
                  <c:v>0.42391304347826</c:v>
                </c:pt>
                <c:pt idx="3">
                  <c:v>0.363363363363363</c:v>
                </c:pt>
                <c:pt idx="4">
                  <c:v>0.538461538461538</c:v>
                </c:pt>
                <c:pt idx="5">
                  <c:v>1.0</c:v>
                </c:pt>
                <c:pt idx="6">
                  <c:v>0.477941176470588</c:v>
                </c:pt>
                <c:pt idx="7">
                  <c:v>0.304093567251461</c:v>
                </c:pt>
                <c:pt idx="8">
                  <c:v>0.314393939393939</c:v>
                </c:pt>
                <c:pt idx="9">
                  <c:v>0.343333333333333</c:v>
                </c:pt>
                <c:pt idx="10">
                  <c:v>0.421212121212121</c:v>
                </c:pt>
                <c:pt idx="11">
                  <c:v>0.486666666666666</c:v>
                </c:pt>
                <c:pt idx="12">
                  <c:v>0.337858220211161</c:v>
                </c:pt>
                <c:pt idx="13">
                  <c:v>0.323809523809523</c:v>
                </c:pt>
                <c:pt idx="14">
                  <c:v>0.345345345345345</c:v>
                </c:pt>
                <c:pt idx="15">
                  <c:v>0.281068524970964</c:v>
                </c:pt>
                <c:pt idx="16">
                  <c:v>0.295097132284921</c:v>
                </c:pt>
                <c:pt idx="17">
                  <c:v>0.408687943262411</c:v>
                </c:pt>
                <c:pt idx="18">
                  <c:v>0.313829787234042</c:v>
                </c:pt>
                <c:pt idx="19">
                  <c:v>0.418803418803418</c:v>
                </c:pt>
                <c:pt idx="20">
                  <c:v>0.373333333333333</c:v>
                </c:pt>
                <c:pt idx="21">
                  <c:v>0.0</c:v>
                </c:pt>
                <c:pt idx="22">
                  <c:v>0.306349206349206</c:v>
                </c:pt>
                <c:pt idx="23">
                  <c:v>0.336655592469545</c:v>
                </c:pt>
                <c:pt idx="24">
                  <c:v>0.263257575757575</c:v>
                </c:pt>
                <c:pt idx="25">
                  <c:v>1.0</c:v>
                </c:pt>
                <c:pt idx="26">
                  <c:v>0.6</c:v>
                </c:pt>
                <c:pt idx="27">
                  <c:v>0.393939393939393</c:v>
                </c:pt>
                <c:pt idx="28">
                  <c:v>0.390013495276653</c:v>
                </c:pt>
                <c:pt idx="29">
                  <c:v>0.32034632034632</c:v>
                </c:pt>
                <c:pt idx="30">
                  <c:v>0.292517006802721</c:v>
                </c:pt>
                <c:pt idx="31">
                  <c:v>0.296666666666666</c:v>
                </c:pt>
                <c:pt idx="32">
                  <c:v>0.522058823529411</c:v>
                </c:pt>
                <c:pt idx="33">
                  <c:v>0.262068965517241</c:v>
                </c:pt>
                <c:pt idx="34">
                  <c:v>0.495238095238095</c:v>
                </c:pt>
                <c:pt idx="35">
                  <c:v>0.369770580296896</c:v>
                </c:pt>
                <c:pt idx="36">
                  <c:v>0.437246963562753</c:v>
                </c:pt>
                <c:pt idx="37">
                  <c:v>0.322222222222222</c:v>
                </c:pt>
                <c:pt idx="38">
                  <c:v>0.300840336134453</c:v>
                </c:pt>
                <c:pt idx="39">
                  <c:v>0.363333333333333</c:v>
                </c:pt>
                <c:pt idx="40">
                  <c:v>0.304812834224598</c:v>
                </c:pt>
                <c:pt idx="41">
                  <c:v>0.299465240641711</c:v>
                </c:pt>
                <c:pt idx="42">
                  <c:v>0.380645161290322</c:v>
                </c:pt>
                <c:pt idx="43">
                  <c:v>0.306755260243632</c:v>
                </c:pt>
                <c:pt idx="44">
                  <c:v>0.325581395348837</c:v>
                </c:pt>
                <c:pt idx="45">
                  <c:v>0.436842105263157</c:v>
                </c:pt>
                <c:pt idx="46">
                  <c:v>0.30204081632653</c:v>
                </c:pt>
                <c:pt idx="47">
                  <c:v>0.315508021390374</c:v>
                </c:pt>
                <c:pt idx="48">
                  <c:v>0.303303303303303</c:v>
                </c:pt>
                <c:pt idx="49">
                  <c:v>0.411255411255411</c:v>
                </c:pt>
                <c:pt idx="50">
                  <c:v>0.367816091954023</c:v>
                </c:pt>
                <c:pt idx="51">
                  <c:v>0.359886201991465</c:v>
                </c:pt>
                <c:pt idx="52">
                  <c:v>0.318181818181818</c:v>
                </c:pt>
                <c:pt idx="53">
                  <c:v>0.47</c:v>
                </c:pt>
                <c:pt idx="54">
                  <c:v>0.336060783167738</c:v>
                </c:pt>
                <c:pt idx="55">
                  <c:v>0.504761904761904</c:v>
                </c:pt>
                <c:pt idx="56">
                  <c:v>0.426666666666666</c:v>
                </c:pt>
                <c:pt idx="57">
                  <c:v>0.494505494505494</c:v>
                </c:pt>
                <c:pt idx="58">
                  <c:v>0.265548567435359</c:v>
                </c:pt>
                <c:pt idx="59">
                  <c:v>#N/A</c:v>
                </c:pt>
                <c:pt idx="60">
                  <c:v>0.269230769230769</c:v>
                </c:pt>
                <c:pt idx="61">
                  <c:v>0.297101449275362</c:v>
                </c:pt>
                <c:pt idx="62">
                  <c:v>0.336842105263157</c:v>
                </c:pt>
                <c:pt idx="63">
                  <c:v>0.277056277056277</c:v>
                </c:pt>
                <c:pt idx="64">
                  <c:v>0.33068783068783</c:v>
                </c:pt>
                <c:pt idx="65">
                  <c:v>0.425403225806451</c:v>
                </c:pt>
                <c:pt idx="66">
                  <c:v>0.861111111111111</c:v>
                </c:pt>
                <c:pt idx="67">
                  <c:v>0.48048048048048</c:v>
                </c:pt>
                <c:pt idx="68">
                  <c:v>0.866666666666666</c:v>
                </c:pt>
                <c:pt idx="69">
                  <c:v>0.328979591836734</c:v>
                </c:pt>
                <c:pt idx="70">
                  <c:v>0.416666666666666</c:v>
                </c:pt>
                <c:pt idx="71">
                  <c:v>0.309756097560975</c:v>
                </c:pt>
                <c:pt idx="72">
                  <c:v>0.227692307692307</c:v>
                </c:pt>
                <c:pt idx="73">
                  <c:v>0.0</c:v>
                </c:pt>
                <c:pt idx="74">
                  <c:v>0.361290322580645</c:v>
                </c:pt>
                <c:pt idx="75">
                  <c:v>0.288762446657183</c:v>
                </c:pt>
                <c:pt idx="76">
                  <c:v>0.356399819086386</c:v>
                </c:pt>
                <c:pt idx="77">
                  <c:v>0.467391304347826</c:v>
                </c:pt>
                <c:pt idx="78">
                  <c:v>0.341350601295097</c:v>
                </c:pt>
                <c:pt idx="79">
                  <c:v>0.486666666666666</c:v>
                </c:pt>
                <c:pt idx="80">
                  <c:v>0.427922077922077</c:v>
                </c:pt>
                <c:pt idx="81">
                  <c:v>0.26855600539811</c:v>
                </c:pt>
                <c:pt idx="82">
                  <c:v>0.509803921568627</c:v>
                </c:pt>
                <c:pt idx="83">
                  <c:v>0.0</c:v>
                </c:pt>
                <c:pt idx="84">
                  <c:v>0.893939393939393</c:v>
                </c:pt>
                <c:pt idx="85">
                  <c:v>0.442105263157894</c:v>
                </c:pt>
                <c:pt idx="86">
                  <c:v>1.0</c:v>
                </c:pt>
                <c:pt idx="87">
                  <c:v>0.279370952821461</c:v>
                </c:pt>
                <c:pt idx="88">
                  <c:v>0.371428571428571</c:v>
                </c:pt>
                <c:pt idx="89">
                  <c:v>0.383838383838383</c:v>
                </c:pt>
                <c:pt idx="90">
                  <c:v>0.375578168362627</c:v>
                </c:pt>
                <c:pt idx="91">
                  <c:v>0.844444444444444</c:v>
                </c:pt>
                <c:pt idx="92">
                  <c:v>0.5</c:v>
                </c:pt>
                <c:pt idx="93">
                  <c:v>0.433823529411764</c:v>
                </c:pt>
                <c:pt idx="94">
                  <c:v>0.393939393939393</c:v>
                </c:pt>
                <c:pt idx="95">
                  <c:v>0.313813813813813</c:v>
                </c:pt>
                <c:pt idx="96">
                  <c:v>0.555555555555555</c:v>
                </c:pt>
                <c:pt idx="97">
                  <c:v>0.611111111111111</c:v>
                </c:pt>
                <c:pt idx="98">
                  <c:v>0.312075983717774</c:v>
                </c:pt>
                <c:pt idx="99">
                  <c:v>0.666666666666666</c:v>
                </c:pt>
                <c:pt idx="100">
                  <c:v>0.527472527472527</c:v>
                </c:pt>
                <c:pt idx="101">
                  <c:v>1.0</c:v>
                </c:pt>
                <c:pt idx="102">
                  <c:v>#N/A</c:v>
                </c:pt>
                <c:pt idx="103">
                  <c:v>0.39313399778516</c:v>
                </c:pt>
                <c:pt idx="104">
                  <c:v>0.38095238095238</c:v>
                </c:pt>
                <c:pt idx="105">
                  <c:v>0.428571428571428</c:v>
                </c:pt>
                <c:pt idx="106">
                  <c:v>0.7</c:v>
                </c:pt>
                <c:pt idx="107">
                  <c:v>0.271692745376955</c:v>
                </c:pt>
                <c:pt idx="108">
                  <c:v>0.0</c:v>
                </c:pt>
                <c:pt idx="109">
                  <c:v>0.396666666666666</c:v>
                </c:pt>
                <c:pt idx="110">
                  <c:v>0.416666666666666</c:v>
                </c:pt>
                <c:pt idx="111">
                  <c:v>0.575757575757575</c:v>
                </c:pt>
                <c:pt idx="112">
                  <c:v>0.575</c:v>
                </c:pt>
                <c:pt idx="113">
                  <c:v>0.313846153846153</c:v>
                </c:pt>
                <c:pt idx="114">
                  <c:v>0.376068376068376</c:v>
                </c:pt>
                <c:pt idx="115">
                  <c:v>#N/A</c:v>
                </c:pt>
                <c:pt idx="116">
                  <c:v>0.222222222222222</c:v>
                </c:pt>
                <c:pt idx="117">
                  <c:v>0.516339869281045</c:v>
                </c:pt>
                <c:pt idx="118">
                  <c:v>1.0</c:v>
                </c:pt>
                <c:pt idx="119">
                  <c:v>0.474358974358974</c:v>
                </c:pt>
                <c:pt idx="120">
                  <c:v>0.373684210526315</c:v>
                </c:pt>
                <c:pt idx="121">
                  <c:v>0.41025641025641</c:v>
                </c:pt>
                <c:pt idx="122">
                  <c:v>0.266009852216748</c:v>
                </c:pt>
                <c:pt idx="123">
                  <c:v>0.368421052631578</c:v>
                </c:pt>
                <c:pt idx="124">
                  <c:v>0.472934472934472</c:v>
                </c:pt>
                <c:pt idx="125">
                  <c:v>0.0</c:v>
                </c:pt>
                <c:pt idx="126">
                  <c:v>1.0</c:v>
                </c:pt>
                <c:pt idx="127">
                  <c:v>0.295566502463054</c:v>
                </c:pt>
                <c:pt idx="128">
                  <c:v>0.401477832512315</c:v>
                </c:pt>
                <c:pt idx="129">
                  <c:v>0.342528735632183</c:v>
                </c:pt>
                <c:pt idx="130">
                  <c:v>0.447619047619047</c:v>
                </c:pt>
                <c:pt idx="131">
                  <c:v>0.758169934640522</c:v>
                </c:pt>
                <c:pt idx="132">
                  <c:v>0.247619047619047</c:v>
                </c:pt>
                <c:pt idx="133">
                  <c:v>0.285984848484848</c:v>
                </c:pt>
                <c:pt idx="134">
                  <c:v>0.338709677419354</c:v>
                </c:pt>
                <c:pt idx="135">
                  <c:v>0.29732868757259</c:v>
                </c:pt>
                <c:pt idx="136">
                  <c:v>#N/A</c:v>
                </c:pt>
                <c:pt idx="137">
                  <c:v>0.669117647058823</c:v>
                </c:pt>
                <c:pt idx="138">
                  <c:v>1.0</c:v>
                </c:pt>
                <c:pt idx="139">
                  <c:v>0.575757575757575</c:v>
                </c:pt>
                <c:pt idx="140">
                  <c:v>0.333333333333333</c:v>
                </c:pt>
                <c:pt idx="141">
                  <c:v>0.4</c:v>
                </c:pt>
                <c:pt idx="142">
                  <c:v>#N/A</c:v>
                </c:pt>
                <c:pt idx="143">
                  <c:v>0.4</c:v>
                </c:pt>
                <c:pt idx="144">
                  <c:v>0.714285714285714</c:v>
                </c:pt>
                <c:pt idx="145">
                  <c:v>#N/A</c:v>
                </c:pt>
                <c:pt idx="146">
                  <c:v>0.512820512820512</c:v>
                </c:pt>
                <c:pt idx="147">
                  <c:v>0.428571428571428</c:v>
                </c:pt>
                <c:pt idx="148">
                  <c:v>0.472527472527472</c:v>
                </c:pt>
                <c:pt idx="149">
                  <c:v>0.454545454545454</c:v>
                </c:pt>
                <c:pt idx="150">
                  <c:v>0.388888888888888</c:v>
                </c:pt>
                <c:pt idx="151">
                  <c:v>0.4</c:v>
                </c:pt>
                <c:pt idx="152">
                  <c:v>0.466666666666666</c:v>
                </c:pt>
                <c:pt idx="153">
                  <c:v>0.916666666666666</c:v>
                </c:pt>
                <c:pt idx="154">
                  <c:v>0.373626373626373</c:v>
                </c:pt>
                <c:pt idx="155">
                  <c:v>1.0</c:v>
                </c:pt>
                <c:pt idx="156">
                  <c:v>0.384469696969696</c:v>
                </c:pt>
                <c:pt idx="157">
                  <c:v>0.555555555555555</c:v>
                </c:pt>
                <c:pt idx="158">
                  <c:v>0.402031930333817</c:v>
                </c:pt>
                <c:pt idx="159">
                  <c:v>0.373150105708245</c:v>
                </c:pt>
                <c:pt idx="160">
                  <c:v>0.29090909090909</c:v>
                </c:pt>
                <c:pt idx="161">
                  <c:v>0.314219114219114</c:v>
                </c:pt>
                <c:pt idx="162">
                  <c:v>0.218181818181818</c:v>
                </c:pt>
                <c:pt idx="163">
                  <c:v>0.333333333333333</c:v>
                </c:pt>
                <c:pt idx="164">
                  <c:v>0.413414634146341</c:v>
                </c:pt>
                <c:pt idx="165">
                  <c:v>0.277966101694915</c:v>
                </c:pt>
                <c:pt idx="166">
                  <c:v>0.482051282051282</c:v>
                </c:pt>
                <c:pt idx="167">
                  <c:v>0.341074020319303</c:v>
                </c:pt>
                <c:pt idx="168">
                  <c:v>0.338760741745816</c:v>
                </c:pt>
                <c:pt idx="169">
                  <c:v>0.438095238095238</c:v>
                </c:pt>
                <c:pt idx="170">
                  <c:v>0.398431372549019</c:v>
                </c:pt>
                <c:pt idx="171">
                  <c:v>0.25296442687747</c:v>
                </c:pt>
                <c:pt idx="172">
                  <c:v>0.386489479512735</c:v>
                </c:pt>
                <c:pt idx="173">
                  <c:v>0.483333333333333</c:v>
                </c:pt>
                <c:pt idx="174">
                  <c:v>0.421052631578947</c:v>
                </c:pt>
                <c:pt idx="175">
                  <c:v>0.299038461538461</c:v>
                </c:pt>
                <c:pt idx="176">
                  <c:v>0.904761904761904</c:v>
                </c:pt>
                <c:pt idx="177">
                  <c:v>#N/A</c:v>
                </c:pt>
                <c:pt idx="178">
                  <c:v>0.964285714285714</c:v>
                </c:pt>
                <c:pt idx="179">
                  <c:v>0.387949260042283</c:v>
                </c:pt>
                <c:pt idx="180">
                  <c:v>#N/A</c:v>
                </c:pt>
                <c:pt idx="181">
                  <c:v>0.403225806451612</c:v>
                </c:pt>
                <c:pt idx="182">
                  <c:v>0.5</c:v>
                </c:pt>
                <c:pt idx="183">
                  <c:v>0.289740082079343</c:v>
                </c:pt>
                <c:pt idx="184">
                  <c:v>0.333333333333333</c:v>
                </c:pt>
                <c:pt idx="185">
                  <c:v>0.346853146853146</c:v>
                </c:pt>
                <c:pt idx="186">
                  <c:v>0.477124183006536</c:v>
                </c:pt>
                <c:pt idx="187">
                  <c:v>0.487179487179487</c:v>
                </c:pt>
                <c:pt idx="188">
                  <c:v>0.696969696969697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0.6</c:v>
                </c:pt>
                <c:pt idx="193">
                  <c:v>0.422222222222222</c:v>
                </c:pt>
                <c:pt idx="194">
                  <c:v>0.493333333333333</c:v>
                </c:pt>
                <c:pt idx="195">
                  <c:v>0.523809523809523</c:v>
                </c:pt>
                <c:pt idx="196">
                  <c:v>0.466666666666666</c:v>
                </c:pt>
                <c:pt idx="197">
                  <c:v>0.446640316205533</c:v>
                </c:pt>
                <c:pt idx="198">
                  <c:v>0.672514619883041</c:v>
                </c:pt>
                <c:pt idx="199">
                  <c:v>0.429268292682926</c:v>
                </c:pt>
                <c:pt idx="200">
                  <c:v>0.290100250626566</c:v>
                </c:pt>
                <c:pt idx="201">
                  <c:v>0.306666666666666</c:v>
                </c:pt>
                <c:pt idx="202">
                  <c:v>0.714285714285714</c:v>
                </c:pt>
                <c:pt idx="203">
                  <c:v>0.296668429402432</c:v>
                </c:pt>
                <c:pt idx="204">
                  <c:v>0.573684210526315</c:v>
                </c:pt>
                <c:pt idx="205">
                  <c:v>0.444444444444444</c:v>
                </c:pt>
                <c:pt idx="206">
                  <c:v>0.343204653622422</c:v>
                </c:pt>
                <c:pt idx="207">
                  <c:v>0.426470588235294</c:v>
                </c:pt>
                <c:pt idx="208">
                  <c:v>0.666666666666666</c:v>
                </c:pt>
                <c:pt idx="209">
                  <c:v>0.309054325955734</c:v>
                </c:pt>
                <c:pt idx="210">
                  <c:v>0.449392712550607</c:v>
                </c:pt>
                <c:pt idx="211">
                  <c:v>0.243589743589743</c:v>
                </c:pt>
                <c:pt idx="212">
                  <c:v>0.308035714285714</c:v>
                </c:pt>
                <c:pt idx="213">
                  <c:v>0.492063492063492</c:v>
                </c:pt>
                <c:pt idx="214">
                  <c:v>0.344155844155844</c:v>
                </c:pt>
                <c:pt idx="215">
                  <c:v>0.633986928104575</c:v>
                </c:pt>
                <c:pt idx="216">
                  <c:v>0.854545454545454</c:v>
                </c:pt>
                <c:pt idx="21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45680"/>
        <c:axId val="698647728"/>
      </c:radarChart>
      <c:catAx>
        <c:axId val="6986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7728"/>
        <c:crosses val="autoZero"/>
        <c:auto val="1"/>
        <c:lblAlgn val="ctr"/>
        <c:lblOffset val="100"/>
        <c:noMultiLvlLbl val="0"/>
      </c:catAx>
      <c:valAx>
        <c:axId val="6986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plot!$AN$1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plot!$AN$2:$AN$219</c:f>
              <c:numCache>
                <c:formatCode>General</c:formatCode>
                <c:ptCount val="218"/>
                <c:pt idx="0">
                  <c:v>16.0</c:v>
                </c:pt>
                <c:pt idx="1">
                  <c:v>20.0</c:v>
                </c:pt>
                <c:pt idx="2">
                  <c:v>23.0</c:v>
                </c:pt>
                <c:pt idx="3">
                  <c:v>25.0</c:v>
                </c:pt>
                <c:pt idx="4">
                  <c:v>13.0</c:v>
                </c:pt>
                <c:pt idx="5">
                  <c:v>7.0</c:v>
                </c:pt>
                <c:pt idx="6">
                  <c:v>17.0</c:v>
                </c:pt>
                <c:pt idx="7">
                  <c:v>17.0</c:v>
                </c:pt>
                <c:pt idx="8">
                  <c:v>31.0</c:v>
                </c:pt>
                <c:pt idx="9">
                  <c:v>23.0</c:v>
                </c:pt>
                <c:pt idx="10">
                  <c:v>42.0</c:v>
                </c:pt>
                <c:pt idx="11">
                  <c:v>21.0</c:v>
                </c:pt>
                <c:pt idx="12">
                  <c:v>29.0</c:v>
                </c:pt>
                <c:pt idx="13">
                  <c:v>30.0</c:v>
                </c:pt>
                <c:pt idx="14">
                  <c:v>33.0</c:v>
                </c:pt>
                <c:pt idx="15">
                  <c:v>40.0</c:v>
                </c:pt>
                <c:pt idx="16">
                  <c:v>39.0</c:v>
                </c:pt>
                <c:pt idx="17">
                  <c:v>39.0</c:v>
                </c:pt>
                <c:pt idx="18">
                  <c:v>43.0</c:v>
                </c:pt>
                <c:pt idx="19">
                  <c:v>30.0</c:v>
                </c:pt>
                <c:pt idx="20">
                  <c:v>26.0</c:v>
                </c:pt>
                <c:pt idx="21">
                  <c:v>1.0</c:v>
                </c:pt>
                <c:pt idx="22">
                  <c:v>30.0</c:v>
                </c:pt>
                <c:pt idx="23">
                  <c:v>40.0</c:v>
                </c:pt>
                <c:pt idx="24">
                  <c:v>29.0</c:v>
                </c:pt>
                <c:pt idx="25">
                  <c:v>3.0</c:v>
                </c:pt>
                <c:pt idx="26">
                  <c:v>11.0</c:v>
                </c:pt>
                <c:pt idx="27">
                  <c:v>30.0</c:v>
                </c:pt>
                <c:pt idx="28">
                  <c:v>30.0</c:v>
                </c:pt>
                <c:pt idx="29">
                  <c:v>21.0</c:v>
                </c:pt>
                <c:pt idx="30">
                  <c:v>45.0</c:v>
                </c:pt>
                <c:pt idx="31">
                  <c:v>24.0</c:v>
                </c:pt>
                <c:pt idx="32">
                  <c:v>17.0</c:v>
                </c:pt>
                <c:pt idx="33">
                  <c:v>33.0</c:v>
                </c:pt>
                <c:pt idx="34">
                  <c:v>16.0</c:v>
                </c:pt>
                <c:pt idx="35">
                  <c:v>38.0</c:v>
                </c:pt>
                <c:pt idx="36">
                  <c:v>32.0</c:v>
                </c:pt>
                <c:pt idx="37">
                  <c:v>33.0</c:v>
                </c:pt>
                <c:pt idx="38">
                  <c:v>37.0</c:v>
                </c:pt>
                <c:pt idx="39">
                  <c:v>22.0</c:v>
                </c:pt>
                <c:pt idx="40">
                  <c:v>37.0</c:v>
                </c:pt>
                <c:pt idx="41">
                  <c:v>31.0</c:v>
                </c:pt>
                <c:pt idx="42">
                  <c:v>34.0</c:v>
                </c:pt>
                <c:pt idx="43">
                  <c:v>42.0</c:v>
                </c:pt>
                <c:pt idx="44">
                  <c:v>43.0</c:v>
                </c:pt>
                <c:pt idx="45">
                  <c:v>19.0</c:v>
                </c:pt>
                <c:pt idx="46">
                  <c:v>50.0</c:v>
                </c:pt>
                <c:pt idx="47">
                  <c:v>38.0</c:v>
                </c:pt>
                <c:pt idx="48">
                  <c:v>35.0</c:v>
                </c:pt>
                <c:pt idx="49">
                  <c:v>21.0</c:v>
                </c:pt>
                <c:pt idx="50">
                  <c:v>28.0</c:v>
                </c:pt>
                <c:pt idx="51">
                  <c:v>34.0</c:v>
                </c:pt>
                <c:pt idx="52">
                  <c:v>39.0</c:v>
                </c:pt>
                <c:pt idx="53">
                  <c:v>24.0</c:v>
                </c:pt>
                <c:pt idx="54">
                  <c:v>60.0</c:v>
                </c:pt>
                <c:pt idx="55">
                  <c:v>15.0</c:v>
                </c:pt>
                <c:pt idx="56">
                  <c:v>31.0</c:v>
                </c:pt>
                <c:pt idx="57">
                  <c:v>14.0</c:v>
                </c:pt>
                <c:pt idx="58">
                  <c:v>47.0</c:v>
                </c:pt>
                <c:pt idx="59">
                  <c:v>#N/A</c:v>
                </c:pt>
                <c:pt idx="60">
                  <c:v>14.0</c:v>
                </c:pt>
                <c:pt idx="61">
                  <c:v>28.0</c:v>
                </c:pt>
                <c:pt idx="62">
                  <c:v>22.0</c:v>
                </c:pt>
                <c:pt idx="63">
                  <c:v>17.0</c:v>
                </c:pt>
                <c:pt idx="64">
                  <c:v>27.0</c:v>
                </c:pt>
                <c:pt idx="65">
                  <c:v>32.0</c:v>
                </c:pt>
                <c:pt idx="66">
                  <c:v>9.0</c:v>
                </c:pt>
                <c:pt idx="67">
                  <c:v>34.0</c:v>
                </c:pt>
                <c:pt idx="68">
                  <c:v>6.0</c:v>
                </c:pt>
                <c:pt idx="69">
                  <c:v>34.0</c:v>
                </c:pt>
                <c:pt idx="70">
                  <c:v>27.0</c:v>
                </c:pt>
                <c:pt idx="71">
                  <c:v>37.0</c:v>
                </c:pt>
                <c:pt idx="72">
                  <c:v>25.0</c:v>
                </c:pt>
                <c:pt idx="73">
                  <c:v>2.0</c:v>
                </c:pt>
                <c:pt idx="74">
                  <c:v>17.0</c:v>
                </c:pt>
                <c:pt idx="75">
                  <c:v>33.0</c:v>
                </c:pt>
                <c:pt idx="76">
                  <c:v>53.0</c:v>
                </c:pt>
                <c:pt idx="77">
                  <c:v>22.0</c:v>
                </c:pt>
                <c:pt idx="78">
                  <c:v>30.0</c:v>
                </c:pt>
                <c:pt idx="79">
                  <c:v>19.0</c:v>
                </c:pt>
                <c:pt idx="80">
                  <c:v>44.0</c:v>
                </c:pt>
                <c:pt idx="81">
                  <c:v>34.0</c:v>
                </c:pt>
                <c:pt idx="82">
                  <c:v>20.0</c:v>
                </c:pt>
                <c:pt idx="83">
                  <c:v>1.0</c:v>
                </c:pt>
                <c:pt idx="84">
                  <c:v>12.0</c:v>
                </c:pt>
                <c:pt idx="85">
                  <c:v>22.0</c:v>
                </c:pt>
                <c:pt idx="86">
                  <c:v>2.0</c:v>
                </c:pt>
                <c:pt idx="87">
                  <c:v>43.0</c:v>
                </c:pt>
                <c:pt idx="88">
                  <c:v>12.0</c:v>
                </c:pt>
                <c:pt idx="89">
                  <c:v>44.0</c:v>
                </c:pt>
                <c:pt idx="90">
                  <c:v>31.0</c:v>
                </c:pt>
                <c:pt idx="91">
                  <c:v>6.0</c:v>
                </c:pt>
                <c:pt idx="92">
                  <c:v>4.0</c:v>
                </c:pt>
                <c:pt idx="93">
                  <c:v>13.0</c:v>
                </c:pt>
                <c:pt idx="94">
                  <c:v>11.0</c:v>
                </c:pt>
                <c:pt idx="95">
                  <c:v>33.0</c:v>
                </c:pt>
                <c:pt idx="96">
                  <c:v>10.0</c:v>
                </c:pt>
                <c:pt idx="97">
                  <c:v>8.0</c:v>
                </c:pt>
                <c:pt idx="98">
                  <c:v>59.0</c:v>
                </c:pt>
                <c:pt idx="99">
                  <c:v>3.0</c:v>
                </c:pt>
                <c:pt idx="100">
                  <c:v>12.0</c:v>
                </c:pt>
                <c:pt idx="101">
                  <c:v>4.0</c:v>
                </c:pt>
                <c:pt idx="102">
                  <c:v>#N/A</c:v>
                </c:pt>
                <c:pt idx="103">
                  <c:v>35.0</c:v>
                </c:pt>
                <c:pt idx="104">
                  <c:v>7.0</c:v>
                </c:pt>
                <c:pt idx="105">
                  <c:v>12.0</c:v>
                </c:pt>
                <c:pt idx="106">
                  <c:v>5.0</c:v>
                </c:pt>
                <c:pt idx="107">
                  <c:v>31.0</c:v>
                </c:pt>
                <c:pt idx="108">
                  <c:v>1.0</c:v>
                </c:pt>
                <c:pt idx="109">
                  <c:v>23.0</c:v>
                </c:pt>
                <c:pt idx="110">
                  <c:v>16.0</c:v>
                </c:pt>
                <c:pt idx="111">
                  <c:v>11.0</c:v>
                </c:pt>
                <c:pt idx="112">
                  <c:v>14.0</c:v>
                </c:pt>
                <c:pt idx="113">
                  <c:v>32.0</c:v>
                </c:pt>
                <c:pt idx="114">
                  <c:v>23.0</c:v>
                </c:pt>
                <c:pt idx="115">
                  <c:v>#N/A</c:v>
                </c:pt>
                <c:pt idx="116">
                  <c:v>9.0</c:v>
                </c:pt>
                <c:pt idx="117">
                  <c:v>18.0</c:v>
                </c:pt>
                <c:pt idx="118">
                  <c:v>4.0</c:v>
                </c:pt>
                <c:pt idx="119">
                  <c:v>17.0</c:v>
                </c:pt>
                <c:pt idx="120">
                  <c:v>7.0</c:v>
                </c:pt>
                <c:pt idx="121">
                  <c:v>12.0</c:v>
                </c:pt>
                <c:pt idx="122">
                  <c:v>31.0</c:v>
                </c:pt>
                <c:pt idx="123">
                  <c:v>9.0</c:v>
                </c:pt>
                <c:pt idx="124">
                  <c:v>22.0</c:v>
                </c:pt>
                <c:pt idx="125">
                  <c:v>1.0</c:v>
                </c:pt>
                <c:pt idx="126">
                  <c:v>2.0</c:v>
                </c:pt>
                <c:pt idx="127">
                  <c:v>27.0</c:v>
                </c:pt>
                <c:pt idx="128">
                  <c:v>22.0</c:v>
                </c:pt>
                <c:pt idx="129">
                  <c:v>31.0</c:v>
                </c:pt>
                <c:pt idx="130">
                  <c:v>18.0</c:v>
                </c:pt>
                <c:pt idx="131">
                  <c:v>17.0</c:v>
                </c:pt>
                <c:pt idx="132">
                  <c:v>16.0</c:v>
                </c:pt>
                <c:pt idx="133">
                  <c:v>34.0</c:v>
                </c:pt>
                <c:pt idx="134">
                  <c:v>22.0</c:v>
                </c:pt>
                <c:pt idx="135">
                  <c:v>42.0</c:v>
                </c:pt>
                <c:pt idx="136">
                  <c:v>#N/A</c:v>
                </c:pt>
                <c:pt idx="137">
                  <c:v>14.0</c:v>
                </c:pt>
                <c:pt idx="138">
                  <c:v>7.0</c:v>
                </c:pt>
                <c:pt idx="139">
                  <c:v>11.0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2.0</c:v>
                </c:pt>
                <c:pt idx="144">
                  <c:v>7.0</c:v>
                </c:pt>
                <c:pt idx="145">
                  <c:v>#N/A</c:v>
                </c:pt>
                <c:pt idx="146">
                  <c:v>11.0</c:v>
                </c:pt>
                <c:pt idx="147">
                  <c:v>7.0</c:v>
                </c:pt>
                <c:pt idx="148">
                  <c:v>9.0</c:v>
                </c:pt>
                <c:pt idx="149">
                  <c:v>10.0</c:v>
                </c:pt>
                <c:pt idx="150">
                  <c:v>46.0</c:v>
                </c:pt>
                <c:pt idx="151">
                  <c:v>5.0</c:v>
                </c:pt>
                <c:pt idx="152">
                  <c:v>7.0</c:v>
                </c:pt>
                <c:pt idx="153">
                  <c:v>8.0</c:v>
                </c:pt>
                <c:pt idx="154">
                  <c:v>13.0</c:v>
                </c:pt>
                <c:pt idx="155">
                  <c:v>7.0</c:v>
                </c:pt>
                <c:pt idx="156">
                  <c:v>30.0</c:v>
                </c:pt>
                <c:pt idx="157">
                  <c:v>16.0</c:v>
                </c:pt>
                <c:pt idx="158">
                  <c:v>41.0</c:v>
                </c:pt>
                <c:pt idx="159">
                  <c:v>30.0</c:v>
                </c:pt>
                <c:pt idx="160">
                  <c:v>50.0</c:v>
                </c:pt>
                <c:pt idx="161">
                  <c:v>60.0</c:v>
                </c:pt>
                <c:pt idx="162">
                  <c:v>13.0</c:v>
                </c:pt>
                <c:pt idx="163">
                  <c:v>1.0</c:v>
                </c:pt>
                <c:pt idx="164">
                  <c:v>44.0</c:v>
                </c:pt>
                <c:pt idx="165">
                  <c:v>51.0</c:v>
                </c:pt>
                <c:pt idx="166">
                  <c:v>33.0</c:v>
                </c:pt>
                <c:pt idx="167">
                  <c:v>52.0</c:v>
                </c:pt>
                <c:pt idx="168">
                  <c:v>59.0</c:v>
                </c:pt>
                <c:pt idx="169">
                  <c:v>16.0</c:v>
                </c:pt>
                <c:pt idx="170">
                  <c:v>33.0</c:v>
                </c:pt>
                <c:pt idx="171">
                  <c:v>26.0</c:v>
                </c:pt>
                <c:pt idx="172">
                  <c:v>36.0</c:v>
                </c:pt>
                <c:pt idx="173">
                  <c:v>25.0</c:v>
                </c:pt>
                <c:pt idx="174">
                  <c:v>30.0</c:v>
                </c:pt>
                <c:pt idx="175">
                  <c:v>55.0</c:v>
                </c:pt>
                <c:pt idx="176">
                  <c:v>14.0</c:v>
                </c:pt>
                <c:pt idx="177">
                  <c:v>#N/A</c:v>
                </c:pt>
                <c:pt idx="178">
                  <c:v>3.0</c:v>
                </c:pt>
                <c:pt idx="179">
                  <c:v>42.0</c:v>
                </c:pt>
                <c:pt idx="180">
                  <c:v>#N/A</c:v>
                </c:pt>
                <c:pt idx="181">
                  <c:v>29.0</c:v>
                </c:pt>
                <c:pt idx="182">
                  <c:v>9.0</c:v>
                </c:pt>
                <c:pt idx="183">
                  <c:v>68.0</c:v>
                </c:pt>
                <c:pt idx="184">
                  <c:v>3.0</c:v>
                </c:pt>
                <c:pt idx="185">
                  <c:v>64.0</c:v>
                </c:pt>
                <c:pt idx="186">
                  <c:v>16.0</c:v>
                </c:pt>
                <c:pt idx="187">
                  <c:v>10.0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10.0</c:v>
                </c:pt>
                <c:pt idx="193">
                  <c:v>11.0</c:v>
                </c:pt>
                <c:pt idx="194">
                  <c:v>25.0</c:v>
                </c:pt>
                <c:pt idx="195">
                  <c:v>7.0</c:v>
                </c:pt>
                <c:pt idx="196">
                  <c:v>5.0</c:v>
                </c:pt>
                <c:pt idx="197">
                  <c:v>23.0</c:v>
                </c:pt>
                <c:pt idx="198">
                  <c:v>14.0</c:v>
                </c:pt>
                <c:pt idx="199">
                  <c:v>41.0</c:v>
                </c:pt>
                <c:pt idx="200">
                  <c:v>48.0</c:v>
                </c:pt>
                <c:pt idx="201">
                  <c:v>23.0</c:v>
                </c:pt>
                <c:pt idx="202">
                  <c:v>7.0</c:v>
                </c:pt>
                <c:pt idx="203">
                  <c:v>56.0</c:v>
                </c:pt>
                <c:pt idx="204">
                  <c:v>19.0</c:v>
                </c:pt>
                <c:pt idx="205">
                  <c:v>9.0</c:v>
                </c:pt>
                <c:pt idx="206">
                  <c:v>51.0</c:v>
                </c:pt>
                <c:pt idx="207">
                  <c:v>16.0</c:v>
                </c:pt>
                <c:pt idx="208">
                  <c:v>1.0</c:v>
                </c:pt>
                <c:pt idx="209">
                  <c:v>57.0</c:v>
                </c:pt>
                <c:pt idx="210">
                  <c:v>40.0</c:v>
                </c:pt>
                <c:pt idx="211">
                  <c:v>13.0</c:v>
                </c:pt>
                <c:pt idx="212">
                  <c:v>66.0</c:v>
                </c:pt>
                <c:pt idx="213">
                  <c:v>24.0</c:v>
                </c:pt>
                <c:pt idx="214">
                  <c:v>48.0</c:v>
                </c:pt>
                <c:pt idx="215">
                  <c:v>11.0</c:v>
                </c:pt>
                <c:pt idx="216">
                  <c:v>4.0</c:v>
                </c:pt>
                <c:pt idx="21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plot!$AO$1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plot!$AO$2:$AO$219</c:f>
              <c:numCache>
                <c:formatCode>General</c:formatCode>
                <c:ptCount val="218"/>
                <c:pt idx="0">
                  <c:v>15.0</c:v>
                </c:pt>
                <c:pt idx="1">
                  <c:v>21.0</c:v>
                </c:pt>
                <c:pt idx="2">
                  <c:v>27.0</c:v>
                </c:pt>
                <c:pt idx="3">
                  <c:v>34.0</c:v>
                </c:pt>
                <c:pt idx="4">
                  <c:v>13.0</c:v>
                </c:pt>
                <c:pt idx="5">
                  <c:v>7.0</c:v>
                </c:pt>
                <c:pt idx="6">
                  <c:v>17.0</c:v>
                </c:pt>
                <c:pt idx="7">
                  <c:v>20.0</c:v>
                </c:pt>
                <c:pt idx="8">
                  <c:v>32.0</c:v>
                </c:pt>
                <c:pt idx="9">
                  <c:v>26.0</c:v>
                </c:pt>
                <c:pt idx="10">
                  <c:v>43.0</c:v>
                </c:pt>
                <c:pt idx="11">
                  <c:v>16.0</c:v>
                </c:pt>
                <c:pt idx="12">
                  <c:v>35.0</c:v>
                </c:pt>
                <c:pt idx="13">
                  <c:v>31.0</c:v>
                </c:pt>
                <c:pt idx="14">
                  <c:v>36.0</c:v>
                </c:pt>
                <c:pt idx="15">
                  <c:v>39.0</c:v>
                </c:pt>
                <c:pt idx="16">
                  <c:v>46.0</c:v>
                </c:pt>
                <c:pt idx="17">
                  <c:v>43.0</c:v>
                </c:pt>
                <c:pt idx="18">
                  <c:v>46.0</c:v>
                </c:pt>
                <c:pt idx="19">
                  <c:v>29.0</c:v>
                </c:pt>
                <c:pt idx="20">
                  <c:v>27.0</c:v>
                </c:pt>
                <c:pt idx="21">
                  <c:v>1.0</c:v>
                </c:pt>
                <c:pt idx="22">
                  <c:v>30.0</c:v>
                </c:pt>
                <c:pt idx="23">
                  <c:v>44.0</c:v>
                </c:pt>
                <c:pt idx="24">
                  <c:v>30.0</c:v>
                </c:pt>
                <c:pt idx="25">
                  <c:v>3.0</c:v>
                </c:pt>
                <c:pt idx="26">
                  <c:v>11.0</c:v>
                </c:pt>
                <c:pt idx="27">
                  <c:v>33.0</c:v>
                </c:pt>
                <c:pt idx="28">
                  <c:v>36.0</c:v>
                </c:pt>
                <c:pt idx="29">
                  <c:v>22.0</c:v>
                </c:pt>
                <c:pt idx="30">
                  <c:v>44.0</c:v>
                </c:pt>
                <c:pt idx="31">
                  <c:v>25.0</c:v>
                </c:pt>
                <c:pt idx="32">
                  <c:v>16.0</c:v>
                </c:pt>
                <c:pt idx="33">
                  <c:v>30.0</c:v>
                </c:pt>
                <c:pt idx="34">
                  <c:v>16.0</c:v>
                </c:pt>
                <c:pt idx="35">
                  <c:v>37.0</c:v>
                </c:pt>
                <c:pt idx="36">
                  <c:v>38.0</c:v>
                </c:pt>
                <c:pt idx="37">
                  <c:v>35.0</c:v>
                </c:pt>
                <c:pt idx="38">
                  <c:v>37.0</c:v>
                </c:pt>
                <c:pt idx="39">
                  <c:v>23.0</c:v>
                </c:pt>
                <c:pt idx="40">
                  <c:v>38.0</c:v>
                </c:pt>
                <c:pt idx="41">
                  <c:v>34.0</c:v>
                </c:pt>
                <c:pt idx="42">
                  <c:v>33.0</c:v>
                </c:pt>
                <c:pt idx="43">
                  <c:v>45.0</c:v>
                </c:pt>
                <c:pt idx="44">
                  <c:v>43.0</c:v>
                </c:pt>
                <c:pt idx="45">
                  <c:v>19.0</c:v>
                </c:pt>
                <c:pt idx="46">
                  <c:v>54.0</c:v>
                </c:pt>
                <c:pt idx="47">
                  <c:v>39.0</c:v>
                </c:pt>
                <c:pt idx="48">
                  <c:v>35.0</c:v>
                </c:pt>
                <c:pt idx="49">
                  <c:v>22.0</c:v>
                </c:pt>
                <c:pt idx="50">
                  <c:v>26.0</c:v>
                </c:pt>
                <c:pt idx="51">
                  <c:v>39.0</c:v>
                </c:pt>
                <c:pt idx="52">
                  <c:v>44.0</c:v>
                </c:pt>
                <c:pt idx="53">
                  <c:v>25.0</c:v>
                </c:pt>
                <c:pt idx="54">
                  <c:v>65.0</c:v>
                </c:pt>
                <c:pt idx="55">
                  <c:v>15.0</c:v>
                </c:pt>
                <c:pt idx="56">
                  <c:v>32.0</c:v>
                </c:pt>
                <c:pt idx="57">
                  <c:v>14.0</c:v>
                </c:pt>
                <c:pt idx="58">
                  <c:v>50.0</c:v>
                </c:pt>
                <c:pt idx="59">
                  <c:v>#N/A</c:v>
                </c:pt>
                <c:pt idx="60">
                  <c:v>14.0</c:v>
                </c:pt>
                <c:pt idx="61">
                  <c:v>29.0</c:v>
                </c:pt>
                <c:pt idx="62">
                  <c:v>21.0</c:v>
                </c:pt>
                <c:pt idx="63">
                  <c:v>21.0</c:v>
                </c:pt>
                <c:pt idx="64">
                  <c:v>32.0</c:v>
                </c:pt>
                <c:pt idx="65">
                  <c:v>34.0</c:v>
                </c:pt>
                <c:pt idx="66">
                  <c:v>9.0</c:v>
                </c:pt>
                <c:pt idx="67">
                  <c:v>32.0</c:v>
                </c:pt>
                <c:pt idx="68">
                  <c:v>6.0</c:v>
                </c:pt>
                <c:pt idx="69">
                  <c:v>52.0</c:v>
                </c:pt>
                <c:pt idx="70">
                  <c:v>27.0</c:v>
                </c:pt>
                <c:pt idx="71">
                  <c:v>44.0</c:v>
                </c:pt>
                <c:pt idx="72">
                  <c:v>24.0</c:v>
                </c:pt>
                <c:pt idx="73">
                  <c:v>2.0</c:v>
                </c:pt>
                <c:pt idx="74">
                  <c:v>21.0</c:v>
                </c:pt>
                <c:pt idx="75">
                  <c:v>40.0</c:v>
                </c:pt>
                <c:pt idx="76">
                  <c:v>58.0</c:v>
                </c:pt>
                <c:pt idx="77">
                  <c:v>24.0</c:v>
                </c:pt>
                <c:pt idx="78">
                  <c:v>35.0</c:v>
                </c:pt>
                <c:pt idx="79">
                  <c:v>22.0</c:v>
                </c:pt>
                <c:pt idx="80">
                  <c:v>50.0</c:v>
                </c:pt>
                <c:pt idx="81">
                  <c:v>35.0</c:v>
                </c:pt>
                <c:pt idx="82">
                  <c:v>21.0</c:v>
                </c:pt>
                <c:pt idx="83">
                  <c:v>1.0</c:v>
                </c:pt>
                <c:pt idx="84">
                  <c:v>10.0</c:v>
                </c:pt>
                <c:pt idx="85">
                  <c:v>21.0</c:v>
                </c:pt>
                <c:pt idx="86">
                  <c:v>2.0</c:v>
                </c:pt>
                <c:pt idx="87">
                  <c:v>45.0</c:v>
                </c:pt>
                <c:pt idx="88">
                  <c:v>13.0</c:v>
                </c:pt>
                <c:pt idx="89">
                  <c:v>45.0</c:v>
                </c:pt>
                <c:pt idx="90">
                  <c:v>34.0</c:v>
                </c:pt>
                <c:pt idx="91">
                  <c:v>11.0</c:v>
                </c:pt>
                <c:pt idx="92">
                  <c:v>2.0</c:v>
                </c:pt>
                <c:pt idx="93">
                  <c:v>15.0</c:v>
                </c:pt>
                <c:pt idx="94">
                  <c:v>12.0</c:v>
                </c:pt>
                <c:pt idx="95">
                  <c:v>35.0</c:v>
                </c:pt>
                <c:pt idx="96">
                  <c:v>10.0</c:v>
                </c:pt>
                <c:pt idx="97">
                  <c:v>9.0</c:v>
                </c:pt>
                <c:pt idx="98">
                  <c:v>61.0</c:v>
                </c:pt>
                <c:pt idx="99">
                  <c:v>3.0</c:v>
                </c:pt>
                <c:pt idx="100">
                  <c:v>14.0</c:v>
                </c:pt>
                <c:pt idx="101">
                  <c:v>5.0</c:v>
                </c:pt>
                <c:pt idx="102">
                  <c:v>#N/A</c:v>
                </c:pt>
                <c:pt idx="103">
                  <c:v>39.0</c:v>
                </c:pt>
                <c:pt idx="104">
                  <c:v>7.0</c:v>
                </c:pt>
                <c:pt idx="105">
                  <c:v>12.0</c:v>
                </c:pt>
                <c:pt idx="106">
                  <c:v>5.0</c:v>
                </c:pt>
                <c:pt idx="107">
                  <c:v>40.0</c:v>
                </c:pt>
                <c:pt idx="108">
                  <c:v>1.0</c:v>
                </c:pt>
                <c:pt idx="109">
                  <c:v>20.0</c:v>
                </c:pt>
                <c:pt idx="110">
                  <c:v>15.0</c:v>
                </c:pt>
                <c:pt idx="111">
                  <c:v>13.0</c:v>
                </c:pt>
                <c:pt idx="112">
                  <c:v>15.0</c:v>
                </c:pt>
                <c:pt idx="113">
                  <c:v>33.0</c:v>
                </c:pt>
                <c:pt idx="114">
                  <c:v>24.0</c:v>
                </c:pt>
                <c:pt idx="115">
                  <c:v>#N/A</c:v>
                </c:pt>
                <c:pt idx="116">
                  <c:v>9.0</c:v>
                </c:pt>
                <c:pt idx="117">
                  <c:v>19.0</c:v>
                </c:pt>
                <c:pt idx="118">
                  <c:v>6.0</c:v>
                </c:pt>
                <c:pt idx="119">
                  <c:v>16.0</c:v>
                </c:pt>
                <c:pt idx="120">
                  <c:v>19.0</c:v>
                </c:pt>
                <c:pt idx="121">
                  <c:v>11.0</c:v>
                </c:pt>
                <c:pt idx="122">
                  <c:v>32.0</c:v>
                </c:pt>
                <c:pt idx="123">
                  <c:v>20.0</c:v>
                </c:pt>
                <c:pt idx="124">
                  <c:v>21.0</c:v>
                </c:pt>
                <c:pt idx="125">
                  <c:v>1.0</c:v>
                </c:pt>
                <c:pt idx="126">
                  <c:v>2.0</c:v>
                </c:pt>
                <c:pt idx="127">
                  <c:v>28.0</c:v>
                </c:pt>
                <c:pt idx="128">
                  <c:v>25.0</c:v>
                </c:pt>
                <c:pt idx="129">
                  <c:v>32.0</c:v>
                </c:pt>
                <c:pt idx="130">
                  <c:v>19.0</c:v>
                </c:pt>
                <c:pt idx="131">
                  <c:v>18.0</c:v>
                </c:pt>
                <c:pt idx="132">
                  <c:v>19.0</c:v>
                </c:pt>
                <c:pt idx="133">
                  <c:v>30.0</c:v>
                </c:pt>
                <c:pt idx="134">
                  <c:v>29.0</c:v>
                </c:pt>
                <c:pt idx="135">
                  <c:v>46.0</c:v>
                </c:pt>
                <c:pt idx="136">
                  <c:v>#N/A</c:v>
                </c:pt>
                <c:pt idx="137">
                  <c:v>17.0</c:v>
                </c:pt>
                <c:pt idx="138">
                  <c:v>6.0</c:v>
                </c:pt>
                <c:pt idx="139">
                  <c:v>11.0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12.0</c:v>
                </c:pt>
                <c:pt idx="147">
                  <c:v>7.0</c:v>
                </c:pt>
                <c:pt idx="148">
                  <c:v>10.0</c:v>
                </c:pt>
                <c:pt idx="149">
                  <c:v>10.0</c:v>
                </c:pt>
                <c:pt idx="150">
                  <c:v>44.0</c:v>
                </c:pt>
                <c:pt idx="151">
                  <c:v>5.0</c:v>
                </c:pt>
                <c:pt idx="152">
                  <c:v>7.0</c:v>
                </c:pt>
                <c:pt idx="153">
                  <c:v>9.0</c:v>
                </c:pt>
                <c:pt idx="154">
                  <c:v>14.0</c:v>
                </c:pt>
                <c:pt idx="155">
                  <c:v>7.0</c:v>
                </c:pt>
                <c:pt idx="156">
                  <c:v>32.0</c:v>
                </c:pt>
                <c:pt idx="157">
                  <c:v>16.0</c:v>
                </c:pt>
                <c:pt idx="158">
                  <c:v>54.0</c:v>
                </c:pt>
                <c:pt idx="159">
                  <c:v>34.0</c:v>
                </c:pt>
                <c:pt idx="160">
                  <c:v>51.0</c:v>
                </c:pt>
                <c:pt idx="161">
                  <c:v>56.0</c:v>
                </c:pt>
                <c:pt idx="162">
                  <c:v>13.0</c:v>
                </c:pt>
                <c:pt idx="163">
                  <c:v>3.0</c:v>
                </c:pt>
                <c:pt idx="164">
                  <c:v>44.0</c:v>
                </c:pt>
                <c:pt idx="165">
                  <c:v>49.0</c:v>
                </c:pt>
                <c:pt idx="166">
                  <c:v>38.0</c:v>
                </c:pt>
                <c:pt idx="167">
                  <c:v>53.0</c:v>
                </c:pt>
                <c:pt idx="168">
                  <c:v>56.0</c:v>
                </c:pt>
                <c:pt idx="169">
                  <c:v>16.0</c:v>
                </c:pt>
                <c:pt idx="170">
                  <c:v>37.0</c:v>
                </c:pt>
                <c:pt idx="171">
                  <c:v>23.0</c:v>
                </c:pt>
                <c:pt idx="172">
                  <c:v>46.0</c:v>
                </c:pt>
                <c:pt idx="173">
                  <c:v>25.0</c:v>
                </c:pt>
                <c:pt idx="174">
                  <c:v>32.0</c:v>
                </c:pt>
                <c:pt idx="175">
                  <c:v>60.0</c:v>
                </c:pt>
                <c:pt idx="176">
                  <c:v>15.0</c:v>
                </c:pt>
                <c:pt idx="177">
                  <c:v>#N/A</c:v>
                </c:pt>
                <c:pt idx="178">
                  <c:v>3.0</c:v>
                </c:pt>
                <c:pt idx="179">
                  <c:v>41.0</c:v>
                </c:pt>
                <c:pt idx="180">
                  <c:v>#N/A</c:v>
                </c:pt>
                <c:pt idx="181">
                  <c:v>30.0</c:v>
                </c:pt>
                <c:pt idx="182">
                  <c:v>9.0</c:v>
                </c:pt>
                <c:pt idx="183">
                  <c:v>76.0</c:v>
                </c:pt>
                <c:pt idx="184">
                  <c:v>3.0</c:v>
                </c:pt>
                <c:pt idx="185">
                  <c:v>64.0</c:v>
                </c:pt>
                <c:pt idx="186">
                  <c:v>18.0</c:v>
                </c:pt>
                <c:pt idx="187">
                  <c:v>14.0</c:v>
                </c:pt>
                <c:pt idx="188">
                  <c:v>11.0</c:v>
                </c:pt>
                <c:pt idx="189">
                  <c:v>3.0</c:v>
                </c:pt>
                <c:pt idx="190">
                  <c:v>7.0</c:v>
                </c:pt>
                <c:pt idx="191">
                  <c:v>#N/A</c:v>
                </c:pt>
                <c:pt idx="192">
                  <c:v>10.0</c:v>
                </c:pt>
                <c:pt idx="193">
                  <c:v>11.0</c:v>
                </c:pt>
                <c:pt idx="194">
                  <c:v>25.0</c:v>
                </c:pt>
                <c:pt idx="195">
                  <c:v>7.0</c:v>
                </c:pt>
                <c:pt idx="196">
                  <c:v>6.0</c:v>
                </c:pt>
                <c:pt idx="197">
                  <c:v>24.0</c:v>
                </c:pt>
                <c:pt idx="198">
                  <c:v>18.0</c:v>
                </c:pt>
                <c:pt idx="199">
                  <c:v>45.0</c:v>
                </c:pt>
                <c:pt idx="200">
                  <c:v>51.0</c:v>
                </c:pt>
                <c:pt idx="201">
                  <c:v>23.0</c:v>
                </c:pt>
                <c:pt idx="202">
                  <c:v>7.0</c:v>
                </c:pt>
                <c:pt idx="203">
                  <c:v>54.0</c:v>
                </c:pt>
                <c:pt idx="204">
                  <c:v>21.0</c:v>
                </c:pt>
                <c:pt idx="205">
                  <c:v>9.0</c:v>
                </c:pt>
                <c:pt idx="206">
                  <c:v>57.0</c:v>
                </c:pt>
                <c:pt idx="207">
                  <c:v>16.0</c:v>
                </c:pt>
                <c:pt idx="208">
                  <c:v>1.0</c:v>
                </c:pt>
                <c:pt idx="209">
                  <c:v>55.0</c:v>
                </c:pt>
                <c:pt idx="210">
                  <c:v>39.0</c:v>
                </c:pt>
                <c:pt idx="211">
                  <c:v>14.0</c:v>
                </c:pt>
                <c:pt idx="212">
                  <c:v>66.0</c:v>
                </c:pt>
                <c:pt idx="213">
                  <c:v>26.0</c:v>
                </c:pt>
                <c:pt idx="214">
                  <c:v>56.0</c:v>
                </c:pt>
                <c:pt idx="215">
                  <c:v>11.0</c:v>
                </c:pt>
                <c:pt idx="216">
                  <c:v>10.0</c:v>
                </c:pt>
                <c:pt idx="21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plot!$AP$1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plot!$AP$2:$AP$219</c:f>
              <c:numCache>
                <c:formatCode>General</c:formatCode>
                <c:ptCount val="218"/>
                <c:pt idx="0">
                  <c:v>15.0</c:v>
                </c:pt>
                <c:pt idx="1">
                  <c:v>21.0</c:v>
                </c:pt>
                <c:pt idx="2">
                  <c:v>28.0</c:v>
                </c:pt>
                <c:pt idx="3">
                  <c:v>39.0</c:v>
                </c:pt>
                <c:pt idx="4">
                  <c:v>14.0</c:v>
                </c:pt>
                <c:pt idx="5">
                  <c:v>7.0</c:v>
                </c:pt>
                <c:pt idx="6">
                  <c:v>17.0</c:v>
                </c:pt>
                <c:pt idx="7">
                  <c:v>18.0</c:v>
                </c:pt>
                <c:pt idx="8">
                  <c:v>32.0</c:v>
                </c:pt>
                <c:pt idx="9">
                  <c:v>25.0</c:v>
                </c:pt>
                <c:pt idx="10">
                  <c:v>42.0</c:v>
                </c:pt>
                <c:pt idx="11">
                  <c:v>21.0</c:v>
                </c:pt>
                <c:pt idx="12">
                  <c:v>47.0</c:v>
                </c:pt>
                <c:pt idx="13">
                  <c:v>35.0</c:v>
                </c:pt>
                <c:pt idx="14">
                  <c:v>34.0</c:v>
                </c:pt>
                <c:pt idx="15">
                  <c:v>39.0</c:v>
                </c:pt>
                <c:pt idx="16">
                  <c:v>57.0</c:v>
                </c:pt>
                <c:pt idx="17">
                  <c:v>46.0</c:v>
                </c:pt>
                <c:pt idx="18">
                  <c:v>39.0</c:v>
                </c:pt>
                <c:pt idx="19">
                  <c:v>29.0</c:v>
                </c:pt>
                <c:pt idx="20">
                  <c:v>23.0</c:v>
                </c:pt>
                <c:pt idx="21">
                  <c:v>1.0</c:v>
                </c:pt>
                <c:pt idx="22">
                  <c:v>33.0</c:v>
                </c:pt>
                <c:pt idx="23">
                  <c:v>42.0</c:v>
                </c:pt>
                <c:pt idx="24">
                  <c:v>32.0</c:v>
                </c:pt>
                <c:pt idx="25">
                  <c:v>2.0</c:v>
                </c:pt>
                <c:pt idx="26">
                  <c:v>11.0</c:v>
                </c:pt>
                <c:pt idx="27">
                  <c:v>33.0</c:v>
                </c:pt>
                <c:pt idx="28">
                  <c:v>40.0</c:v>
                </c:pt>
                <c:pt idx="29">
                  <c:v>22.0</c:v>
                </c:pt>
                <c:pt idx="30">
                  <c:v>50.0</c:v>
                </c:pt>
                <c:pt idx="31">
                  <c:v>26.0</c:v>
                </c:pt>
                <c:pt idx="32">
                  <c:v>17.0</c:v>
                </c:pt>
                <c:pt idx="33">
                  <c:v>32.0</c:v>
                </c:pt>
                <c:pt idx="34">
                  <c:v>16.0</c:v>
                </c:pt>
                <c:pt idx="35">
                  <c:v>42.0</c:v>
                </c:pt>
                <c:pt idx="36">
                  <c:v>43.0</c:v>
                </c:pt>
                <c:pt idx="37">
                  <c:v>36.0</c:v>
                </c:pt>
                <c:pt idx="38">
                  <c:v>40.0</c:v>
                </c:pt>
                <c:pt idx="39">
                  <c:v>24.0</c:v>
                </c:pt>
                <c:pt idx="40">
                  <c:v>39.0</c:v>
                </c:pt>
                <c:pt idx="41">
                  <c:v>36.0</c:v>
                </c:pt>
                <c:pt idx="42">
                  <c:v>34.0</c:v>
                </c:pt>
                <c:pt idx="43">
                  <c:v>45.0</c:v>
                </c:pt>
                <c:pt idx="44">
                  <c:v>40.0</c:v>
                </c:pt>
                <c:pt idx="45">
                  <c:v>21.0</c:v>
                </c:pt>
                <c:pt idx="46">
                  <c:v>54.0</c:v>
                </c:pt>
                <c:pt idx="47">
                  <c:v>41.0</c:v>
                </c:pt>
                <c:pt idx="48">
                  <c:v>37.0</c:v>
                </c:pt>
                <c:pt idx="49">
                  <c:v>22.0</c:v>
                </c:pt>
                <c:pt idx="50">
                  <c:v>30.0</c:v>
                </c:pt>
                <c:pt idx="51">
                  <c:v>38.0</c:v>
                </c:pt>
                <c:pt idx="52">
                  <c:v>47.0</c:v>
                </c:pt>
                <c:pt idx="53">
                  <c:v>26.0</c:v>
                </c:pt>
                <c:pt idx="54">
                  <c:v>64.0</c:v>
                </c:pt>
                <c:pt idx="55">
                  <c:v>15.0</c:v>
                </c:pt>
                <c:pt idx="56">
                  <c:v>33.0</c:v>
                </c:pt>
                <c:pt idx="57">
                  <c:v>14.0</c:v>
                </c:pt>
                <c:pt idx="58">
                  <c:v>59.0</c:v>
                </c:pt>
                <c:pt idx="59">
                  <c:v>#N/A</c:v>
                </c:pt>
                <c:pt idx="60">
                  <c:v>12.0</c:v>
                </c:pt>
                <c:pt idx="61">
                  <c:v>26.0</c:v>
                </c:pt>
                <c:pt idx="62">
                  <c:v>14.0</c:v>
                </c:pt>
                <c:pt idx="63">
                  <c:v>22.0</c:v>
                </c:pt>
                <c:pt idx="64">
                  <c:v>33.0</c:v>
                </c:pt>
                <c:pt idx="65">
                  <c:v>34.0</c:v>
                </c:pt>
                <c:pt idx="66">
                  <c:v>9.0</c:v>
                </c:pt>
                <c:pt idx="67">
                  <c:v>39.0</c:v>
                </c:pt>
                <c:pt idx="68">
                  <c:v>6.0</c:v>
                </c:pt>
                <c:pt idx="69">
                  <c:v>54.0</c:v>
                </c:pt>
                <c:pt idx="70">
                  <c:v>28.0</c:v>
                </c:pt>
                <c:pt idx="71">
                  <c:v>45.0</c:v>
                </c:pt>
                <c:pt idx="72">
                  <c:v>26.0</c:v>
                </c:pt>
                <c:pt idx="73">
                  <c:v>2.0</c:v>
                </c:pt>
                <c:pt idx="74">
                  <c:v>28.0</c:v>
                </c:pt>
                <c:pt idx="75">
                  <c:v>39.0</c:v>
                </c:pt>
                <c:pt idx="76">
                  <c:v>62.0</c:v>
                </c:pt>
                <c:pt idx="77">
                  <c:v>17.0</c:v>
                </c:pt>
                <c:pt idx="78">
                  <c:v>38.0</c:v>
                </c:pt>
                <c:pt idx="79">
                  <c:v>20.0</c:v>
                </c:pt>
                <c:pt idx="80">
                  <c:v>47.0</c:v>
                </c:pt>
                <c:pt idx="81">
                  <c:v>36.0</c:v>
                </c:pt>
                <c:pt idx="82">
                  <c:v>19.0</c:v>
                </c:pt>
                <c:pt idx="83">
                  <c:v>#N/A</c:v>
                </c:pt>
                <c:pt idx="84">
                  <c:v>9.0</c:v>
                </c:pt>
                <c:pt idx="85">
                  <c:v>19.0</c:v>
                </c:pt>
                <c:pt idx="86">
                  <c:v>2.0</c:v>
                </c:pt>
                <c:pt idx="87">
                  <c:v>40.0</c:v>
                </c:pt>
                <c:pt idx="88">
                  <c:v>12.0</c:v>
                </c:pt>
                <c:pt idx="89">
                  <c:v>48.0</c:v>
                </c:pt>
                <c:pt idx="90">
                  <c:v>50.0</c:v>
                </c:pt>
                <c:pt idx="91">
                  <c:v>8.0</c:v>
                </c:pt>
                <c:pt idx="92">
                  <c:v>3.0</c:v>
                </c:pt>
                <c:pt idx="93">
                  <c:v>14.0</c:v>
                </c:pt>
                <c:pt idx="94">
                  <c:v>10.0</c:v>
                </c:pt>
                <c:pt idx="95">
                  <c:v>32.0</c:v>
                </c:pt>
                <c:pt idx="96">
                  <c:v>10.0</c:v>
                </c:pt>
                <c:pt idx="97">
                  <c:v>8.0</c:v>
                </c:pt>
                <c:pt idx="98">
                  <c:v>59.0</c:v>
                </c:pt>
                <c:pt idx="99">
                  <c:v>3.0</c:v>
                </c:pt>
                <c:pt idx="100">
                  <c:v>13.0</c:v>
                </c:pt>
                <c:pt idx="101">
                  <c:v>5.0</c:v>
                </c:pt>
                <c:pt idx="102">
                  <c:v>#N/A</c:v>
                </c:pt>
                <c:pt idx="103">
                  <c:v>35.0</c:v>
                </c:pt>
                <c:pt idx="104">
                  <c:v>7.0</c:v>
                </c:pt>
                <c:pt idx="105">
                  <c:v>12.0</c:v>
                </c:pt>
                <c:pt idx="106">
                  <c:v>5.0</c:v>
                </c:pt>
                <c:pt idx="107">
                  <c:v>41.0</c:v>
                </c:pt>
                <c:pt idx="108">
                  <c:v>1.0</c:v>
                </c:pt>
                <c:pt idx="109">
                  <c:v>23.0</c:v>
                </c:pt>
                <c:pt idx="110">
                  <c:v>13.0</c:v>
                </c:pt>
                <c:pt idx="111">
                  <c:v>12.0</c:v>
                </c:pt>
                <c:pt idx="112">
                  <c:v>14.0</c:v>
                </c:pt>
                <c:pt idx="113">
                  <c:v>29.0</c:v>
                </c:pt>
                <c:pt idx="114">
                  <c:v>27.0</c:v>
                </c:pt>
                <c:pt idx="115">
                  <c:v>#N/A</c:v>
                </c:pt>
                <c:pt idx="116">
                  <c:v>8.0</c:v>
                </c:pt>
                <c:pt idx="117">
                  <c:v>15.0</c:v>
                </c:pt>
                <c:pt idx="118">
                  <c:v>6.0</c:v>
                </c:pt>
                <c:pt idx="119">
                  <c:v>14.0</c:v>
                </c:pt>
                <c:pt idx="120">
                  <c:v>19.0</c:v>
                </c:pt>
                <c:pt idx="121">
                  <c:v>12.0</c:v>
                </c:pt>
                <c:pt idx="122">
                  <c:v>31.0</c:v>
                </c:pt>
                <c:pt idx="123">
                  <c:v>21.0</c:v>
                </c:pt>
                <c:pt idx="124">
                  <c:v>27.0</c:v>
                </c:pt>
                <c:pt idx="125">
                  <c:v>1.0</c:v>
                </c:pt>
                <c:pt idx="126">
                  <c:v>2.0</c:v>
                </c:pt>
                <c:pt idx="127">
                  <c:v>26.0</c:v>
                </c:pt>
                <c:pt idx="128">
                  <c:v>24.0</c:v>
                </c:pt>
                <c:pt idx="129">
                  <c:v>30.0</c:v>
                </c:pt>
                <c:pt idx="130">
                  <c:v>17.0</c:v>
                </c:pt>
                <c:pt idx="131">
                  <c:v>18.0</c:v>
                </c:pt>
                <c:pt idx="132">
                  <c:v>18.0</c:v>
                </c:pt>
                <c:pt idx="133">
                  <c:v>30.0</c:v>
                </c:pt>
                <c:pt idx="134">
                  <c:v>32.0</c:v>
                </c:pt>
                <c:pt idx="135">
                  <c:v>42.0</c:v>
                </c:pt>
                <c:pt idx="136">
                  <c:v>#N/A</c:v>
                </c:pt>
                <c:pt idx="137">
                  <c:v>13.0</c:v>
                </c:pt>
                <c:pt idx="138">
                  <c:v>5.0</c:v>
                </c:pt>
                <c:pt idx="139">
                  <c:v>9.0</c:v>
                </c:pt>
                <c:pt idx="140">
                  <c:v>3.0</c:v>
                </c:pt>
                <c:pt idx="141">
                  <c:v>5.0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7.0</c:v>
                </c:pt>
                <c:pt idx="147">
                  <c:v>7.0</c:v>
                </c:pt>
                <c:pt idx="148">
                  <c:v>12.0</c:v>
                </c:pt>
                <c:pt idx="149">
                  <c:v>8.0</c:v>
                </c:pt>
                <c:pt idx="150">
                  <c:v>33.0</c:v>
                </c:pt>
                <c:pt idx="151">
                  <c:v>4.0</c:v>
                </c:pt>
                <c:pt idx="152">
                  <c:v>6.0</c:v>
                </c:pt>
                <c:pt idx="153">
                  <c:v>8.0</c:v>
                </c:pt>
                <c:pt idx="154">
                  <c:v>13.0</c:v>
                </c:pt>
                <c:pt idx="155">
                  <c:v>6.0</c:v>
                </c:pt>
                <c:pt idx="156">
                  <c:v>30.0</c:v>
                </c:pt>
                <c:pt idx="157">
                  <c:v>11.0</c:v>
                </c:pt>
                <c:pt idx="158">
                  <c:v>44.0</c:v>
                </c:pt>
                <c:pt idx="159">
                  <c:v>39.0</c:v>
                </c:pt>
                <c:pt idx="160">
                  <c:v>42.0</c:v>
                </c:pt>
                <c:pt idx="161">
                  <c:v>59.0</c:v>
                </c:pt>
                <c:pt idx="162">
                  <c:v>11.0</c:v>
                </c:pt>
                <c:pt idx="163">
                  <c:v>2.0</c:v>
                </c:pt>
                <c:pt idx="164">
                  <c:v>35.0</c:v>
                </c:pt>
                <c:pt idx="165">
                  <c:v>48.0</c:v>
                </c:pt>
                <c:pt idx="166">
                  <c:v>36.0</c:v>
                </c:pt>
                <c:pt idx="167">
                  <c:v>46.0</c:v>
                </c:pt>
                <c:pt idx="168">
                  <c:v>61.0</c:v>
                </c:pt>
                <c:pt idx="169">
                  <c:v>13.0</c:v>
                </c:pt>
                <c:pt idx="170">
                  <c:v>42.0</c:v>
                </c:pt>
                <c:pt idx="171">
                  <c:v>22.0</c:v>
                </c:pt>
                <c:pt idx="172">
                  <c:v>40.0</c:v>
                </c:pt>
                <c:pt idx="173">
                  <c:v>20.0</c:v>
                </c:pt>
                <c:pt idx="174">
                  <c:v>37.0</c:v>
                </c:pt>
                <c:pt idx="175">
                  <c:v>48.0</c:v>
                </c:pt>
                <c:pt idx="176">
                  <c:v>11.0</c:v>
                </c:pt>
                <c:pt idx="177">
                  <c:v>#N/A</c:v>
                </c:pt>
                <c:pt idx="178">
                  <c:v>7.0</c:v>
                </c:pt>
                <c:pt idx="179">
                  <c:v>39.0</c:v>
                </c:pt>
                <c:pt idx="180">
                  <c:v>#N/A</c:v>
                </c:pt>
                <c:pt idx="181">
                  <c:v>31.0</c:v>
                </c:pt>
                <c:pt idx="182">
                  <c:v>7.0</c:v>
                </c:pt>
                <c:pt idx="183">
                  <c:v>62.0</c:v>
                </c:pt>
                <c:pt idx="184">
                  <c:v>3.0</c:v>
                </c:pt>
                <c:pt idx="185">
                  <c:v>49.0</c:v>
                </c:pt>
                <c:pt idx="186">
                  <c:v>15.0</c:v>
                </c:pt>
                <c:pt idx="187">
                  <c:v>13.0</c:v>
                </c:pt>
                <c:pt idx="188">
                  <c:v>12.0</c:v>
                </c:pt>
                <c:pt idx="189">
                  <c:v>4.0</c:v>
                </c:pt>
                <c:pt idx="190">
                  <c:v>7.0</c:v>
                </c:pt>
                <c:pt idx="191">
                  <c:v>#N/A</c:v>
                </c:pt>
                <c:pt idx="192">
                  <c:v>9.0</c:v>
                </c:pt>
                <c:pt idx="193">
                  <c:v>10.0</c:v>
                </c:pt>
                <c:pt idx="194">
                  <c:v>23.0</c:v>
                </c:pt>
                <c:pt idx="195">
                  <c:v>5.0</c:v>
                </c:pt>
                <c:pt idx="196">
                  <c:v>6.0</c:v>
                </c:pt>
                <c:pt idx="197">
                  <c:v>23.0</c:v>
                </c:pt>
                <c:pt idx="198">
                  <c:v>18.0</c:v>
                </c:pt>
                <c:pt idx="199">
                  <c:v>32.0</c:v>
                </c:pt>
                <c:pt idx="200">
                  <c:v>38.0</c:v>
                </c:pt>
                <c:pt idx="201">
                  <c:v>22.0</c:v>
                </c:pt>
                <c:pt idx="202">
                  <c:v>7.0</c:v>
                </c:pt>
                <c:pt idx="203">
                  <c:v>36.0</c:v>
                </c:pt>
                <c:pt idx="204">
                  <c:v>21.0</c:v>
                </c:pt>
                <c:pt idx="205">
                  <c:v>9.0</c:v>
                </c:pt>
                <c:pt idx="206">
                  <c:v>45.0</c:v>
                </c:pt>
                <c:pt idx="207">
                  <c:v>16.0</c:v>
                </c:pt>
                <c:pt idx="208">
                  <c:v>4.0</c:v>
                </c:pt>
                <c:pt idx="209">
                  <c:v>34.0</c:v>
                </c:pt>
                <c:pt idx="210">
                  <c:v>42.0</c:v>
                </c:pt>
                <c:pt idx="211">
                  <c:v>14.0</c:v>
                </c:pt>
                <c:pt idx="212">
                  <c:v>45.0</c:v>
                </c:pt>
                <c:pt idx="213">
                  <c:v>40.0</c:v>
                </c:pt>
                <c:pt idx="214">
                  <c:v>39.0</c:v>
                </c:pt>
                <c:pt idx="215">
                  <c:v>18.0</c:v>
                </c:pt>
                <c:pt idx="216">
                  <c:v>11.0</c:v>
                </c:pt>
                <c:pt idx="21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plot!$AQ$1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plot!$AQ$2:$AQ$219</c:f>
              <c:numCache>
                <c:formatCode>General</c:formatCode>
                <c:ptCount val="218"/>
                <c:pt idx="0">
                  <c:v>15.0</c:v>
                </c:pt>
                <c:pt idx="1">
                  <c:v>21.0</c:v>
                </c:pt>
                <c:pt idx="2">
                  <c:v>25.0</c:v>
                </c:pt>
                <c:pt idx="3">
                  <c:v>36.0</c:v>
                </c:pt>
                <c:pt idx="4">
                  <c:v>14.0</c:v>
                </c:pt>
                <c:pt idx="5">
                  <c:v>7.0</c:v>
                </c:pt>
                <c:pt idx="6">
                  <c:v>17.0</c:v>
                </c:pt>
                <c:pt idx="7">
                  <c:v>18.0</c:v>
                </c:pt>
                <c:pt idx="8">
                  <c:v>31.0</c:v>
                </c:pt>
                <c:pt idx="9">
                  <c:v>20.0</c:v>
                </c:pt>
                <c:pt idx="10">
                  <c:v>41.0</c:v>
                </c:pt>
                <c:pt idx="11">
                  <c:v>24.0</c:v>
                </c:pt>
                <c:pt idx="12">
                  <c:v>40.0</c:v>
                </c:pt>
                <c:pt idx="13">
                  <c:v>39.0</c:v>
                </c:pt>
                <c:pt idx="14">
                  <c:v>35.0</c:v>
                </c:pt>
                <c:pt idx="15">
                  <c:v>39.0</c:v>
                </c:pt>
                <c:pt idx="16">
                  <c:v>50.0</c:v>
                </c:pt>
                <c:pt idx="17">
                  <c:v>45.0</c:v>
                </c:pt>
                <c:pt idx="18">
                  <c:v>40.0</c:v>
                </c:pt>
                <c:pt idx="19">
                  <c:v>27.0</c:v>
                </c:pt>
                <c:pt idx="20">
                  <c:v>25.0</c:v>
                </c:pt>
                <c:pt idx="21">
                  <c:v>1.0</c:v>
                </c:pt>
                <c:pt idx="22">
                  <c:v>35.0</c:v>
                </c:pt>
                <c:pt idx="23">
                  <c:v>43.0</c:v>
                </c:pt>
                <c:pt idx="24">
                  <c:v>29.0</c:v>
                </c:pt>
                <c:pt idx="25">
                  <c:v>3.0</c:v>
                </c:pt>
                <c:pt idx="26">
                  <c:v>11.0</c:v>
                </c:pt>
                <c:pt idx="27">
                  <c:v>31.0</c:v>
                </c:pt>
                <c:pt idx="28">
                  <c:v>38.0</c:v>
                </c:pt>
                <c:pt idx="29">
                  <c:v>22.0</c:v>
                </c:pt>
                <c:pt idx="30">
                  <c:v>46.0</c:v>
                </c:pt>
                <c:pt idx="31">
                  <c:v>25.0</c:v>
                </c:pt>
                <c:pt idx="32">
                  <c:v>17.0</c:v>
                </c:pt>
                <c:pt idx="33">
                  <c:v>31.0</c:v>
                </c:pt>
                <c:pt idx="34">
                  <c:v>16.0</c:v>
                </c:pt>
                <c:pt idx="35">
                  <c:v>37.0</c:v>
                </c:pt>
                <c:pt idx="36">
                  <c:v>40.0</c:v>
                </c:pt>
                <c:pt idx="37">
                  <c:v>30.0</c:v>
                </c:pt>
                <c:pt idx="38">
                  <c:v>39.0</c:v>
                </c:pt>
                <c:pt idx="39">
                  <c:v>25.0</c:v>
                </c:pt>
                <c:pt idx="40">
                  <c:v>35.0</c:v>
                </c:pt>
                <c:pt idx="41">
                  <c:v>31.0</c:v>
                </c:pt>
                <c:pt idx="42">
                  <c:v>30.0</c:v>
                </c:pt>
                <c:pt idx="43">
                  <c:v>45.0</c:v>
                </c:pt>
                <c:pt idx="44">
                  <c:v>45.0</c:v>
                </c:pt>
                <c:pt idx="45">
                  <c:v>20.0</c:v>
                </c:pt>
                <c:pt idx="46">
                  <c:v>54.0</c:v>
                </c:pt>
                <c:pt idx="47">
                  <c:v>33.0</c:v>
                </c:pt>
                <c:pt idx="48">
                  <c:v>35.0</c:v>
                </c:pt>
                <c:pt idx="49">
                  <c:v>22.0</c:v>
                </c:pt>
                <c:pt idx="50">
                  <c:v>26.0</c:v>
                </c:pt>
                <c:pt idx="51">
                  <c:v>38.0</c:v>
                </c:pt>
                <c:pt idx="52">
                  <c:v>42.0</c:v>
                </c:pt>
                <c:pt idx="53">
                  <c:v>25.0</c:v>
                </c:pt>
                <c:pt idx="54">
                  <c:v>58.0</c:v>
                </c:pt>
                <c:pt idx="55">
                  <c:v>15.0</c:v>
                </c:pt>
                <c:pt idx="56">
                  <c:v>27.0</c:v>
                </c:pt>
                <c:pt idx="57">
                  <c:v>13.0</c:v>
                </c:pt>
                <c:pt idx="58">
                  <c:v>53.0</c:v>
                </c:pt>
                <c:pt idx="59">
                  <c:v>#N/A</c:v>
                </c:pt>
                <c:pt idx="60">
                  <c:v>11.0</c:v>
                </c:pt>
                <c:pt idx="61">
                  <c:v>30.0</c:v>
                </c:pt>
                <c:pt idx="62">
                  <c:v>17.0</c:v>
                </c:pt>
                <c:pt idx="63">
                  <c:v>22.0</c:v>
                </c:pt>
                <c:pt idx="64">
                  <c:v>28.0</c:v>
                </c:pt>
                <c:pt idx="65">
                  <c:v>30.0</c:v>
                </c:pt>
                <c:pt idx="66">
                  <c:v>9.0</c:v>
                </c:pt>
                <c:pt idx="67">
                  <c:v>33.0</c:v>
                </c:pt>
                <c:pt idx="68">
                  <c:v>6.0</c:v>
                </c:pt>
                <c:pt idx="69">
                  <c:v>31.0</c:v>
                </c:pt>
                <c:pt idx="70">
                  <c:v>25.0</c:v>
                </c:pt>
                <c:pt idx="71">
                  <c:v>39.0</c:v>
                </c:pt>
                <c:pt idx="72">
                  <c:v>27.0</c:v>
                </c:pt>
                <c:pt idx="73">
                  <c:v>1.0</c:v>
                </c:pt>
                <c:pt idx="74">
                  <c:v>31.0</c:v>
                </c:pt>
                <c:pt idx="75">
                  <c:v>40.0</c:v>
                </c:pt>
                <c:pt idx="76">
                  <c:v>61.0</c:v>
                </c:pt>
                <c:pt idx="77">
                  <c:v>25.0</c:v>
                </c:pt>
                <c:pt idx="78">
                  <c:v>38.0</c:v>
                </c:pt>
                <c:pt idx="79">
                  <c:v>17.0</c:v>
                </c:pt>
                <c:pt idx="80">
                  <c:v>45.0</c:v>
                </c:pt>
                <c:pt idx="81">
                  <c:v>33.0</c:v>
                </c:pt>
                <c:pt idx="82">
                  <c:v>20.0</c:v>
                </c:pt>
                <c:pt idx="83">
                  <c:v>1.0</c:v>
                </c:pt>
                <c:pt idx="84">
                  <c:v>9.0</c:v>
                </c:pt>
                <c:pt idx="85">
                  <c:v>20.0</c:v>
                </c:pt>
                <c:pt idx="86">
                  <c:v>2.0</c:v>
                </c:pt>
                <c:pt idx="87">
                  <c:v>40.0</c:v>
                </c:pt>
                <c:pt idx="88">
                  <c:v>15.0</c:v>
                </c:pt>
                <c:pt idx="89">
                  <c:v>41.0</c:v>
                </c:pt>
                <c:pt idx="90">
                  <c:v>38.0</c:v>
                </c:pt>
                <c:pt idx="91">
                  <c:v>10.0</c:v>
                </c:pt>
                <c:pt idx="92">
                  <c:v>3.0</c:v>
                </c:pt>
                <c:pt idx="93">
                  <c:v>16.0</c:v>
                </c:pt>
                <c:pt idx="94">
                  <c:v>12.0</c:v>
                </c:pt>
                <c:pt idx="95">
                  <c:v>36.0</c:v>
                </c:pt>
                <c:pt idx="96">
                  <c:v>9.0</c:v>
                </c:pt>
                <c:pt idx="97">
                  <c:v>9.0</c:v>
                </c:pt>
                <c:pt idx="98">
                  <c:v>57.0</c:v>
                </c:pt>
                <c:pt idx="99">
                  <c:v>3.0</c:v>
                </c:pt>
                <c:pt idx="100">
                  <c:v>14.0</c:v>
                </c:pt>
                <c:pt idx="101">
                  <c:v>4.0</c:v>
                </c:pt>
                <c:pt idx="102">
                  <c:v>#N/A</c:v>
                </c:pt>
                <c:pt idx="103">
                  <c:v>41.0</c:v>
                </c:pt>
                <c:pt idx="104">
                  <c:v>7.0</c:v>
                </c:pt>
                <c:pt idx="105">
                  <c:v>13.0</c:v>
                </c:pt>
                <c:pt idx="106">
                  <c:v>5.0</c:v>
                </c:pt>
                <c:pt idx="107">
                  <c:v>40.0</c:v>
                </c:pt>
                <c:pt idx="108">
                  <c:v>1.0</c:v>
                </c:pt>
                <c:pt idx="109">
                  <c:v>21.0</c:v>
                </c:pt>
                <c:pt idx="110">
                  <c:v>16.0</c:v>
                </c:pt>
                <c:pt idx="111">
                  <c:v>13.0</c:v>
                </c:pt>
                <c:pt idx="112">
                  <c:v>17.0</c:v>
                </c:pt>
                <c:pt idx="113">
                  <c:v>31.0</c:v>
                </c:pt>
                <c:pt idx="114">
                  <c:v>27.0</c:v>
                </c:pt>
                <c:pt idx="115">
                  <c:v>#N/A</c:v>
                </c:pt>
                <c:pt idx="116">
                  <c:v>9.0</c:v>
                </c:pt>
                <c:pt idx="117">
                  <c:v>18.0</c:v>
                </c:pt>
                <c:pt idx="118">
                  <c:v>6.0</c:v>
                </c:pt>
                <c:pt idx="119">
                  <c:v>14.0</c:v>
                </c:pt>
                <c:pt idx="120">
                  <c:v>21.0</c:v>
                </c:pt>
                <c:pt idx="121">
                  <c:v>13.0</c:v>
                </c:pt>
                <c:pt idx="122">
                  <c:v>29.0</c:v>
                </c:pt>
                <c:pt idx="123">
                  <c:v>21.0</c:v>
                </c:pt>
                <c:pt idx="124">
                  <c:v>19.0</c:v>
                </c:pt>
                <c:pt idx="125">
                  <c:v>1.0</c:v>
                </c:pt>
                <c:pt idx="126">
                  <c:v>1.0</c:v>
                </c:pt>
                <c:pt idx="127">
                  <c:v>27.0</c:v>
                </c:pt>
                <c:pt idx="128">
                  <c:v>31.0</c:v>
                </c:pt>
                <c:pt idx="129">
                  <c:v>31.0</c:v>
                </c:pt>
                <c:pt idx="130">
                  <c:v>18.0</c:v>
                </c:pt>
                <c:pt idx="131">
                  <c:v>18.0</c:v>
                </c:pt>
                <c:pt idx="132">
                  <c:v>19.0</c:v>
                </c:pt>
                <c:pt idx="133">
                  <c:v>27.0</c:v>
                </c:pt>
                <c:pt idx="134">
                  <c:v>37.0</c:v>
                </c:pt>
                <c:pt idx="135">
                  <c:v>40.0</c:v>
                </c:pt>
                <c:pt idx="136">
                  <c:v>#N/A</c:v>
                </c:pt>
                <c:pt idx="137">
                  <c:v>17.0</c:v>
                </c:pt>
                <c:pt idx="138">
                  <c:v>6.0</c:v>
                </c:pt>
                <c:pt idx="139">
                  <c:v>11.0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11.0</c:v>
                </c:pt>
                <c:pt idx="147">
                  <c:v>7.0</c:v>
                </c:pt>
                <c:pt idx="148">
                  <c:v>13.0</c:v>
                </c:pt>
                <c:pt idx="149">
                  <c:v>10.0</c:v>
                </c:pt>
                <c:pt idx="150">
                  <c:v>35.0</c:v>
                </c:pt>
                <c:pt idx="151">
                  <c:v>5.0</c:v>
                </c:pt>
                <c:pt idx="152">
                  <c:v>7.0</c:v>
                </c:pt>
                <c:pt idx="153">
                  <c:v>9.0</c:v>
                </c:pt>
                <c:pt idx="154">
                  <c:v>14.0</c:v>
                </c:pt>
                <c:pt idx="155">
                  <c:v>7.0</c:v>
                </c:pt>
                <c:pt idx="156">
                  <c:v>33.0</c:v>
                </c:pt>
                <c:pt idx="157">
                  <c:v>16.0</c:v>
                </c:pt>
                <c:pt idx="158">
                  <c:v>47.0</c:v>
                </c:pt>
                <c:pt idx="159">
                  <c:v>42.0</c:v>
                </c:pt>
                <c:pt idx="160">
                  <c:v>40.0</c:v>
                </c:pt>
                <c:pt idx="161">
                  <c:v>66.0</c:v>
                </c:pt>
                <c:pt idx="162">
                  <c:v>11.0</c:v>
                </c:pt>
                <c:pt idx="163">
                  <c:v>3.0</c:v>
                </c:pt>
                <c:pt idx="164">
                  <c:v>43.0</c:v>
                </c:pt>
                <c:pt idx="165">
                  <c:v>48.0</c:v>
                </c:pt>
                <c:pt idx="166">
                  <c:v>39.0</c:v>
                </c:pt>
                <c:pt idx="167">
                  <c:v>45.0</c:v>
                </c:pt>
                <c:pt idx="168">
                  <c:v>56.0</c:v>
                </c:pt>
                <c:pt idx="169">
                  <c:v>16.0</c:v>
                </c:pt>
                <c:pt idx="170">
                  <c:v>37.0</c:v>
                </c:pt>
                <c:pt idx="171">
                  <c:v>21.0</c:v>
                </c:pt>
                <c:pt idx="172">
                  <c:v>37.0</c:v>
                </c:pt>
                <c:pt idx="173">
                  <c:v>20.0</c:v>
                </c:pt>
                <c:pt idx="174">
                  <c:v>35.0</c:v>
                </c:pt>
                <c:pt idx="175">
                  <c:v>58.0</c:v>
                </c:pt>
                <c:pt idx="176">
                  <c:v>7.0</c:v>
                </c:pt>
                <c:pt idx="177">
                  <c:v>#N/A</c:v>
                </c:pt>
                <c:pt idx="178">
                  <c:v>8.0</c:v>
                </c:pt>
                <c:pt idx="179">
                  <c:v>40.0</c:v>
                </c:pt>
                <c:pt idx="180">
                  <c:v>#N/A</c:v>
                </c:pt>
                <c:pt idx="181">
                  <c:v>27.0</c:v>
                </c:pt>
                <c:pt idx="182">
                  <c:v>8.0</c:v>
                </c:pt>
                <c:pt idx="183">
                  <c:v>75.0</c:v>
                </c:pt>
                <c:pt idx="184">
                  <c:v>3.0</c:v>
                </c:pt>
                <c:pt idx="185">
                  <c:v>63.0</c:v>
                </c:pt>
                <c:pt idx="186">
                  <c:v>16.0</c:v>
                </c:pt>
                <c:pt idx="187">
                  <c:v>14.0</c:v>
                </c:pt>
                <c:pt idx="188">
                  <c:v>12.0</c:v>
                </c:pt>
                <c:pt idx="189">
                  <c:v>4.0</c:v>
                </c:pt>
                <c:pt idx="190">
                  <c:v>7.0</c:v>
                </c:pt>
                <c:pt idx="191">
                  <c:v>#N/A</c:v>
                </c:pt>
                <c:pt idx="192">
                  <c:v>10.0</c:v>
                </c:pt>
                <c:pt idx="193">
                  <c:v>11.0</c:v>
                </c:pt>
                <c:pt idx="194">
                  <c:v>25.0</c:v>
                </c:pt>
                <c:pt idx="195">
                  <c:v>7.0</c:v>
                </c:pt>
                <c:pt idx="196">
                  <c:v>6.0</c:v>
                </c:pt>
                <c:pt idx="197">
                  <c:v>23.0</c:v>
                </c:pt>
                <c:pt idx="198">
                  <c:v>20.0</c:v>
                </c:pt>
                <c:pt idx="199">
                  <c:v>45.0</c:v>
                </c:pt>
                <c:pt idx="200">
                  <c:v>59.0</c:v>
                </c:pt>
                <c:pt idx="201">
                  <c:v>21.0</c:v>
                </c:pt>
                <c:pt idx="202">
                  <c:v>7.0</c:v>
                </c:pt>
                <c:pt idx="203">
                  <c:v>49.0</c:v>
                </c:pt>
                <c:pt idx="204">
                  <c:v>21.0</c:v>
                </c:pt>
                <c:pt idx="205">
                  <c:v>8.0</c:v>
                </c:pt>
                <c:pt idx="206">
                  <c:v>54.0</c:v>
                </c:pt>
                <c:pt idx="207">
                  <c:v>15.0</c:v>
                </c:pt>
                <c:pt idx="208">
                  <c:v>4.0</c:v>
                </c:pt>
                <c:pt idx="209">
                  <c:v>54.0</c:v>
                </c:pt>
                <c:pt idx="210">
                  <c:v>33.0</c:v>
                </c:pt>
                <c:pt idx="211">
                  <c:v>14.0</c:v>
                </c:pt>
                <c:pt idx="212">
                  <c:v>50.0</c:v>
                </c:pt>
                <c:pt idx="213">
                  <c:v>31.0</c:v>
                </c:pt>
                <c:pt idx="214">
                  <c:v>50.0</c:v>
                </c:pt>
                <c:pt idx="215">
                  <c:v>18.0</c:v>
                </c:pt>
                <c:pt idx="216">
                  <c:v>11.0</c:v>
                </c:pt>
                <c:pt idx="21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plot!$AR$1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plot!$AR$2:$AR$219</c:f>
              <c:numCache>
                <c:formatCode>General</c:formatCode>
                <c:ptCount val="218"/>
                <c:pt idx="0">
                  <c:v>14.0</c:v>
                </c:pt>
                <c:pt idx="1">
                  <c:v>20.0</c:v>
                </c:pt>
                <c:pt idx="2">
                  <c:v>28.0</c:v>
                </c:pt>
                <c:pt idx="3">
                  <c:v>35.0</c:v>
                </c:pt>
                <c:pt idx="4">
                  <c:v>8.0</c:v>
                </c:pt>
                <c:pt idx="5">
                  <c:v>7.0</c:v>
                </c:pt>
                <c:pt idx="6">
                  <c:v>17.0</c:v>
                </c:pt>
                <c:pt idx="7">
                  <c:v>15.0</c:v>
                </c:pt>
                <c:pt idx="8">
                  <c:v>29.0</c:v>
                </c:pt>
                <c:pt idx="9">
                  <c:v>17.0</c:v>
                </c:pt>
                <c:pt idx="10">
                  <c:v>43.0</c:v>
                </c:pt>
                <c:pt idx="11">
                  <c:v>26.0</c:v>
                </c:pt>
                <c:pt idx="12">
                  <c:v>44.0</c:v>
                </c:pt>
                <c:pt idx="13">
                  <c:v>36.0</c:v>
                </c:pt>
                <c:pt idx="14">
                  <c:v>34.0</c:v>
                </c:pt>
                <c:pt idx="15">
                  <c:v>36.0</c:v>
                </c:pt>
                <c:pt idx="16">
                  <c:v>60.0</c:v>
                </c:pt>
                <c:pt idx="17">
                  <c:v>41.0</c:v>
                </c:pt>
                <c:pt idx="18">
                  <c:v>42.0</c:v>
                </c:pt>
                <c:pt idx="19">
                  <c:v>23.0</c:v>
                </c:pt>
                <c:pt idx="20">
                  <c:v>20.0</c:v>
                </c:pt>
                <c:pt idx="21">
                  <c:v>1.0</c:v>
                </c:pt>
                <c:pt idx="22">
                  <c:v>29.0</c:v>
                </c:pt>
                <c:pt idx="23">
                  <c:v>43.0</c:v>
                </c:pt>
                <c:pt idx="24">
                  <c:v>32.0</c:v>
                </c:pt>
                <c:pt idx="25">
                  <c:v>2.0</c:v>
                </c:pt>
                <c:pt idx="26">
                  <c:v>10.0</c:v>
                </c:pt>
                <c:pt idx="27">
                  <c:v>31.0</c:v>
                </c:pt>
                <c:pt idx="28">
                  <c:v>36.0</c:v>
                </c:pt>
                <c:pt idx="29">
                  <c:v>10.0</c:v>
                </c:pt>
                <c:pt idx="30">
                  <c:v>47.0</c:v>
                </c:pt>
                <c:pt idx="31">
                  <c:v>25.0</c:v>
                </c:pt>
                <c:pt idx="32">
                  <c:v>15.0</c:v>
                </c:pt>
                <c:pt idx="33">
                  <c:v>25.0</c:v>
                </c:pt>
                <c:pt idx="34">
                  <c:v>16.0</c:v>
                </c:pt>
                <c:pt idx="35">
                  <c:v>38.0</c:v>
                </c:pt>
                <c:pt idx="36">
                  <c:v>28.0</c:v>
                </c:pt>
                <c:pt idx="37">
                  <c:v>25.0</c:v>
                </c:pt>
                <c:pt idx="38">
                  <c:v>28.0</c:v>
                </c:pt>
                <c:pt idx="39">
                  <c:v>22.0</c:v>
                </c:pt>
                <c:pt idx="40">
                  <c:v>26.0</c:v>
                </c:pt>
                <c:pt idx="41">
                  <c:v>27.0</c:v>
                </c:pt>
                <c:pt idx="42">
                  <c:v>27.0</c:v>
                </c:pt>
                <c:pt idx="43">
                  <c:v>38.0</c:v>
                </c:pt>
                <c:pt idx="44">
                  <c:v>43.0</c:v>
                </c:pt>
                <c:pt idx="45">
                  <c:v>11.0</c:v>
                </c:pt>
                <c:pt idx="46">
                  <c:v>48.0</c:v>
                </c:pt>
                <c:pt idx="47">
                  <c:v>35.0</c:v>
                </c:pt>
                <c:pt idx="48">
                  <c:v>37.0</c:v>
                </c:pt>
                <c:pt idx="49">
                  <c:v>22.0</c:v>
                </c:pt>
                <c:pt idx="50">
                  <c:v>30.0</c:v>
                </c:pt>
                <c:pt idx="51">
                  <c:v>34.0</c:v>
                </c:pt>
                <c:pt idx="52">
                  <c:v>27.0</c:v>
                </c:pt>
                <c:pt idx="53">
                  <c:v>24.0</c:v>
                </c:pt>
                <c:pt idx="54">
                  <c:v>55.0</c:v>
                </c:pt>
                <c:pt idx="55">
                  <c:v>15.0</c:v>
                </c:pt>
                <c:pt idx="56">
                  <c:v>20.0</c:v>
                </c:pt>
                <c:pt idx="57">
                  <c:v>7.0</c:v>
                </c:pt>
                <c:pt idx="58">
                  <c:v>62.0</c:v>
                </c:pt>
                <c:pt idx="59">
                  <c:v>#N/A</c:v>
                </c:pt>
                <c:pt idx="60">
                  <c:v>11.0</c:v>
                </c:pt>
                <c:pt idx="61">
                  <c:v>26.0</c:v>
                </c:pt>
                <c:pt idx="62">
                  <c:v>22.0</c:v>
                </c:pt>
                <c:pt idx="63">
                  <c:v>16.0</c:v>
                </c:pt>
                <c:pt idx="64">
                  <c:v>30.0</c:v>
                </c:pt>
                <c:pt idx="65">
                  <c:v>31.0</c:v>
                </c:pt>
                <c:pt idx="66">
                  <c:v>1.0</c:v>
                </c:pt>
                <c:pt idx="67">
                  <c:v>2.0</c:v>
                </c:pt>
                <c:pt idx="68">
                  <c:v>6.0</c:v>
                </c:pt>
                <c:pt idx="69">
                  <c:v>50.0</c:v>
                </c:pt>
                <c:pt idx="70">
                  <c:v>19.0</c:v>
                </c:pt>
                <c:pt idx="71">
                  <c:v>#N/A</c:v>
                </c:pt>
                <c:pt idx="72">
                  <c:v>17.0</c:v>
                </c:pt>
                <c:pt idx="73">
                  <c:v>1.0</c:v>
                </c:pt>
                <c:pt idx="74">
                  <c:v>32.0</c:v>
                </c:pt>
                <c:pt idx="75">
                  <c:v>38.0</c:v>
                </c:pt>
                <c:pt idx="76">
                  <c:v>62.0</c:v>
                </c:pt>
                <c:pt idx="77">
                  <c:v>21.0</c:v>
                </c:pt>
                <c:pt idx="78">
                  <c:v>34.0</c:v>
                </c:pt>
                <c:pt idx="79">
                  <c:v>24.0</c:v>
                </c:pt>
                <c:pt idx="80">
                  <c:v>54.0</c:v>
                </c:pt>
                <c:pt idx="81">
                  <c:v>37.0</c:v>
                </c:pt>
                <c:pt idx="82">
                  <c:v>13.0</c:v>
                </c:pt>
                <c:pt idx="83">
                  <c:v>1.0</c:v>
                </c:pt>
                <c:pt idx="84">
                  <c:v>11.0</c:v>
                </c:pt>
                <c:pt idx="85">
                  <c:v>25.0</c:v>
                </c:pt>
                <c:pt idx="86">
                  <c:v>1.0</c:v>
                </c:pt>
                <c:pt idx="87">
                  <c:v>38.0</c:v>
                </c:pt>
                <c:pt idx="88">
                  <c:v>11.0</c:v>
                </c:pt>
                <c:pt idx="89">
                  <c:v>44.0</c:v>
                </c:pt>
                <c:pt idx="90">
                  <c:v>37.0</c:v>
                </c:pt>
                <c:pt idx="91">
                  <c:v>11.0</c:v>
                </c:pt>
                <c:pt idx="92">
                  <c:v>3.0</c:v>
                </c:pt>
                <c:pt idx="93">
                  <c:v>12.0</c:v>
                </c:pt>
                <c:pt idx="94">
                  <c:v>9.0</c:v>
                </c:pt>
                <c:pt idx="95">
                  <c:v>32.0</c:v>
                </c:pt>
                <c:pt idx="96">
                  <c:v>8.0</c:v>
                </c:pt>
                <c:pt idx="97">
                  <c:v>5.0</c:v>
                </c:pt>
                <c:pt idx="98">
                  <c:v>64.0</c:v>
                </c:pt>
                <c:pt idx="99">
                  <c:v>3.0</c:v>
                </c:pt>
                <c:pt idx="100">
                  <c:v>8.0</c:v>
                </c:pt>
                <c:pt idx="101">
                  <c:v>6.0</c:v>
                </c:pt>
                <c:pt idx="102">
                  <c:v>#N/A</c:v>
                </c:pt>
                <c:pt idx="103">
                  <c:v>29.0</c:v>
                </c:pt>
                <c:pt idx="104">
                  <c:v>2.0</c:v>
                </c:pt>
                <c:pt idx="105">
                  <c:v>10.0</c:v>
                </c:pt>
                <c:pt idx="106">
                  <c:v>5.0</c:v>
                </c:pt>
                <c:pt idx="107">
                  <c:v>39.0</c:v>
                </c:pt>
                <c:pt idx="108">
                  <c:v>1.0</c:v>
                </c:pt>
                <c:pt idx="109">
                  <c:v>24.0</c:v>
                </c:pt>
                <c:pt idx="110">
                  <c:v>15.0</c:v>
                </c:pt>
                <c:pt idx="111">
                  <c:v>10.0</c:v>
                </c:pt>
                <c:pt idx="112">
                  <c:v>8.0</c:v>
                </c:pt>
                <c:pt idx="113">
                  <c:v>27.0</c:v>
                </c:pt>
                <c:pt idx="114">
                  <c:v>26.0</c:v>
                </c:pt>
                <c:pt idx="115">
                  <c:v>#N/A</c:v>
                </c:pt>
                <c:pt idx="116">
                  <c:v>8.0</c:v>
                </c:pt>
                <c:pt idx="117">
                  <c:v>16.0</c:v>
                </c:pt>
                <c:pt idx="118">
                  <c:v>5.0</c:v>
                </c:pt>
                <c:pt idx="119">
                  <c:v>15.0</c:v>
                </c:pt>
                <c:pt idx="120">
                  <c:v>16.0</c:v>
                </c:pt>
                <c:pt idx="121">
                  <c:v>5.0</c:v>
                </c:pt>
                <c:pt idx="122">
                  <c:v>25.0</c:v>
                </c:pt>
                <c:pt idx="123">
                  <c:v>7.0</c:v>
                </c:pt>
                <c:pt idx="124">
                  <c:v>24.0</c:v>
                </c:pt>
                <c:pt idx="125">
                  <c:v>1.0</c:v>
                </c:pt>
                <c:pt idx="126">
                  <c:v>1.0</c:v>
                </c:pt>
                <c:pt idx="127">
                  <c:v>26.0</c:v>
                </c:pt>
                <c:pt idx="128">
                  <c:v>28.0</c:v>
                </c:pt>
                <c:pt idx="129">
                  <c:v>15.0</c:v>
                </c:pt>
                <c:pt idx="130">
                  <c:v>15.0</c:v>
                </c:pt>
                <c:pt idx="131">
                  <c:v>18.0</c:v>
                </c:pt>
                <c:pt idx="132">
                  <c:v>14.0</c:v>
                </c:pt>
                <c:pt idx="133">
                  <c:v>33.0</c:v>
                </c:pt>
                <c:pt idx="134">
                  <c:v>33.0</c:v>
                </c:pt>
                <c:pt idx="135">
                  <c:v>29.0</c:v>
                </c:pt>
                <c:pt idx="136">
                  <c:v>#N/A</c:v>
                </c:pt>
                <c:pt idx="137">
                  <c:v>11.0</c:v>
                </c:pt>
                <c:pt idx="138">
                  <c:v>4.0</c:v>
                </c:pt>
                <c:pt idx="139">
                  <c:v>12.0</c:v>
                </c:pt>
                <c:pt idx="140">
                  <c:v>4.0</c:v>
                </c:pt>
                <c:pt idx="141">
                  <c:v>5.0</c:v>
                </c:pt>
                <c:pt idx="142">
                  <c:v>#N/A</c:v>
                </c:pt>
                <c:pt idx="143">
                  <c:v>5.0</c:v>
                </c:pt>
                <c:pt idx="144">
                  <c:v>3.0</c:v>
                </c:pt>
                <c:pt idx="145">
                  <c:v>#N/A</c:v>
                </c:pt>
                <c:pt idx="146">
                  <c:v>14.0</c:v>
                </c:pt>
                <c:pt idx="147">
                  <c:v>4.0</c:v>
                </c:pt>
                <c:pt idx="148">
                  <c:v>13.0</c:v>
                </c:pt>
                <c:pt idx="149">
                  <c:v>13.0</c:v>
                </c:pt>
                <c:pt idx="150">
                  <c:v>44.0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13.0</c:v>
                </c:pt>
                <c:pt idx="155">
                  <c:v>4.0</c:v>
                </c:pt>
                <c:pt idx="156">
                  <c:v>22.0</c:v>
                </c:pt>
                <c:pt idx="157">
                  <c:v>14.0</c:v>
                </c:pt>
                <c:pt idx="158">
                  <c:v>46.0</c:v>
                </c:pt>
                <c:pt idx="159">
                  <c:v>36.0</c:v>
                </c:pt>
                <c:pt idx="160">
                  <c:v>42.0</c:v>
                </c:pt>
                <c:pt idx="161">
                  <c:v>59.0</c:v>
                </c:pt>
                <c:pt idx="162">
                  <c:v>12.0</c:v>
                </c:pt>
                <c:pt idx="163">
                  <c:v>1.0</c:v>
                </c:pt>
                <c:pt idx="164">
                  <c:v>38.0</c:v>
                </c:pt>
                <c:pt idx="165">
                  <c:v>52.0</c:v>
                </c:pt>
                <c:pt idx="166">
                  <c:v>41.0</c:v>
                </c:pt>
                <c:pt idx="167">
                  <c:v>50.0</c:v>
                </c:pt>
                <c:pt idx="168">
                  <c:v>67.0</c:v>
                </c:pt>
                <c:pt idx="169">
                  <c:v>16.0</c:v>
                </c:pt>
                <c:pt idx="170">
                  <c:v>37.0</c:v>
                </c:pt>
                <c:pt idx="171">
                  <c:v>26.0</c:v>
                </c:pt>
                <c:pt idx="172">
                  <c:v>40.0</c:v>
                </c:pt>
                <c:pt idx="173">
                  <c:v>21.0</c:v>
                </c:pt>
                <c:pt idx="174">
                  <c:v>41.0</c:v>
                </c:pt>
                <c:pt idx="175">
                  <c:v>49.0</c:v>
                </c:pt>
                <c:pt idx="176">
                  <c:v>6.0</c:v>
                </c:pt>
                <c:pt idx="177">
                  <c:v>#N/A</c:v>
                </c:pt>
                <c:pt idx="178">
                  <c:v>3.0</c:v>
                </c:pt>
                <c:pt idx="179">
                  <c:v>35.0</c:v>
                </c:pt>
                <c:pt idx="180">
                  <c:v>#N/A</c:v>
                </c:pt>
                <c:pt idx="181">
                  <c:v>31.0</c:v>
                </c:pt>
                <c:pt idx="182">
                  <c:v>9.0</c:v>
                </c:pt>
                <c:pt idx="183">
                  <c:v>77.0</c:v>
                </c:pt>
                <c:pt idx="184">
                  <c:v>3.0</c:v>
                </c:pt>
                <c:pt idx="185">
                  <c:v>56.0</c:v>
                </c:pt>
                <c:pt idx="186">
                  <c:v>14.0</c:v>
                </c:pt>
                <c:pt idx="187">
                  <c:v>12.0</c:v>
                </c:pt>
                <c:pt idx="188">
                  <c:v>11.0</c:v>
                </c:pt>
                <c:pt idx="189">
                  <c:v>4.0</c:v>
                </c:pt>
                <c:pt idx="190">
                  <c:v>7.0</c:v>
                </c:pt>
                <c:pt idx="191">
                  <c:v>#N/A</c:v>
                </c:pt>
                <c:pt idx="192">
                  <c:v>10.0</c:v>
                </c:pt>
                <c:pt idx="193">
                  <c:v>10.0</c:v>
                </c:pt>
                <c:pt idx="194">
                  <c:v>14.0</c:v>
                </c:pt>
                <c:pt idx="195">
                  <c:v>7.0</c:v>
                </c:pt>
                <c:pt idx="196">
                  <c:v>6.0</c:v>
                </c:pt>
                <c:pt idx="197">
                  <c:v>21.0</c:v>
                </c:pt>
                <c:pt idx="198">
                  <c:v>19.0</c:v>
                </c:pt>
                <c:pt idx="199">
                  <c:v>47.0</c:v>
                </c:pt>
                <c:pt idx="200">
                  <c:v>49.0</c:v>
                </c:pt>
                <c:pt idx="201">
                  <c:v>24.0</c:v>
                </c:pt>
                <c:pt idx="202">
                  <c:v>2.0</c:v>
                </c:pt>
                <c:pt idx="203">
                  <c:v>54.0</c:v>
                </c:pt>
                <c:pt idx="204">
                  <c:v>20.0</c:v>
                </c:pt>
                <c:pt idx="205">
                  <c:v>10.0</c:v>
                </c:pt>
                <c:pt idx="206">
                  <c:v>45.0</c:v>
                </c:pt>
                <c:pt idx="207">
                  <c:v>17.0</c:v>
                </c:pt>
                <c:pt idx="208">
                  <c:v>4.0</c:v>
                </c:pt>
                <c:pt idx="209">
                  <c:v>71.0</c:v>
                </c:pt>
                <c:pt idx="210">
                  <c:v>38.0</c:v>
                </c:pt>
                <c:pt idx="211">
                  <c:v>14.0</c:v>
                </c:pt>
                <c:pt idx="212">
                  <c:v>65.0</c:v>
                </c:pt>
                <c:pt idx="213">
                  <c:v>40.0</c:v>
                </c:pt>
                <c:pt idx="214">
                  <c:v>51.0</c:v>
                </c:pt>
                <c:pt idx="215">
                  <c:v>15.0</c:v>
                </c:pt>
                <c:pt idx="216">
                  <c:v>4.0</c:v>
                </c:pt>
                <c:pt idx="21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plot!$AS$1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plot!$AS$2:$AS$219</c:f>
              <c:numCache>
                <c:formatCode>General</c:formatCode>
                <c:ptCount val="218"/>
                <c:pt idx="0">
                  <c:v>15.0</c:v>
                </c:pt>
                <c:pt idx="1">
                  <c:v>21.0</c:v>
                </c:pt>
                <c:pt idx="2">
                  <c:v>28.0</c:v>
                </c:pt>
                <c:pt idx="3">
                  <c:v>37.0</c:v>
                </c:pt>
                <c:pt idx="4">
                  <c:v>14.0</c:v>
                </c:pt>
                <c:pt idx="5">
                  <c:v>7.0</c:v>
                </c:pt>
                <c:pt idx="6">
                  <c:v>17.0</c:v>
                </c:pt>
                <c:pt idx="7">
                  <c:v>20.0</c:v>
                </c:pt>
                <c:pt idx="8">
                  <c:v>33.0</c:v>
                </c:pt>
                <c:pt idx="9">
                  <c:v>30.0</c:v>
                </c:pt>
                <c:pt idx="10">
                  <c:v>47.0</c:v>
                </c:pt>
                <c:pt idx="11">
                  <c:v>16.0</c:v>
                </c:pt>
                <c:pt idx="12">
                  <c:v>31.0</c:v>
                </c:pt>
                <c:pt idx="13">
                  <c:v>31.0</c:v>
                </c:pt>
                <c:pt idx="14">
                  <c:v>30.0</c:v>
                </c:pt>
                <c:pt idx="15">
                  <c:v>37.0</c:v>
                </c:pt>
                <c:pt idx="16">
                  <c:v>53.0</c:v>
                </c:pt>
                <c:pt idx="17">
                  <c:v>47.0</c:v>
                </c:pt>
                <c:pt idx="18">
                  <c:v>52.0</c:v>
                </c:pt>
                <c:pt idx="19">
                  <c:v>29.0</c:v>
                </c:pt>
                <c:pt idx="20">
                  <c:v>24.0</c:v>
                </c:pt>
                <c:pt idx="21">
                  <c:v>1.0</c:v>
                </c:pt>
                <c:pt idx="22">
                  <c:v>32.0</c:v>
                </c:pt>
                <c:pt idx="23">
                  <c:v>42.0</c:v>
                </c:pt>
                <c:pt idx="24">
                  <c:v>29.0</c:v>
                </c:pt>
                <c:pt idx="25">
                  <c:v>3.0</c:v>
                </c:pt>
                <c:pt idx="26">
                  <c:v>11.0</c:v>
                </c:pt>
                <c:pt idx="27">
                  <c:v>34.0</c:v>
                </c:pt>
                <c:pt idx="28">
                  <c:v>37.0</c:v>
                </c:pt>
                <c:pt idx="29">
                  <c:v>22.0</c:v>
                </c:pt>
                <c:pt idx="30">
                  <c:v>42.0</c:v>
                </c:pt>
                <c:pt idx="31">
                  <c:v>26.0</c:v>
                </c:pt>
                <c:pt idx="32">
                  <c:v>16.0</c:v>
                </c:pt>
                <c:pt idx="33">
                  <c:v>30.0</c:v>
                </c:pt>
                <c:pt idx="34">
                  <c:v>16.0</c:v>
                </c:pt>
                <c:pt idx="35">
                  <c:v>38.0</c:v>
                </c:pt>
                <c:pt idx="36">
                  <c:v>37.0</c:v>
                </c:pt>
                <c:pt idx="37">
                  <c:v>26.0</c:v>
                </c:pt>
                <c:pt idx="38">
                  <c:v>37.0</c:v>
                </c:pt>
                <c:pt idx="39">
                  <c:v>23.0</c:v>
                </c:pt>
                <c:pt idx="40">
                  <c:v>34.0</c:v>
                </c:pt>
                <c:pt idx="41">
                  <c:v>32.0</c:v>
                </c:pt>
                <c:pt idx="42">
                  <c:v>26.0</c:v>
                </c:pt>
                <c:pt idx="43">
                  <c:v>43.0</c:v>
                </c:pt>
                <c:pt idx="44">
                  <c:v>44.0</c:v>
                </c:pt>
                <c:pt idx="45">
                  <c:v>18.0</c:v>
                </c:pt>
                <c:pt idx="46">
                  <c:v>52.0</c:v>
                </c:pt>
                <c:pt idx="47">
                  <c:v>34.0</c:v>
                </c:pt>
                <c:pt idx="48">
                  <c:v>34.0</c:v>
                </c:pt>
                <c:pt idx="49">
                  <c:v>21.0</c:v>
                </c:pt>
                <c:pt idx="50">
                  <c:v>26.0</c:v>
                </c:pt>
                <c:pt idx="51">
                  <c:v>36.0</c:v>
                </c:pt>
                <c:pt idx="52">
                  <c:v>35.0</c:v>
                </c:pt>
                <c:pt idx="53">
                  <c:v>24.0</c:v>
                </c:pt>
                <c:pt idx="54">
                  <c:v>58.0</c:v>
                </c:pt>
                <c:pt idx="55">
                  <c:v>15.0</c:v>
                </c:pt>
                <c:pt idx="56">
                  <c:v>29.0</c:v>
                </c:pt>
                <c:pt idx="57">
                  <c:v>13.0</c:v>
                </c:pt>
                <c:pt idx="58">
                  <c:v>64.0</c:v>
                </c:pt>
                <c:pt idx="59">
                  <c:v>#N/A</c:v>
                </c:pt>
                <c:pt idx="60">
                  <c:v>15.0</c:v>
                </c:pt>
                <c:pt idx="61">
                  <c:v>30.0</c:v>
                </c:pt>
                <c:pt idx="62">
                  <c:v>19.0</c:v>
                </c:pt>
                <c:pt idx="63">
                  <c:v>21.0</c:v>
                </c:pt>
                <c:pt idx="64">
                  <c:v>32.0</c:v>
                </c:pt>
                <c:pt idx="65">
                  <c:v>33.0</c:v>
                </c:pt>
                <c:pt idx="66">
                  <c:v>9.0</c:v>
                </c:pt>
                <c:pt idx="67">
                  <c:v>35.0</c:v>
                </c:pt>
                <c:pt idx="68">
                  <c:v>6.0</c:v>
                </c:pt>
                <c:pt idx="69">
                  <c:v>48.0</c:v>
                </c:pt>
                <c:pt idx="70">
                  <c:v>24.0</c:v>
                </c:pt>
                <c:pt idx="71">
                  <c:v>36.0</c:v>
                </c:pt>
                <c:pt idx="72">
                  <c:v>23.0</c:v>
                </c:pt>
                <c:pt idx="73">
                  <c:v>2.0</c:v>
                </c:pt>
                <c:pt idx="74">
                  <c:v>35.0</c:v>
                </c:pt>
                <c:pt idx="75">
                  <c:v>43.0</c:v>
                </c:pt>
                <c:pt idx="76">
                  <c:v>69.0</c:v>
                </c:pt>
                <c:pt idx="77">
                  <c:v>25.0</c:v>
                </c:pt>
                <c:pt idx="78">
                  <c:v>48.0</c:v>
                </c:pt>
                <c:pt idx="79">
                  <c:v>29.0</c:v>
                </c:pt>
                <c:pt idx="80">
                  <c:v>52.0</c:v>
                </c:pt>
                <c:pt idx="81">
                  <c:v>44.0</c:v>
                </c:pt>
                <c:pt idx="82">
                  <c:v>21.0</c:v>
                </c:pt>
                <c:pt idx="83">
                  <c:v>1.0</c:v>
                </c:pt>
                <c:pt idx="84">
                  <c:v>13.0</c:v>
                </c:pt>
                <c:pt idx="85">
                  <c:v>24.0</c:v>
                </c:pt>
                <c:pt idx="86">
                  <c:v>2.0</c:v>
                </c:pt>
                <c:pt idx="87">
                  <c:v>46.0</c:v>
                </c:pt>
                <c:pt idx="88">
                  <c:v>15.0</c:v>
                </c:pt>
                <c:pt idx="89">
                  <c:v>57.0</c:v>
                </c:pt>
                <c:pt idx="90">
                  <c:v>52.0</c:v>
                </c:pt>
                <c:pt idx="91">
                  <c:v>12.0</c:v>
                </c:pt>
                <c:pt idx="92">
                  <c:v>3.0</c:v>
                </c:pt>
                <c:pt idx="93">
                  <c:v>17.0</c:v>
                </c:pt>
                <c:pt idx="94">
                  <c:v>11.0</c:v>
                </c:pt>
                <c:pt idx="95">
                  <c:v>31.0</c:v>
                </c:pt>
                <c:pt idx="96">
                  <c:v>10.0</c:v>
                </c:pt>
                <c:pt idx="97">
                  <c:v>8.0</c:v>
                </c:pt>
                <c:pt idx="98">
                  <c:v>66.0</c:v>
                </c:pt>
                <c:pt idx="99">
                  <c:v>3.0</c:v>
                </c:pt>
                <c:pt idx="100">
                  <c:v>14.0</c:v>
                </c:pt>
                <c:pt idx="101">
                  <c:v>6.0</c:v>
                </c:pt>
                <c:pt idx="102">
                  <c:v>#N/A</c:v>
                </c:pt>
                <c:pt idx="103">
                  <c:v>45.0</c:v>
                </c:pt>
                <c:pt idx="104">
                  <c:v>7.0</c:v>
                </c:pt>
                <c:pt idx="105">
                  <c:v>14.0</c:v>
                </c:pt>
                <c:pt idx="106">
                  <c:v>5.0</c:v>
                </c:pt>
                <c:pt idx="107">
                  <c:v>37.0</c:v>
                </c:pt>
                <c:pt idx="108">
                  <c:v>1.0</c:v>
                </c:pt>
                <c:pt idx="109">
                  <c:v>26.0</c:v>
                </c:pt>
                <c:pt idx="110">
                  <c:v>16.0</c:v>
                </c:pt>
                <c:pt idx="111">
                  <c:v>11.0</c:v>
                </c:pt>
                <c:pt idx="112">
                  <c:v>14.0</c:v>
                </c:pt>
                <c:pt idx="113">
                  <c:v>31.0</c:v>
                </c:pt>
                <c:pt idx="114">
                  <c:v>18.0</c:v>
                </c:pt>
                <c:pt idx="115">
                  <c:v>#N/A</c:v>
                </c:pt>
                <c:pt idx="116">
                  <c:v>9.0</c:v>
                </c:pt>
                <c:pt idx="117">
                  <c:v>19.0</c:v>
                </c:pt>
                <c:pt idx="118">
                  <c:v>6.0</c:v>
                </c:pt>
                <c:pt idx="119">
                  <c:v>15.0</c:v>
                </c:pt>
                <c:pt idx="120">
                  <c:v>20.0</c:v>
                </c:pt>
                <c:pt idx="121">
                  <c:v>13.0</c:v>
                </c:pt>
                <c:pt idx="122">
                  <c:v>30.0</c:v>
                </c:pt>
                <c:pt idx="123">
                  <c:v>19.0</c:v>
                </c:pt>
                <c:pt idx="124">
                  <c:v>29.0</c:v>
                </c:pt>
                <c:pt idx="125">
                  <c:v>1.0</c:v>
                </c:pt>
                <c:pt idx="126">
                  <c:v>2.0</c:v>
                </c:pt>
                <c:pt idx="127">
                  <c:v>29.0</c:v>
                </c:pt>
                <c:pt idx="128">
                  <c:v>30.0</c:v>
                </c:pt>
                <c:pt idx="129">
                  <c:v>29.0</c:v>
                </c:pt>
                <c:pt idx="130">
                  <c:v>15.0</c:v>
                </c:pt>
                <c:pt idx="131">
                  <c:v>18.0</c:v>
                </c:pt>
                <c:pt idx="132">
                  <c:v>19.0</c:v>
                </c:pt>
                <c:pt idx="133">
                  <c:v>31.0</c:v>
                </c:pt>
                <c:pt idx="134">
                  <c:v>35.0</c:v>
                </c:pt>
                <c:pt idx="135">
                  <c:v>46.0</c:v>
                </c:pt>
                <c:pt idx="136">
                  <c:v>#N/A</c:v>
                </c:pt>
                <c:pt idx="137">
                  <c:v>17.0</c:v>
                </c:pt>
                <c:pt idx="138">
                  <c:v>7.0</c:v>
                </c:pt>
                <c:pt idx="139">
                  <c:v>12.0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14.0</c:v>
                </c:pt>
                <c:pt idx="147">
                  <c:v>7.0</c:v>
                </c:pt>
                <c:pt idx="148">
                  <c:v>14.0</c:v>
                </c:pt>
                <c:pt idx="149">
                  <c:v>13.0</c:v>
                </c:pt>
                <c:pt idx="150">
                  <c:v>48.0</c:v>
                </c:pt>
                <c:pt idx="151">
                  <c:v>5.0</c:v>
                </c:pt>
                <c:pt idx="152">
                  <c:v>7.0</c:v>
                </c:pt>
                <c:pt idx="153">
                  <c:v>8.0</c:v>
                </c:pt>
                <c:pt idx="154">
                  <c:v>13.0</c:v>
                </c:pt>
                <c:pt idx="155">
                  <c:v>4.0</c:v>
                </c:pt>
                <c:pt idx="156">
                  <c:v>36.0</c:v>
                </c:pt>
                <c:pt idx="157">
                  <c:v>17.0</c:v>
                </c:pt>
                <c:pt idx="158">
                  <c:v>53.0</c:v>
                </c:pt>
                <c:pt idx="159">
                  <c:v>42.0</c:v>
                </c:pt>
                <c:pt idx="160">
                  <c:v>51.0</c:v>
                </c:pt>
                <c:pt idx="161">
                  <c:v>57.0</c:v>
                </c:pt>
                <c:pt idx="162">
                  <c:v>11.0</c:v>
                </c:pt>
                <c:pt idx="163">
                  <c:v>1.0</c:v>
                </c:pt>
                <c:pt idx="164">
                  <c:v>42.0</c:v>
                </c:pt>
                <c:pt idx="165">
                  <c:v>53.0</c:v>
                </c:pt>
                <c:pt idx="166">
                  <c:v>37.0</c:v>
                </c:pt>
                <c:pt idx="167">
                  <c:v>45.0</c:v>
                </c:pt>
                <c:pt idx="168">
                  <c:v>64.0</c:v>
                </c:pt>
                <c:pt idx="169">
                  <c:v>16.0</c:v>
                </c:pt>
                <c:pt idx="170">
                  <c:v>42.0</c:v>
                </c:pt>
                <c:pt idx="171">
                  <c:v>24.0</c:v>
                </c:pt>
                <c:pt idx="172">
                  <c:v>41.0</c:v>
                </c:pt>
                <c:pt idx="173">
                  <c:v>25.0</c:v>
                </c:pt>
                <c:pt idx="174">
                  <c:v>33.0</c:v>
                </c:pt>
                <c:pt idx="175">
                  <c:v>63.0</c:v>
                </c:pt>
                <c:pt idx="176">
                  <c:v>15.0</c:v>
                </c:pt>
                <c:pt idx="177">
                  <c:v>#N/A</c:v>
                </c:pt>
                <c:pt idx="178">
                  <c:v>7.0</c:v>
                </c:pt>
                <c:pt idx="179">
                  <c:v>45.0</c:v>
                </c:pt>
                <c:pt idx="180">
                  <c:v>#N/A</c:v>
                </c:pt>
                <c:pt idx="181">
                  <c:v>30.0</c:v>
                </c:pt>
                <c:pt idx="182">
                  <c:v>9.0</c:v>
                </c:pt>
                <c:pt idx="183">
                  <c:v>87.0</c:v>
                </c:pt>
                <c:pt idx="184">
                  <c:v>3.0</c:v>
                </c:pt>
                <c:pt idx="185">
                  <c:v>64.0</c:v>
                </c:pt>
                <c:pt idx="186">
                  <c:v>18.0</c:v>
                </c:pt>
                <c:pt idx="187">
                  <c:v>14.0</c:v>
                </c:pt>
                <c:pt idx="188">
                  <c:v>12.0</c:v>
                </c:pt>
                <c:pt idx="189">
                  <c:v>4.0</c:v>
                </c:pt>
                <c:pt idx="190">
                  <c:v>7.0</c:v>
                </c:pt>
                <c:pt idx="191">
                  <c:v>#N/A</c:v>
                </c:pt>
                <c:pt idx="192">
                  <c:v>9.0</c:v>
                </c:pt>
                <c:pt idx="193">
                  <c:v>12.0</c:v>
                </c:pt>
                <c:pt idx="194">
                  <c:v>20.0</c:v>
                </c:pt>
                <c:pt idx="195">
                  <c:v>7.0</c:v>
                </c:pt>
                <c:pt idx="196">
                  <c:v>6.0</c:v>
                </c:pt>
                <c:pt idx="197">
                  <c:v>21.0</c:v>
                </c:pt>
                <c:pt idx="198">
                  <c:v>19.0</c:v>
                </c:pt>
                <c:pt idx="199">
                  <c:v>44.0</c:v>
                </c:pt>
                <c:pt idx="200">
                  <c:v>57.0</c:v>
                </c:pt>
                <c:pt idx="201">
                  <c:v>25.0</c:v>
                </c:pt>
                <c:pt idx="202">
                  <c:v>7.0</c:v>
                </c:pt>
                <c:pt idx="203">
                  <c:v>60.0</c:v>
                </c:pt>
                <c:pt idx="204">
                  <c:v>18.0</c:v>
                </c:pt>
                <c:pt idx="205">
                  <c:v>8.0</c:v>
                </c:pt>
                <c:pt idx="206">
                  <c:v>55.0</c:v>
                </c:pt>
                <c:pt idx="207">
                  <c:v>17.0</c:v>
                </c:pt>
                <c:pt idx="208">
                  <c:v>4.0</c:v>
                </c:pt>
                <c:pt idx="209">
                  <c:v>68.0</c:v>
                </c:pt>
                <c:pt idx="210">
                  <c:v>42.0</c:v>
                </c:pt>
                <c:pt idx="211">
                  <c:v>14.0</c:v>
                </c:pt>
                <c:pt idx="212">
                  <c:v>69.0</c:v>
                </c:pt>
                <c:pt idx="213">
                  <c:v>38.0</c:v>
                </c:pt>
                <c:pt idx="214">
                  <c:v>51.0</c:v>
                </c:pt>
                <c:pt idx="215">
                  <c:v>18.0</c:v>
                </c:pt>
                <c:pt idx="216">
                  <c:v>11.0</c:v>
                </c:pt>
                <c:pt idx="21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plot!$AT$1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plot!$AT$2:$AT$219</c:f>
              <c:numCache>
                <c:formatCode>General</c:formatCode>
                <c:ptCount val="218"/>
                <c:pt idx="0">
                  <c:v>15.0</c:v>
                </c:pt>
                <c:pt idx="1">
                  <c:v>21.0</c:v>
                </c:pt>
                <c:pt idx="2">
                  <c:v>24.0</c:v>
                </c:pt>
                <c:pt idx="3">
                  <c:v>37.0</c:v>
                </c:pt>
                <c:pt idx="4">
                  <c:v>13.0</c:v>
                </c:pt>
                <c:pt idx="5">
                  <c:v>7.0</c:v>
                </c:pt>
                <c:pt idx="6">
                  <c:v>17.0</c:v>
                </c:pt>
                <c:pt idx="7">
                  <c:v>19.0</c:v>
                </c:pt>
                <c:pt idx="8">
                  <c:v>33.0</c:v>
                </c:pt>
                <c:pt idx="9">
                  <c:v>25.0</c:v>
                </c:pt>
                <c:pt idx="10">
                  <c:v>45.0</c:v>
                </c:pt>
                <c:pt idx="11">
                  <c:v>25.0</c:v>
                </c:pt>
                <c:pt idx="12">
                  <c:v>52.0</c:v>
                </c:pt>
                <c:pt idx="13">
                  <c:v>36.0</c:v>
                </c:pt>
                <c:pt idx="14">
                  <c:v>37.0</c:v>
                </c:pt>
                <c:pt idx="15">
                  <c:v>42.0</c:v>
                </c:pt>
                <c:pt idx="16">
                  <c:v>47.0</c:v>
                </c:pt>
                <c:pt idx="17">
                  <c:v>48.0</c:v>
                </c:pt>
                <c:pt idx="18">
                  <c:v>48.0</c:v>
                </c:pt>
                <c:pt idx="19">
                  <c:v>27.0</c:v>
                </c:pt>
                <c:pt idx="20">
                  <c:v>25.0</c:v>
                </c:pt>
                <c:pt idx="21">
                  <c:v>1.0</c:v>
                </c:pt>
                <c:pt idx="22">
                  <c:v>36.0</c:v>
                </c:pt>
                <c:pt idx="23">
                  <c:v>43.0</c:v>
                </c:pt>
                <c:pt idx="24">
                  <c:v>33.0</c:v>
                </c:pt>
                <c:pt idx="25">
                  <c:v>2.0</c:v>
                </c:pt>
                <c:pt idx="26">
                  <c:v>11.0</c:v>
                </c:pt>
                <c:pt idx="27">
                  <c:v>33.0</c:v>
                </c:pt>
                <c:pt idx="28">
                  <c:v>39.0</c:v>
                </c:pt>
                <c:pt idx="29">
                  <c:v>22.0</c:v>
                </c:pt>
                <c:pt idx="30">
                  <c:v>49.0</c:v>
                </c:pt>
                <c:pt idx="31">
                  <c:v>25.0</c:v>
                </c:pt>
                <c:pt idx="32">
                  <c:v>17.0</c:v>
                </c:pt>
                <c:pt idx="33">
                  <c:v>30.0</c:v>
                </c:pt>
                <c:pt idx="34">
                  <c:v>15.0</c:v>
                </c:pt>
                <c:pt idx="35">
                  <c:v>39.0</c:v>
                </c:pt>
                <c:pt idx="36">
                  <c:v>39.0</c:v>
                </c:pt>
                <c:pt idx="37">
                  <c:v>36.0</c:v>
                </c:pt>
                <c:pt idx="38">
                  <c:v>35.0</c:v>
                </c:pt>
                <c:pt idx="39">
                  <c:v>25.0</c:v>
                </c:pt>
                <c:pt idx="40">
                  <c:v>34.0</c:v>
                </c:pt>
                <c:pt idx="41">
                  <c:v>34.0</c:v>
                </c:pt>
                <c:pt idx="42">
                  <c:v>31.0</c:v>
                </c:pt>
                <c:pt idx="43">
                  <c:v>43.0</c:v>
                </c:pt>
                <c:pt idx="44">
                  <c:v>44.0</c:v>
                </c:pt>
                <c:pt idx="45">
                  <c:v>20.0</c:v>
                </c:pt>
                <c:pt idx="46">
                  <c:v>50.0</c:v>
                </c:pt>
                <c:pt idx="47">
                  <c:v>34.0</c:v>
                </c:pt>
                <c:pt idx="48">
                  <c:v>37.0</c:v>
                </c:pt>
                <c:pt idx="49">
                  <c:v>22.0</c:v>
                </c:pt>
                <c:pt idx="50">
                  <c:v>30.0</c:v>
                </c:pt>
                <c:pt idx="51">
                  <c:v>38.0</c:v>
                </c:pt>
                <c:pt idx="52">
                  <c:v>45.0</c:v>
                </c:pt>
                <c:pt idx="53">
                  <c:v>25.0</c:v>
                </c:pt>
                <c:pt idx="54">
                  <c:v>59.0</c:v>
                </c:pt>
                <c:pt idx="55">
                  <c:v>15.0</c:v>
                </c:pt>
                <c:pt idx="56">
                  <c:v>25.0</c:v>
                </c:pt>
                <c:pt idx="57">
                  <c:v>14.0</c:v>
                </c:pt>
                <c:pt idx="58">
                  <c:v>54.0</c:v>
                </c:pt>
                <c:pt idx="59">
                  <c:v>#N/A</c:v>
                </c:pt>
                <c:pt idx="60">
                  <c:v>13.0</c:v>
                </c:pt>
                <c:pt idx="61">
                  <c:v>24.0</c:v>
                </c:pt>
                <c:pt idx="62">
                  <c:v>20.0</c:v>
                </c:pt>
                <c:pt idx="63">
                  <c:v>22.0</c:v>
                </c:pt>
                <c:pt idx="64">
                  <c:v>28.0</c:v>
                </c:pt>
                <c:pt idx="65">
                  <c:v>32.0</c:v>
                </c:pt>
                <c:pt idx="66">
                  <c:v>9.0</c:v>
                </c:pt>
                <c:pt idx="67">
                  <c:v>37.0</c:v>
                </c:pt>
                <c:pt idx="68">
                  <c:v>6.0</c:v>
                </c:pt>
                <c:pt idx="69">
                  <c:v>50.0</c:v>
                </c:pt>
                <c:pt idx="70">
                  <c:v>24.0</c:v>
                </c:pt>
                <c:pt idx="71">
                  <c:v>41.0</c:v>
                </c:pt>
                <c:pt idx="72">
                  <c:v>26.0</c:v>
                </c:pt>
                <c:pt idx="73">
                  <c:v>2.0</c:v>
                </c:pt>
                <c:pt idx="74">
                  <c:v>31.0</c:v>
                </c:pt>
                <c:pt idx="75">
                  <c:v>38.0</c:v>
                </c:pt>
                <c:pt idx="76">
                  <c:v>67.0</c:v>
                </c:pt>
                <c:pt idx="77">
                  <c:v>24.0</c:v>
                </c:pt>
                <c:pt idx="78">
                  <c:v>47.0</c:v>
                </c:pt>
                <c:pt idx="79">
                  <c:v>25.0</c:v>
                </c:pt>
                <c:pt idx="80">
                  <c:v>56.0</c:v>
                </c:pt>
                <c:pt idx="81">
                  <c:v>39.0</c:v>
                </c:pt>
                <c:pt idx="82">
                  <c:v>18.0</c:v>
                </c:pt>
                <c:pt idx="83">
                  <c:v>1.0</c:v>
                </c:pt>
                <c:pt idx="84">
                  <c:v>12.0</c:v>
                </c:pt>
                <c:pt idx="85">
                  <c:v>20.0</c:v>
                </c:pt>
                <c:pt idx="86">
                  <c:v>2.0</c:v>
                </c:pt>
                <c:pt idx="87">
                  <c:v>47.0</c:v>
                </c:pt>
                <c:pt idx="88">
                  <c:v>15.0</c:v>
                </c:pt>
                <c:pt idx="89">
                  <c:v>55.0</c:v>
                </c:pt>
                <c:pt idx="90">
                  <c:v>47.0</c:v>
                </c:pt>
                <c:pt idx="91">
                  <c:v>10.0</c:v>
                </c:pt>
                <c:pt idx="92">
                  <c:v>4.0</c:v>
                </c:pt>
                <c:pt idx="93">
                  <c:v>17.0</c:v>
                </c:pt>
                <c:pt idx="94">
                  <c:v>12.0</c:v>
                </c:pt>
                <c:pt idx="95">
                  <c:v>37.0</c:v>
                </c:pt>
                <c:pt idx="96">
                  <c:v>10.0</c:v>
                </c:pt>
                <c:pt idx="97">
                  <c:v>9.0</c:v>
                </c:pt>
                <c:pt idx="98">
                  <c:v>67.0</c:v>
                </c:pt>
                <c:pt idx="99">
                  <c:v>3.0</c:v>
                </c:pt>
                <c:pt idx="100">
                  <c:v>14.0</c:v>
                </c:pt>
                <c:pt idx="101">
                  <c:v>5.0</c:v>
                </c:pt>
                <c:pt idx="102">
                  <c:v>#N/A</c:v>
                </c:pt>
                <c:pt idx="103">
                  <c:v>43.0</c:v>
                </c:pt>
                <c:pt idx="104">
                  <c:v>7.0</c:v>
                </c:pt>
                <c:pt idx="105">
                  <c:v>14.0</c:v>
                </c:pt>
                <c:pt idx="106">
                  <c:v>5.0</c:v>
                </c:pt>
                <c:pt idx="107">
                  <c:v>38.0</c:v>
                </c:pt>
                <c:pt idx="108">
                  <c:v>1.0</c:v>
                </c:pt>
                <c:pt idx="109">
                  <c:v>25.0</c:v>
                </c:pt>
                <c:pt idx="110">
                  <c:v>16.0</c:v>
                </c:pt>
                <c:pt idx="111">
                  <c:v>12.0</c:v>
                </c:pt>
                <c:pt idx="112">
                  <c:v>16.0</c:v>
                </c:pt>
                <c:pt idx="113">
                  <c:v>26.0</c:v>
                </c:pt>
                <c:pt idx="114">
                  <c:v>27.0</c:v>
                </c:pt>
                <c:pt idx="115">
                  <c:v>#N/A</c:v>
                </c:pt>
                <c:pt idx="116">
                  <c:v>9.0</c:v>
                </c:pt>
                <c:pt idx="117">
                  <c:v>18.0</c:v>
                </c:pt>
                <c:pt idx="118">
                  <c:v>6.0</c:v>
                </c:pt>
                <c:pt idx="119">
                  <c:v>13.0</c:v>
                </c:pt>
                <c:pt idx="120">
                  <c:v>20.0</c:v>
                </c:pt>
                <c:pt idx="121">
                  <c:v>13.0</c:v>
                </c:pt>
                <c:pt idx="122">
                  <c:v>29.0</c:v>
                </c:pt>
                <c:pt idx="123">
                  <c:v>20.0</c:v>
                </c:pt>
                <c:pt idx="124">
                  <c:v>27.0</c:v>
                </c:pt>
                <c:pt idx="125">
                  <c:v>1.0</c:v>
                </c:pt>
                <c:pt idx="126">
                  <c:v>2.0</c:v>
                </c:pt>
                <c:pt idx="127">
                  <c:v>29.0</c:v>
                </c:pt>
                <c:pt idx="128">
                  <c:v>29.0</c:v>
                </c:pt>
                <c:pt idx="129">
                  <c:v>30.0</c:v>
                </c:pt>
                <c:pt idx="130">
                  <c:v>15.0</c:v>
                </c:pt>
                <c:pt idx="131">
                  <c:v>18.0</c:v>
                </c:pt>
                <c:pt idx="132">
                  <c:v>15.0</c:v>
                </c:pt>
                <c:pt idx="133">
                  <c:v>33.0</c:v>
                </c:pt>
                <c:pt idx="134">
                  <c:v>32.0</c:v>
                </c:pt>
                <c:pt idx="135">
                  <c:v>42.0</c:v>
                </c:pt>
                <c:pt idx="136">
                  <c:v>#N/A</c:v>
                </c:pt>
                <c:pt idx="137">
                  <c:v>17.0</c:v>
                </c:pt>
                <c:pt idx="138">
                  <c:v>7.0</c:v>
                </c:pt>
                <c:pt idx="139">
                  <c:v>12.0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13.0</c:v>
                </c:pt>
                <c:pt idx="147">
                  <c:v>7.0</c:v>
                </c:pt>
                <c:pt idx="148">
                  <c:v>14.0</c:v>
                </c:pt>
                <c:pt idx="149">
                  <c:v>12.0</c:v>
                </c:pt>
                <c:pt idx="150">
                  <c:v>45.0</c:v>
                </c:pt>
                <c:pt idx="151">
                  <c:v>5.0</c:v>
                </c:pt>
                <c:pt idx="152">
                  <c:v>6.0</c:v>
                </c:pt>
                <c:pt idx="153">
                  <c:v>9.0</c:v>
                </c:pt>
                <c:pt idx="154">
                  <c:v>14.0</c:v>
                </c:pt>
                <c:pt idx="155">
                  <c:v>7.0</c:v>
                </c:pt>
                <c:pt idx="156">
                  <c:v>33.0</c:v>
                </c:pt>
                <c:pt idx="157">
                  <c:v>18.0</c:v>
                </c:pt>
                <c:pt idx="158">
                  <c:v>53.0</c:v>
                </c:pt>
                <c:pt idx="159">
                  <c:v>44.0</c:v>
                </c:pt>
                <c:pt idx="160">
                  <c:v>45.0</c:v>
                </c:pt>
                <c:pt idx="161">
                  <c:v>66.0</c:v>
                </c:pt>
                <c:pt idx="162">
                  <c:v>11.0</c:v>
                </c:pt>
                <c:pt idx="163">
                  <c:v>3.0</c:v>
                </c:pt>
                <c:pt idx="164">
                  <c:v>41.0</c:v>
                </c:pt>
                <c:pt idx="165">
                  <c:v>60.0</c:v>
                </c:pt>
                <c:pt idx="166">
                  <c:v>40.0</c:v>
                </c:pt>
                <c:pt idx="167">
                  <c:v>53.0</c:v>
                </c:pt>
                <c:pt idx="168">
                  <c:v>67.0</c:v>
                </c:pt>
                <c:pt idx="169">
                  <c:v>15.0</c:v>
                </c:pt>
                <c:pt idx="170">
                  <c:v>51.0</c:v>
                </c:pt>
                <c:pt idx="171">
                  <c:v>23.0</c:v>
                </c:pt>
                <c:pt idx="172">
                  <c:v>43.0</c:v>
                </c:pt>
                <c:pt idx="173">
                  <c:v>25.0</c:v>
                </c:pt>
                <c:pt idx="174">
                  <c:v>39.0</c:v>
                </c:pt>
                <c:pt idx="175">
                  <c:v>65.0</c:v>
                </c:pt>
                <c:pt idx="176">
                  <c:v>7.0</c:v>
                </c:pt>
                <c:pt idx="177">
                  <c:v>#N/A</c:v>
                </c:pt>
                <c:pt idx="178">
                  <c:v>8.0</c:v>
                </c:pt>
                <c:pt idx="179">
                  <c:v>44.0</c:v>
                </c:pt>
                <c:pt idx="180">
                  <c:v>#N/A</c:v>
                </c:pt>
                <c:pt idx="181">
                  <c:v>32.0</c:v>
                </c:pt>
                <c:pt idx="182">
                  <c:v>9.0</c:v>
                </c:pt>
                <c:pt idx="183">
                  <c:v>86.0</c:v>
                </c:pt>
                <c:pt idx="184">
                  <c:v>3.0</c:v>
                </c:pt>
                <c:pt idx="185">
                  <c:v>66.0</c:v>
                </c:pt>
                <c:pt idx="186">
                  <c:v>18.0</c:v>
                </c:pt>
                <c:pt idx="187">
                  <c:v>13.0</c:v>
                </c:pt>
                <c:pt idx="188">
                  <c:v>12.0</c:v>
                </c:pt>
                <c:pt idx="189">
                  <c:v>3.0</c:v>
                </c:pt>
                <c:pt idx="190">
                  <c:v>7.0</c:v>
                </c:pt>
                <c:pt idx="191">
                  <c:v>#N/A</c:v>
                </c:pt>
                <c:pt idx="192">
                  <c:v>10.0</c:v>
                </c:pt>
                <c:pt idx="193">
                  <c:v>10.0</c:v>
                </c:pt>
                <c:pt idx="194">
                  <c:v>25.0</c:v>
                </c:pt>
                <c:pt idx="195">
                  <c:v>7.0</c:v>
                </c:pt>
                <c:pt idx="196">
                  <c:v>6.0</c:v>
                </c:pt>
                <c:pt idx="197">
                  <c:v>23.0</c:v>
                </c:pt>
                <c:pt idx="198">
                  <c:v>19.0</c:v>
                </c:pt>
                <c:pt idx="199">
                  <c:v>41.0</c:v>
                </c:pt>
                <c:pt idx="200">
                  <c:v>57.0</c:v>
                </c:pt>
                <c:pt idx="201">
                  <c:v>25.0</c:v>
                </c:pt>
                <c:pt idx="202">
                  <c:v>7.0</c:v>
                </c:pt>
                <c:pt idx="203">
                  <c:v>62.0</c:v>
                </c:pt>
                <c:pt idx="204">
                  <c:v>20.0</c:v>
                </c:pt>
                <c:pt idx="205">
                  <c:v>10.0</c:v>
                </c:pt>
                <c:pt idx="206">
                  <c:v>62.0</c:v>
                </c:pt>
                <c:pt idx="207">
                  <c:v>17.0</c:v>
                </c:pt>
                <c:pt idx="208">
                  <c:v>4.0</c:v>
                </c:pt>
                <c:pt idx="209">
                  <c:v>71.0</c:v>
                </c:pt>
                <c:pt idx="210">
                  <c:v>39.0</c:v>
                </c:pt>
                <c:pt idx="211">
                  <c:v>13.0</c:v>
                </c:pt>
                <c:pt idx="212">
                  <c:v>64.0</c:v>
                </c:pt>
                <c:pt idx="213">
                  <c:v>36.0</c:v>
                </c:pt>
                <c:pt idx="214">
                  <c:v>56.0</c:v>
                </c:pt>
                <c:pt idx="215">
                  <c:v>18.0</c:v>
                </c:pt>
                <c:pt idx="216">
                  <c:v>11.0</c:v>
                </c:pt>
                <c:pt idx="21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7968"/>
        <c:axId val="698710288"/>
      </c:radarChart>
      <c:catAx>
        <c:axId val="6987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10288"/>
        <c:crosses val="autoZero"/>
        <c:auto val="1"/>
        <c:lblAlgn val="ctr"/>
        <c:lblOffset val="100"/>
        <c:noMultiLvlLbl val="0"/>
      </c:catAx>
      <c:valAx>
        <c:axId val="698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plot!$BG$1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plot!$BG$2:$BG$219</c:f>
              <c:numCache>
                <c:formatCode>General</c:formatCode>
                <c:ptCount val="218"/>
                <c:pt idx="0">
                  <c:v>0.0772946859903381</c:v>
                </c:pt>
                <c:pt idx="1">
                  <c:v>0.0966183574879227</c:v>
                </c:pt>
                <c:pt idx="2">
                  <c:v>0.111111111111111</c:v>
                </c:pt>
                <c:pt idx="3">
                  <c:v>0.120772946859903</c:v>
                </c:pt>
                <c:pt idx="4">
                  <c:v>0.0628019323671497</c:v>
                </c:pt>
                <c:pt idx="5">
                  <c:v>0.0338164251207729</c:v>
                </c:pt>
                <c:pt idx="6">
                  <c:v>0.0821256038647342</c:v>
                </c:pt>
                <c:pt idx="7">
                  <c:v>0.0821256038647342</c:v>
                </c:pt>
                <c:pt idx="8">
                  <c:v>0.14975845410628</c:v>
                </c:pt>
                <c:pt idx="9">
                  <c:v>0.111111111111111</c:v>
                </c:pt>
                <c:pt idx="10">
                  <c:v>0.202898550724637</c:v>
                </c:pt>
                <c:pt idx="11">
                  <c:v>0.101449275362318</c:v>
                </c:pt>
                <c:pt idx="12">
                  <c:v>0.140096618357487</c:v>
                </c:pt>
                <c:pt idx="13">
                  <c:v>0.144927536231884</c:v>
                </c:pt>
                <c:pt idx="14">
                  <c:v>0.159420289855072</c:v>
                </c:pt>
                <c:pt idx="15">
                  <c:v>0.193236714975845</c:v>
                </c:pt>
                <c:pt idx="16">
                  <c:v>0.188405797101449</c:v>
                </c:pt>
                <c:pt idx="17">
                  <c:v>0.188405797101449</c:v>
                </c:pt>
                <c:pt idx="18">
                  <c:v>0.207729468599033</c:v>
                </c:pt>
                <c:pt idx="19">
                  <c:v>0.144927536231884</c:v>
                </c:pt>
                <c:pt idx="20">
                  <c:v>0.125603864734299</c:v>
                </c:pt>
                <c:pt idx="21">
                  <c:v>0.00483091787439613</c:v>
                </c:pt>
                <c:pt idx="22">
                  <c:v>0.144927536231884</c:v>
                </c:pt>
                <c:pt idx="23">
                  <c:v>0.193236714975845</c:v>
                </c:pt>
                <c:pt idx="24">
                  <c:v>0.140096618357487</c:v>
                </c:pt>
                <c:pt idx="25">
                  <c:v>0.0144927536231884</c:v>
                </c:pt>
                <c:pt idx="26">
                  <c:v>0.0531400966183574</c:v>
                </c:pt>
                <c:pt idx="27">
                  <c:v>0.144927536231884</c:v>
                </c:pt>
                <c:pt idx="28">
                  <c:v>0.144927536231884</c:v>
                </c:pt>
                <c:pt idx="29">
                  <c:v>0.101449275362318</c:v>
                </c:pt>
                <c:pt idx="30">
                  <c:v>0.217391304347826</c:v>
                </c:pt>
                <c:pt idx="31">
                  <c:v>0.115942028985507</c:v>
                </c:pt>
                <c:pt idx="32">
                  <c:v>0.0821256038647342</c:v>
                </c:pt>
                <c:pt idx="33">
                  <c:v>0.159420289855072</c:v>
                </c:pt>
                <c:pt idx="34">
                  <c:v>0.0772946859903381</c:v>
                </c:pt>
                <c:pt idx="35">
                  <c:v>0.183574879227053</c:v>
                </c:pt>
                <c:pt idx="36">
                  <c:v>0.154589371980676</c:v>
                </c:pt>
                <c:pt idx="37">
                  <c:v>0.159420289855072</c:v>
                </c:pt>
                <c:pt idx="38">
                  <c:v>0.178743961352657</c:v>
                </c:pt>
                <c:pt idx="39">
                  <c:v>0.106280193236714</c:v>
                </c:pt>
                <c:pt idx="40">
                  <c:v>0.178743961352657</c:v>
                </c:pt>
                <c:pt idx="41">
                  <c:v>0.14975845410628</c:v>
                </c:pt>
                <c:pt idx="42">
                  <c:v>0.164251207729468</c:v>
                </c:pt>
                <c:pt idx="43">
                  <c:v>0.202898550724637</c:v>
                </c:pt>
                <c:pt idx="44">
                  <c:v>0.207729468599033</c:v>
                </c:pt>
                <c:pt idx="45">
                  <c:v>0.0917874396135265</c:v>
                </c:pt>
                <c:pt idx="46">
                  <c:v>0.241545893719806</c:v>
                </c:pt>
                <c:pt idx="47">
                  <c:v>0.183574879227053</c:v>
                </c:pt>
                <c:pt idx="48">
                  <c:v>0.169082125603864</c:v>
                </c:pt>
                <c:pt idx="49">
                  <c:v>0.101449275362318</c:v>
                </c:pt>
                <c:pt idx="50">
                  <c:v>0.135265700483091</c:v>
                </c:pt>
                <c:pt idx="51">
                  <c:v>0.164251207729468</c:v>
                </c:pt>
                <c:pt idx="52">
                  <c:v>0.188405797101449</c:v>
                </c:pt>
                <c:pt idx="53">
                  <c:v>0.115942028985507</c:v>
                </c:pt>
                <c:pt idx="54">
                  <c:v>0.289855072463768</c:v>
                </c:pt>
                <c:pt idx="55">
                  <c:v>0.072463768115942</c:v>
                </c:pt>
                <c:pt idx="56">
                  <c:v>0.14975845410628</c:v>
                </c:pt>
                <c:pt idx="57">
                  <c:v>0.0676328502415458</c:v>
                </c:pt>
                <c:pt idx="58">
                  <c:v>0.227053140096618</c:v>
                </c:pt>
                <c:pt idx="59">
                  <c:v>#N/A</c:v>
                </c:pt>
                <c:pt idx="60">
                  <c:v>0.0676328502415458</c:v>
                </c:pt>
                <c:pt idx="61">
                  <c:v>0.135265700483091</c:v>
                </c:pt>
                <c:pt idx="62">
                  <c:v>0.106280193236714</c:v>
                </c:pt>
                <c:pt idx="63">
                  <c:v>0.0821256038647342</c:v>
                </c:pt>
                <c:pt idx="64">
                  <c:v>0.130434782608695</c:v>
                </c:pt>
                <c:pt idx="65">
                  <c:v>0.154589371980676</c:v>
                </c:pt>
                <c:pt idx="66">
                  <c:v>0.0434782608695652</c:v>
                </c:pt>
                <c:pt idx="67">
                  <c:v>0.164251207729468</c:v>
                </c:pt>
                <c:pt idx="68">
                  <c:v>0.0289855072463768</c:v>
                </c:pt>
                <c:pt idx="69">
                  <c:v>0.164251207729468</c:v>
                </c:pt>
                <c:pt idx="70">
                  <c:v>0.130434782608695</c:v>
                </c:pt>
                <c:pt idx="71">
                  <c:v>0.178743961352657</c:v>
                </c:pt>
                <c:pt idx="72">
                  <c:v>0.120772946859903</c:v>
                </c:pt>
                <c:pt idx="73">
                  <c:v>0.00966183574879227</c:v>
                </c:pt>
                <c:pt idx="74">
                  <c:v>0.0821256038647342</c:v>
                </c:pt>
                <c:pt idx="75">
                  <c:v>0.159420289855072</c:v>
                </c:pt>
                <c:pt idx="76">
                  <c:v>0.256038647342995</c:v>
                </c:pt>
                <c:pt idx="77">
                  <c:v>0.106280193236714</c:v>
                </c:pt>
                <c:pt idx="78">
                  <c:v>0.144927536231884</c:v>
                </c:pt>
                <c:pt idx="79">
                  <c:v>0.0917874396135265</c:v>
                </c:pt>
                <c:pt idx="80">
                  <c:v>0.212560386473429</c:v>
                </c:pt>
                <c:pt idx="81">
                  <c:v>0.164251207729468</c:v>
                </c:pt>
                <c:pt idx="82">
                  <c:v>0.0966183574879227</c:v>
                </c:pt>
                <c:pt idx="83">
                  <c:v>0.00483091787439613</c:v>
                </c:pt>
                <c:pt idx="84">
                  <c:v>0.0579710144927536</c:v>
                </c:pt>
                <c:pt idx="85">
                  <c:v>0.106280193236714</c:v>
                </c:pt>
                <c:pt idx="86">
                  <c:v>0.00966183574879227</c:v>
                </c:pt>
                <c:pt idx="87">
                  <c:v>0.207729468599033</c:v>
                </c:pt>
                <c:pt idx="88">
                  <c:v>0.0579710144927536</c:v>
                </c:pt>
                <c:pt idx="89">
                  <c:v>0.212560386473429</c:v>
                </c:pt>
                <c:pt idx="90">
                  <c:v>0.14975845410628</c:v>
                </c:pt>
                <c:pt idx="91">
                  <c:v>0.0289855072463768</c:v>
                </c:pt>
                <c:pt idx="92">
                  <c:v>0.0193236714975845</c:v>
                </c:pt>
                <c:pt idx="93">
                  <c:v>0.0628019323671497</c:v>
                </c:pt>
                <c:pt idx="94">
                  <c:v>0.0531400966183574</c:v>
                </c:pt>
                <c:pt idx="95">
                  <c:v>0.159420289855072</c:v>
                </c:pt>
                <c:pt idx="96">
                  <c:v>0.0483091787439613</c:v>
                </c:pt>
                <c:pt idx="97">
                  <c:v>0.038647342995169</c:v>
                </c:pt>
                <c:pt idx="98">
                  <c:v>0.285024154589371</c:v>
                </c:pt>
                <c:pt idx="99">
                  <c:v>0.0144927536231884</c:v>
                </c:pt>
                <c:pt idx="100">
                  <c:v>0.0579710144927536</c:v>
                </c:pt>
                <c:pt idx="101">
                  <c:v>0.0193236714975845</c:v>
                </c:pt>
                <c:pt idx="102">
                  <c:v>#N/A</c:v>
                </c:pt>
                <c:pt idx="103">
                  <c:v>0.169082125603864</c:v>
                </c:pt>
                <c:pt idx="104">
                  <c:v>0.0338164251207729</c:v>
                </c:pt>
                <c:pt idx="105">
                  <c:v>0.0579710144927536</c:v>
                </c:pt>
                <c:pt idx="106">
                  <c:v>0.0241545893719806</c:v>
                </c:pt>
                <c:pt idx="107">
                  <c:v>0.14975845410628</c:v>
                </c:pt>
                <c:pt idx="108">
                  <c:v>0.00483091787439613</c:v>
                </c:pt>
                <c:pt idx="109">
                  <c:v>0.111111111111111</c:v>
                </c:pt>
                <c:pt idx="110">
                  <c:v>0.0772946859903381</c:v>
                </c:pt>
                <c:pt idx="111">
                  <c:v>0.0531400966183574</c:v>
                </c:pt>
                <c:pt idx="112">
                  <c:v>0.0676328502415458</c:v>
                </c:pt>
                <c:pt idx="113">
                  <c:v>0.154589371980676</c:v>
                </c:pt>
                <c:pt idx="114">
                  <c:v>0.111111111111111</c:v>
                </c:pt>
                <c:pt idx="115">
                  <c:v>#N/A</c:v>
                </c:pt>
                <c:pt idx="116">
                  <c:v>0.0434782608695652</c:v>
                </c:pt>
                <c:pt idx="117">
                  <c:v>0.0869565217391304</c:v>
                </c:pt>
                <c:pt idx="118">
                  <c:v>0.0193236714975845</c:v>
                </c:pt>
                <c:pt idx="119">
                  <c:v>0.0821256038647342</c:v>
                </c:pt>
                <c:pt idx="120">
                  <c:v>0.0338164251207729</c:v>
                </c:pt>
                <c:pt idx="121">
                  <c:v>0.0579710144927536</c:v>
                </c:pt>
                <c:pt idx="122">
                  <c:v>0.14975845410628</c:v>
                </c:pt>
                <c:pt idx="123">
                  <c:v>0.0434782608695652</c:v>
                </c:pt>
                <c:pt idx="124">
                  <c:v>0.106280193236714</c:v>
                </c:pt>
                <c:pt idx="125">
                  <c:v>0.00483091787439613</c:v>
                </c:pt>
                <c:pt idx="126">
                  <c:v>0.00966183574879227</c:v>
                </c:pt>
                <c:pt idx="127">
                  <c:v>0.130434782608695</c:v>
                </c:pt>
                <c:pt idx="128">
                  <c:v>0.106280193236714</c:v>
                </c:pt>
                <c:pt idx="129">
                  <c:v>0.14975845410628</c:v>
                </c:pt>
                <c:pt idx="130">
                  <c:v>0.0869565217391304</c:v>
                </c:pt>
                <c:pt idx="131">
                  <c:v>0.0821256038647342</c:v>
                </c:pt>
                <c:pt idx="132">
                  <c:v>0.0772946859903381</c:v>
                </c:pt>
                <c:pt idx="133">
                  <c:v>0.164251207729468</c:v>
                </c:pt>
                <c:pt idx="134">
                  <c:v>0.106280193236714</c:v>
                </c:pt>
                <c:pt idx="135">
                  <c:v>0.202898550724637</c:v>
                </c:pt>
                <c:pt idx="136">
                  <c:v>#N/A</c:v>
                </c:pt>
                <c:pt idx="137">
                  <c:v>0.0676328502415458</c:v>
                </c:pt>
                <c:pt idx="138">
                  <c:v>0.0338164251207729</c:v>
                </c:pt>
                <c:pt idx="139">
                  <c:v>0.0531400966183574</c:v>
                </c:pt>
                <c:pt idx="140">
                  <c:v>0.0193236714975845</c:v>
                </c:pt>
                <c:pt idx="141">
                  <c:v>0.0289855072463768</c:v>
                </c:pt>
                <c:pt idx="142">
                  <c:v>#N/A</c:v>
                </c:pt>
                <c:pt idx="143">
                  <c:v>0.00966183574879227</c:v>
                </c:pt>
                <c:pt idx="144">
                  <c:v>0.0338164251207729</c:v>
                </c:pt>
                <c:pt idx="145">
                  <c:v>#N/A</c:v>
                </c:pt>
                <c:pt idx="146">
                  <c:v>0.0531400966183574</c:v>
                </c:pt>
                <c:pt idx="147">
                  <c:v>0.0338164251207729</c:v>
                </c:pt>
                <c:pt idx="148">
                  <c:v>0.0434782608695652</c:v>
                </c:pt>
                <c:pt idx="149">
                  <c:v>0.0483091787439613</c:v>
                </c:pt>
                <c:pt idx="150">
                  <c:v>0.222222222222222</c:v>
                </c:pt>
                <c:pt idx="151">
                  <c:v>0.0241545893719806</c:v>
                </c:pt>
                <c:pt idx="152">
                  <c:v>0.0338164251207729</c:v>
                </c:pt>
                <c:pt idx="153">
                  <c:v>0.038647342995169</c:v>
                </c:pt>
                <c:pt idx="154">
                  <c:v>0.0628019323671497</c:v>
                </c:pt>
                <c:pt idx="155">
                  <c:v>0.0338164251207729</c:v>
                </c:pt>
                <c:pt idx="156">
                  <c:v>0.144927536231884</c:v>
                </c:pt>
                <c:pt idx="157">
                  <c:v>0.0772946859903381</c:v>
                </c:pt>
                <c:pt idx="158">
                  <c:v>0.198067632850241</c:v>
                </c:pt>
                <c:pt idx="159">
                  <c:v>0.144927536231884</c:v>
                </c:pt>
                <c:pt idx="160">
                  <c:v>0.241545893719806</c:v>
                </c:pt>
                <c:pt idx="161">
                  <c:v>0.289855072463768</c:v>
                </c:pt>
                <c:pt idx="162">
                  <c:v>0.0628019323671497</c:v>
                </c:pt>
                <c:pt idx="163">
                  <c:v>0.00483091787439613</c:v>
                </c:pt>
                <c:pt idx="164">
                  <c:v>0.212560386473429</c:v>
                </c:pt>
                <c:pt idx="165">
                  <c:v>0.246376811594202</c:v>
                </c:pt>
                <c:pt idx="166">
                  <c:v>0.159420289855072</c:v>
                </c:pt>
                <c:pt idx="167">
                  <c:v>0.251207729468599</c:v>
                </c:pt>
                <c:pt idx="168">
                  <c:v>0.285024154589371</c:v>
                </c:pt>
                <c:pt idx="169">
                  <c:v>0.0772946859903381</c:v>
                </c:pt>
                <c:pt idx="170">
                  <c:v>0.159420289855072</c:v>
                </c:pt>
                <c:pt idx="171">
                  <c:v>0.125603864734299</c:v>
                </c:pt>
                <c:pt idx="172">
                  <c:v>0.17391304347826</c:v>
                </c:pt>
                <c:pt idx="173">
                  <c:v>0.120772946859903</c:v>
                </c:pt>
                <c:pt idx="174">
                  <c:v>0.144927536231884</c:v>
                </c:pt>
                <c:pt idx="175">
                  <c:v>0.265700483091787</c:v>
                </c:pt>
                <c:pt idx="176">
                  <c:v>0.0676328502415458</c:v>
                </c:pt>
                <c:pt idx="177">
                  <c:v>#N/A</c:v>
                </c:pt>
                <c:pt idx="178">
                  <c:v>0.0144927536231884</c:v>
                </c:pt>
                <c:pt idx="179">
                  <c:v>0.202898550724637</c:v>
                </c:pt>
                <c:pt idx="180">
                  <c:v>#N/A</c:v>
                </c:pt>
                <c:pt idx="181">
                  <c:v>0.140096618357487</c:v>
                </c:pt>
                <c:pt idx="182">
                  <c:v>0.0434782608695652</c:v>
                </c:pt>
                <c:pt idx="183">
                  <c:v>0.328502415458937</c:v>
                </c:pt>
                <c:pt idx="184">
                  <c:v>0.0144927536231884</c:v>
                </c:pt>
                <c:pt idx="185">
                  <c:v>0.309178743961352</c:v>
                </c:pt>
                <c:pt idx="186">
                  <c:v>0.0772946859903381</c:v>
                </c:pt>
                <c:pt idx="187">
                  <c:v>0.0483091787439613</c:v>
                </c:pt>
                <c:pt idx="188">
                  <c:v>0.0241545893719806</c:v>
                </c:pt>
                <c:pt idx="189">
                  <c:v>0.00483091787439613</c:v>
                </c:pt>
                <c:pt idx="190">
                  <c:v>0.00483091787439613</c:v>
                </c:pt>
                <c:pt idx="191">
                  <c:v>#N/A</c:v>
                </c:pt>
                <c:pt idx="192">
                  <c:v>0.0483091787439613</c:v>
                </c:pt>
                <c:pt idx="193">
                  <c:v>0.0531400966183574</c:v>
                </c:pt>
                <c:pt idx="194">
                  <c:v>0.120772946859903</c:v>
                </c:pt>
                <c:pt idx="195">
                  <c:v>0.0338164251207729</c:v>
                </c:pt>
                <c:pt idx="196">
                  <c:v>0.0241545893719806</c:v>
                </c:pt>
                <c:pt idx="197">
                  <c:v>0.111111111111111</c:v>
                </c:pt>
                <c:pt idx="198">
                  <c:v>0.0676328502415458</c:v>
                </c:pt>
                <c:pt idx="199">
                  <c:v>0.198067632850241</c:v>
                </c:pt>
                <c:pt idx="200">
                  <c:v>0.231884057971014</c:v>
                </c:pt>
                <c:pt idx="201">
                  <c:v>0.111111111111111</c:v>
                </c:pt>
                <c:pt idx="202">
                  <c:v>0.0338164251207729</c:v>
                </c:pt>
                <c:pt idx="203">
                  <c:v>0.270531400966183</c:v>
                </c:pt>
                <c:pt idx="204">
                  <c:v>0.0917874396135265</c:v>
                </c:pt>
                <c:pt idx="205">
                  <c:v>0.0434782608695652</c:v>
                </c:pt>
                <c:pt idx="206">
                  <c:v>0.246376811594202</c:v>
                </c:pt>
                <c:pt idx="207">
                  <c:v>0.0772946859903381</c:v>
                </c:pt>
                <c:pt idx="208">
                  <c:v>0.00483091787439613</c:v>
                </c:pt>
                <c:pt idx="209">
                  <c:v>0.275362318840579</c:v>
                </c:pt>
                <c:pt idx="210">
                  <c:v>0.193236714975845</c:v>
                </c:pt>
                <c:pt idx="211">
                  <c:v>0.0628019323671497</c:v>
                </c:pt>
                <c:pt idx="212">
                  <c:v>0.318840579710144</c:v>
                </c:pt>
                <c:pt idx="213">
                  <c:v>0.115942028985507</c:v>
                </c:pt>
                <c:pt idx="214">
                  <c:v>0.231884057971014</c:v>
                </c:pt>
                <c:pt idx="215">
                  <c:v>0.0531400966183574</c:v>
                </c:pt>
                <c:pt idx="216">
                  <c:v>0.0193236714975845</c:v>
                </c:pt>
                <c:pt idx="21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plot!$BH$1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plot!$BH$2:$BH$219</c:f>
              <c:numCache>
                <c:formatCode>General</c:formatCode>
                <c:ptCount val="218"/>
                <c:pt idx="0">
                  <c:v>0.072463768115942</c:v>
                </c:pt>
                <c:pt idx="1">
                  <c:v>0.101449275362318</c:v>
                </c:pt>
                <c:pt idx="2">
                  <c:v>0.130434782608695</c:v>
                </c:pt>
                <c:pt idx="3">
                  <c:v>0.164251207729468</c:v>
                </c:pt>
                <c:pt idx="4">
                  <c:v>0.0628019323671497</c:v>
                </c:pt>
                <c:pt idx="5">
                  <c:v>0.0338164251207729</c:v>
                </c:pt>
                <c:pt idx="6">
                  <c:v>0.0821256038647342</c:v>
                </c:pt>
                <c:pt idx="7">
                  <c:v>0.0966183574879227</c:v>
                </c:pt>
                <c:pt idx="8">
                  <c:v>0.154589371980676</c:v>
                </c:pt>
                <c:pt idx="9">
                  <c:v>0.125603864734299</c:v>
                </c:pt>
                <c:pt idx="10">
                  <c:v>0.207729468599033</c:v>
                </c:pt>
                <c:pt idx="11">
                  <c:v>0.0772946859903381</c:v>
                </c:pt>
                <c:pt idx="12">
                  <c:v>0.169082125603864</c:v>
                </c:pt>
                <c:pt idx="13">
                  <c:v>0.14975845410628</c:v>
                </c:pt>
                <c:pt idx="14">
                  <c:v>0.17391304347826</c:v>
                </c:pt>
                <c:pt idx="15">
                  <c:v>0.188405797101449</c:v>
                </c:pt>
                <c:pt idx="16">
                  <c:v>0.222222222222222</c:v>
                </c:pt>
                <c:pt idx="17">
                  <c:v>0.207729468599033</c:v>
                </c:pt>
                <c:pt idx="18">
                  <c:v>0.222222222222222</c:v>
                </c:pt>
                <c:pt idx="19">
                  <c:v>0.140096618357487</c:v>
                </c:pt>
                <c:pt idx="20">
                  <c:v>0.130434782608695</c:v>
                </c:pt>
                <c:pt idx="21">
                  <c:v>0.00483091787439613</c:v>
                </c:pt>
                <c:pt idx="22">
                  <c:v>0.144927536231884</c:v>
                </c:pt>
                <c:pt idx="23">
                  <c:v>0.212560386473429</c:v>
                </c:pt>
                <c:pt idx="24">
                  <c:v>0.144927536231884</c:v>
                </c:pt>
                <c:pt idx="25">
                  <c:v>0.0144927536231884</c:v>
                </c:pt>
                <c:pt idx="26">
                  <c:v>0.0531400966183574</c:v>
                </c:pt>
                <c:pt idx="27">
                  <c:v>0.159420289855072</c:v>
                </c:pt>
                <c:pt idx="28">
                  <c:v>0.17391304347826</c:v>
                </c:pt>
                <c:pt idx="29">
                  <c:v>0.106280193236714</c:v>
                </c:pt>
                <c:pt idx="30">
                  <c:v>0.212560386473429</c:v>
                </c:pt>
                <c:pt idx="31">
                  <c:v>0.120772946859903</c:v>
                </c:pt>
                <c:pt idx="32">
                  <c:v>0.0772946859903381</c:v>
                </c:pt>
                <c:pt idx="33">
                  <c:v>0.144927536231884</c:v>
                </c:pt>
                <c:pt idx="34">
                  <c:v>0.0772946859903381</c:v>
                </c:pt>
                <c:pt idx="35">
                  <c:v>0.178743961352657</c:v>
                </c:pt>
                <c:pt idx="36">
                  <c:v>0.183574879227053</c:v>
                </c:pt>
                <c:pt idx="37">
                  <c:v>0.169082125603864</c:v>
                </c:pt>
                <c:pt idx="38">
                  <c:v>0.178743961352657</c:v>
                </c:pt>
                <c:pt idx="39">
                  <c:v>0.111111111111111</c:v>
                </c:pt>
                <c:pt idx="40">
                  <c:v>0.183574879227053</c:v>
                </c:pt>
                <c:pt idx="41">
                  <c:v>0.164251207729468</c:v>
                </c:pt>
                <c:pt idx="42">
                  <c:v>0.159420289855072</c:v>
                </c:pt>
                <c:pt idx="43">
                  <c:v>0.217391304347826</c:v>
                </c:pt>
                <c:pt idx="44">
                  <c:v>0.207729468599033</c:v>
                </c:pt>
                <c:pt idx="45">
                  <c:v>0.0917874396135265</c:v>
                </c:pt>
                <c:pt idx="46">
                  <c:v>0.260869565217391</c:v>
                </c:pt>
                <c:pt idx="47">
                  <c:v>0.188405797101449</c:v>
                </c:pt>
                <c:pt idx="48">
                  <c:v>0.169082125603864</c:v>
                </c:pt>
                <c:pt idx="49">
                  <c:v>0.106280193236714</c:v>
                </c:pt>
                <c:pt idx="50">
                  <c:v>0.125603864734299</c:v>
                </c:pt>
                <c:pt idx="51">
                  <c:v>0.188405797101449</c:v>
                </c:pt>
                <c:pt idx="52">
                  <c:v>0.212560386473429</c:v>
                </c:pt>
                <c:pt idx="53">
                  <c:v>0.120772946859903</c:v>
                </c:pt>
                <c:pt idx="54">
                  <c:v>0.314009661835748</c:v>
                </c:pt>
                <c:pt idx="55">
                  <c:v>0.072463768115942</c:v>
                </c:pt>
                <c:pt idx="56">
                  <c:v>0.154589371980676</c:v>
                </c:pt>
                <c:pt idx="57">
                  <c:v>0.0676328502415458</c:v>
                </c:pt>
                <c:pt idx="58">
                  <c:v>0.241545893719806</c:v>
                </c:pt>
                <c:pt idx="59">
                  <c:v>#N/A</c:v>
                </c:pt>
                <c:pt idx="60">
                  <c:v>0.0676328502415458</c:v>
                </c:pt>
                <c:pt idx="61">
                  <c:v>0.140096618357487</c:v>
                </c:pt>
                <c:pt idx="62">
                  <c:v>0.101449275362318</c:v>
                </c:pt>
                <c:pt idx="63">
                  <c:v>0.101449275362318</c:v>
                </c:pt>
                <c:pt idx="64">
                  <c:v>0.154589371980676</c:v>
                </c:pt>
                <c:pt idx="65">
                  <c:v>0.164251207729468</c:v>
                </c:pt>
                <c:pt idx="66">
                  <c:v>0.0434782608695652</c:v>
                </c:pt>
                <c:pt idx="67">
                  <c:v>0.154589371980676</c:v>
                </c:pt>
                <c:pt idx="68">
                  <c:v>0.0289855072463768</c:v>
                </c:pt>
                <c:pt idx="69">
                  <c:v>0.251207729468599</c:v>
                </c:pt>
                <c:pt idx="70">
                  <c:v>0.130434782608695</c:v>
                </c:pt>
                <c:pt idx="71">
                  <c:v>0.212560386473429</c:v>
                </c:pt>
                <c:pt idx="72">
                  <c:v>0.115942028985507</c:v>
                </c:pt>
                <c:pt idx="73">
                  <c:v>0.00966183574879227</c:v>
                </c:pt>
                <c:pt idx="74">
                  <c:v>0.101449275362318</c:v>
                </c:pt>
                <c:pt idx="75">
                  <c:v>0.193236714975845</c:v>
                </c:pt>
                <c:pt idx="76">
                  <c:v>0.280193236714975</c:v>
                </c:pt>
                <c:pt idx="77">
                  <c:v>0.115942028985507</c:v>
                </c:pt>
                <c:pt idx="78">
                  <c:v>0.169082125603864</c:v>
                </c:pt>
                <c:pt idx="79">
                  <c:v>0.106280193236714</c:v>
                </c:pt>
                <c:pt idx="80">
                  <c:v>0.241545893719806</c:v>
                </c:pt>
                <c:pt idx="81">
                  <c:v>0.169082125603864</c:v>
                </c:pt>
                <c:pt idx="82">
                  <c:v>0.101449275362318</c:v>
                </c:pt>
                <c:pt idx="83">
                  <c:v>0.00483091787439613</c:v>
                </c:pt>
                <c:pt idx="84">
                  <c:v>0.0483091787439613</c:v>
                </c:pt>
                <c:pt idx="85">
                  <c:v>0.101449275362318</c:v>
                </c:pt>
                <c:pt idx="86">
                  <c:v>0.00966183574879227</c:v>
                </c:pt>
                <c:pt idx="87">
                  <c:v>0.217391304347826</c:v>
                </c:pt>
                <c:pt idx="88">
                  <c:v>0.0628019323671497</c:v>
                </c:pt>
                <c:pt idx="89">
                  <c:v>0.217391304347826</c:v>
                </c:pt>
                <c:pt idx="90">
                  <c:v>0.164251207729468</c:v>
                </c:pt>
                <c:pt idx="91">
                  <c:v>0.0531400966183574</c:v>
                </c:pt>
                <c:pt idx="92">
                  <c:v>0.00966183574879227</c:v>
                </c:pt>
                <c:pt idx="93">
                  <c:v>0.072463768115942</c:v>
                </c:pt>
                <c:pt idx="94">
                  <c:v>0.0579710144927536</c:v>
                </c:pt>
                <c:pt idx="95">
                  <c:v>0.169082125603864</c:v>
                </c:pt>
                <c:pt idx="96">
                  <c:v>0.0483091787439613</c:v>
                </c:pt>
                <c:pt idx="97">
                  <c:v>0.0434782608695652</c:v>
                </c:pt>
                <c:pt idx="98">
                  <c:v>0.294685990338164</c:v>
                </c:pt>
                <c:pt idx="99">
                  <c:v>0.0144927536231884</c:v>
                </c:pt>
                <c:pt idx="100">
                  <c:v>0.0676328502415458</c:v>
                </c:pt>
                <c:pt idx="101">
                  <c:v>0.0241545893719806</c:v>
                </c:pt>
                <c:pt idx="102">
                  <c:v>#N/A</c:v>
                </c:pt>
                <c:pt idx="103">
                  <c:v>0.188405797101449</c:v>
                </c:pt>
                <c:pt idx="104">
                  <c:v>0.0338164251207729</c:v>
                </c:pt>
                <c:pt idx="105">
                  <c:v>0.0579710144927536</c:v>
                </c:pt>
                <c:pt idx="106">
                  <c:v>0.0241545893719806</c:v>
                </c:pt>
                <c:pt idx="107">
                  <c:v>0.193236714975845</c:v>
                </c:pt>
                <c:pt idx="108">
                  <c:v>0.00483091787439613</c:v>
                </c:pt>
                <c:pt idx="109">
                  <c:v>0.0966183574879227</c:v>
                </c:pt>
                <c:pt idx="110">
                  <c:v>0.072463768115942</c:v>
                </c:pt>
                <c:pt idx="111">
                  <c:v>0.0628019323671497</c:v>
                </c:pt>
                <c:pt idx="112">
                  <c:v>0.072463768115942</c:v>
                </c:pt>
                <c:pt idx="113">
                  <c:v>0.159420289855072</c:v>
                </c:pt>
                <c:pt idx="114">
                  <c:v>0.115942028985507</c:v>
                </c:pt>
                <c:pt idx="115">
                  <c:v>#N/A</c:v>
                </c:pt>
                <c:pt idx="116">
                  <c:v>0.0434782608695652</c:v>
                </c:pt>
                <c:pt idx="117">
                  <c:v>0.0917874396135265</c:v>
                </c:pt>
                <c:pt idx="118">
                  <c:v>0.0289855072463768</c:v>
                </c:pt>
                <c:pt idx="119">
                  <c:v>0.0772946859903381</c:v>
                </c:pt>
                <c:pt idx="120">
                  <c:v>0.0917874396135265</c:v>
                </c:pt>
                <c:pt idx="121">
                  <c:v>0.0531400966183574</c:v>
                </c:pt>
                <c:pt idx="122">
                  <c:v>0.154589371980676</c:v>
                </c:pt>
                <c:pt idx="123">
                  <c:v>0.0966183574879227</c:v>
                </c:pt>
                <c:pt idx="124">
                  <c:v>0.101449275362318</c:v>
                </c:pt>
                <c:pt idx="125">
                  <c:v>0.00483091787439613</c:v>
                </c:pt>
                <c:pt idx="126">
                  <c:v>0.00966183574879227</c:v>
                </c:pt>
                <c:pt idx="127">
                  <c:v>0.135265700483091</c:v>
                </c:pt>
                <c:pt idx="128">
                  <c:v>0.120772946859903</c:v>
                </c:pt>
                <c:pt idx="129">
                  <c:v>0.154589371980676</c:v>
                </c:pt>
                <c:pt idx="130">
                  <c:v>0.0917874396135265</c:v>
                </c:pt>
                <c:pt idx="131">
                  <c:v>0.0869565217391304</c:v>
                </c:pt>
                <c:pt idx="132">
                  <c:v>0.0917874396135265</c:v>
                </c:pt>
                <c:pt idx="133">
                  <c:v>0.144927536231884</c:v>
                </c:pt>
                <c:pt idx="134">
                  <c:v>0.140096618357487</c:v>
                </c:pt>
                <c:pt idx="135">
                  <c:v>0.222222222222222</c:v>
                </c:pt>
                <c:pt idx="136">
                  <c:v>#N/A</c:v>
                </c:pt>
                <c:pt idx="137">
                  <c:v>0.0821256038647342</c:v>
                </c:pt>
                <c:pt idx="138">
                  <c:v>0.0289855072463768</c:v>
                </c:pt>
                <c:pt idx="139">
                  <c:v>0.0531400966183574</c:v>
                </c:pt>
                <c:pt idx="140">
                  <c:v>0.0193236714975845</c:v>
                </c:pt>
                <c:pt idx="141">
                  <c:v>0.0289855072463768</c:v>
                </c:pt>
                <c:pt idx="142">
                  <c:v>#N/A</c:v>
                </c:pt>
                <c:pt idx="143">
                  <c:v>0.0241545893719806</c:v>
                </c:pt>
                <c:pt idx="144">
                  <c:v>0.0338164251207729</c:v>
                </c:pt>
                <c:pt idx="145">
                  <c:v>#N/A</c:v>
                </c:pt>
                <c:pt idx="146">
                  <c:v>0.0579710144927536</c:v>
                </c:pt>
                <c:pt idx="147">
                  <c:v>0.0338164251207729</c:v>
                </c:pt>
                <c:pt idx="148">
                  <c:v>0.0483091787439613</c:v>
                </c:pt>
                <c:pt idx="149">
                  <c:v>0.0483091787439613</c:v>
                </c:pt>
                <c:pt idx="150">
                  <c:v>0.212560386473429</c:v>
                </c:pt>
                <c:pt idx="151">
                  <c:v>0.0241545893719806</c:v>
                </c:pt>
                <c:pt idx="152">
                  <c:v>0.0338164251207729</c:v>
                </c:pt>
                <c:pt idx="153">
                  <c:v>0.0434782608695652</c:v>
                </c:pt>
                <c:pt idx="154">
                  <c:v>0.0676328502415458</c:v>
                </c:pt>
                <c:pt idx="155">
                  <c:v>0.0338164251207729</c:v>
                </c:pt>
                <c:pt idx="156">
                  <c:v>0.154589371980676</c:v>
                </c:pt>
                <c:pt idx="157">
                  <c:v>0.0772946859903381</c:v>
                </c:pt>
                <c:pt idx="158">
                  <c:v>0.260869565217391</c:v>
                </c:pt>
                <c:pt idx="159">
                  <c:v>0.164251207729468</c:v>
                </c:pt>
                <c:pt idx="160">
                  <c:v>0.246376811594202</c:v>
                </c:pt>
                <c:pt idx="161">
                  <c:v>0.270531400966183</c:v>
                </c:pt>
                <c:pt idx="162">
                  <c:v>0.0628019323671497</c:v>
                </c:pt>
                <c:pt idx="163">
                  <c:v>0.0144927536231884</c:v>
                </c:pt>
                <c:pt idx="164">
                  <c:v>0.212560386473429</c:v>
                </c:pt>
                <c:pt idx="165">
                  <c:v>0.23671497584541</c:v>
                </c:pt>
                <c:pt idx="166">
                  <c:v>0.183574879227053</c:v>
                </c:pt>
                <c:pt idx="167">
                  <c:v>0.256038647342995</c:v>
                </c:pt>
                <c:pt idx="168">
                  <c:v>0.270531400966183</c:v>
                </c:pt>
                <c:pt idx="169">
                  <c:v>0.0772946859903381</c:v>
                </c:pt>
                <c:pt idx="170">
                  <c:v>0.178743961352657</c:v>
                </c:pt>
                <c:pt idx="171">
                  <c:v>0.111111111111111</c:v>
                </c:pt>
                <c:pt idx="172">
                  <c:v>0.222222222222222</c:v>
                </c:pt>
                <c:pt idx="173">
                  <c:v>0.120772946859903</c:v>
                </c:pt>
                <c:pt idx="174">
                  <c:v>0.154589371980676</c:v>
                </c:pt>
                <c:pt idx="175">
                  <c:v>0.289855072463768</c:v>
                </c:pt>
                <c:pt idx="176">
                  <c:v>0.072463768115942</c:v>
                </c:pt>
                <c:pt idx="177">
                  <c:v>#N/A</c:v>
                </c:pt>
                <c:pt idx="178">
                  <c:v>0.0144927536231884</c:v>
                </c:pt>
                <c:pt idx="179">
                  <c:v>0.198067632850241</c:v>
                </c:pt>
                <c:pt idx="180">
                  <c:v>#N/A</c:v>
                </c:pt>
                <c:pt idx="181">
                  <c:v>0.144927536231884</c:v>
                </c:pt>
                <c:pt idx="182">
                  <c:v>0.0434782608695652</c:v>
                </c:pt>
                <c:pt idx="183">
                  <c:v>0.367149758454106</c:v>
                </c:pt>
                <c:pt idx="184">
                  <c:v>0.0144927536231884</c:v>
                </c:pt>
                <c:pt idx="185">
                  <c:v>0.309178743961352</c:v>
                </c:pt>
                <c:pt idx="186">
                  <c:v>0.0869565217391304</c:v>
                </c:pt>
                <c:pt idx="187">
                  <c:v>0.0676328502415458</c:v>
                </c:pt>
                <c:pt idx="188">
                  <c:v>0.0531400966183574</c:v>
                </c:pt>
                <c:pt idx="189">
                  <c:v>0.0144927536231884</c:v>
                </c:pt>
                <c:pt idx="190">
                  <c:v>0.0338164251207729</c:v>
                </c:pt>
                <c:pt idx="191">
                  <c:v>#N/A</c:v>
                </c:pt>
                <c:pt idx="192">
                  <c:v>0.0483091787439613</c:v>
                </c:pt>
                <c:pt idx="193">
                  <c:v>0.0531400966183574</c:v>
                </c:pt>
                <c:pt idx="194">
                  <c:v>0.120772946859903</c:v>
                </c:pt>
                <c:pt idx="195">
                  <c:v>0.0338164251207729</c:v>
                </c:pt>
                <c:pt idx="196">
                  <c:v>0.0289855072463768</c:v>
                </c:pt>
                <c:pt idx="197">
                  <c:v>0.115942028985507</c:v>
                </c:pt>
                <c:pt idx="198">
                  <c:v>0.0869565217391304</c:v>
                </c:pt>
                <c:pt idx="199">
                  <c:v>0.217391304347826</c:v>
                </c:pt>
                <c:pt idx="200">
                  <c:v>0.246376811594202</c:v>
                </c:pt>
                <c:pt idx="201">
                  <c:v>0.111111111111111</c:v>
                </c:pt>
                <c:pt idx="202">
                  <c:v>0.0338164251207729</c:v>
                </c:pt>
                <c:pt idx="203">
                  <c:v>0.260869565217391</c:v>
                </c:pt>
                <c:pt idx="204">
                  <c:v>0.101449275362318</c:v>
                </c:pt>
                <c:pt idx="205">
                  <c:v>0.0434782608695652</c:v>
                </c:pt>
                <c:pt idx="206">
                  <c:v>0.275362318840579</c:v>
                </c:pt>
                <c:pt idx="207">
                  <c:v>0.0772946859903381</c:v>
                </c:pt>
                <c:pt idx="208">
                  <c:v>0.00483091787439613</c:v>
                </c:pt>
                <c:pt idx="209">
                  <c:v>0.265700483091787</c:v>
                </c:pt>
                <c:pt idx="210">
                  <c:v>0.188405797101449</c:v>
                </c:pt>
                <c:pt idx="211">
                  <c:v>0.0676328502415458</c:v>
                </c:pt>
                <c:pt idx="212">
                  <c:v>0.318840579710144</c:v>
                </c:pt>
                <c:pt idx="213">
                  <c:v>0.125603864734299</c:v>
                </c:pt>
                <c:pt idx="214">
                  <c:v>0.270531400966183</c:v>
                </c:pt>
                <c:pt idx="215">
                  <c:v>0.0531400966183574</c:v>
                </c:pt>
                <c:pt idx="216">
                  <c:v>0.0483091787439613</c:v>
                </c:pt>
                <c:pt idx="21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plot!$BI$1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plot!$BI$2:$BI$219</c:f>
              <c:numCache>
                <c:formatCode>General</c:formatCode>
                <c:ptCount val="218"/>
                <c:pt idx="0">
                  <c:v>0.0728155339805825</c:v>
                </c:pt>
                <c:pt idx="1">
                  <c:v>0.101941747572815</c:v>
                </c:pt>
                <c:pt idx="2">
                  <c:v>0.135922330097087</c:v>
                </c:pt>
                <c:pt idx="3">
                  <c:v>0.189320388349514</c:v>
                </c:pt>
                <c:pt idx="4">
                  <c:v>0.0679611650485436</c:v>
                </c:pt>
                <c:pt idx="5">
                  <c:v>0.0339805825242718</c:v>
                </c:pt>
                <c:pt idx="6">
                  <c:v>0.0825242718446601</c:v>
                </c:pt>
                <c:pt idx="7">
                  <c:v>0.087378640776699</c:v>
                </c:pt>
                <c:pt idx="8">
                  <c:v>0.155339805825242</c:v>
                </c:pt>
                <c:pt idx="9">
                  <c:v>0.12135922330097</c:v>
                </c:pt>
                <c:pt idx="10">
                  <c:v>0.203883495145631</c:v>
                </c:pt>
                <c:pt idx="11">
                  <c:v>0.101941747572815</c:v>
                </c:pt>
                <c:pt idx="12">
                  <c:v>0.228155339805825</c:v>
                </c:pt>
                <c:pt idx="13">
                  <c:v>0.169902912621359</c:v>
                </c:pt>
                <c:pt idx="14">
                  <c:v>0.16504854368932</c:v>
                </c:pt>
                <c:pt idx="15">
                  <c:v>0.189320388349514</c:v>
                </c:pt>
                <c:pt idx="16">
                  <c:v>0.276699029126213</c:v>
                </c:pt>
                <c:pt idx="17">
                  <c:v>0.223300970873786</c:v>
                </c:pt>
                <c:pt idx="18">
                  <c:v>0.189320388349514</c:v>
                </c:pt>
                <c:pt idx="19">
                  <c:v>0.140776699029126</c:v>
                </c:pt>
                <c:pt idx="20">
                  <c:v>0.111650485436893</c:v>
                </c:pt>
                <c:pt idx="21">
                  <c:v>0.00485436893203883</c:v>
                </c:pt>
                <c:pt idx="22">
                  <c:v>0.160194174757281</c:v>
                </c:pt>
                <c:pt idx="23">
                  <c:v>0.203883495145631</c:v>
                </c:pt>
                <c:pt idx="24">
                  <c:v>0.155339805825242</c:v>
                </c:pt>
                <c:pt idx="25">
                  <c:v>0.00970873786407766</c:v>
                </c:pt>
                <c:pt idx="26">
                  <c:v>0.0533980582524271</c:v>
                </c:pt>
                <c:pt idx="27">
                  <c:v>0.160194174757281</c:v>
                </c:pt>
                <c:pt idx="28">
                  <c:v>0.194174757281553</c:v>
                </c:pt>
                <c:pt idx="29">
                  <c:v>0.106796116504854</c:v>
                </c:pt>
                <c:pt idx="30">
                  <c:v>0.242718446601941</c:v>
                </c:pt>
                <c:pt idx="31">
                  <c:v>0.126213592233009</c:v>
                </c:pt>
                <c:pt idx="32">
                  <c:v>0.0825242718446601</c:v>
                </c:pt>
                <c:pt idx="33">
                  <c:v>0.155339805825242</c:v>
                </c:pt>
                <c:pt idx="34">
                  <c:v>0.0776699029126213</c:v>
                </c:pt>
                <c:pt idx="35">
                  <c:v>0.203883495145631</c:v>
                </c:pt>
                <c:pt idx="36">
                  <c:v>0.208737864077669</c:v>
                </c:pt>
                <c:pt idx="37">
                  <c:v>0.174757281553398</c:v>
                </c:pt>
                <c:pt idx="38">
                  <c:v>0.194174757281553</c:v>
                </c:pt>
                <c:pt idx="39">
                  <c:v>0.116504854368932</c:v>
                </c:pt>
                <c:pt idx="40">
                  <c:v>0.189320388349514</c:v>
                </c:pt>
                <c:pt idx="41">
                  <c:v>0.174757281553398</c:v>
                </c:pt>
                <c:pt idx="42">
                  <c:v>0.16504854368932</c:v>
                </c:pt>
                <c:pt idx="43">
                  <c:v>0.218446601941747</c:v>
                </c:pt>
                <c:pt idx="44">
                  <c:v>0.194174757281553</c:v>
                </c:pt>
                <c:pt idx="45">
                  <c:v>0.101941747572815</c:v>
                </c:pt>
                <c:pt idx="46">
                  <c:v>0.262135922330097</c:v>
                </c:pt>
                <c:pt idx="47">
                  <c:v>0.199029126213592</c:v>
                </c:pt>
                <c:pt idx="48">
                  <c:v>0.179611650485436</c:v>
                </c:pt>
                <c:pt idx="49">
                  <c:v>0.106796116504854</c:v>
                </c:pt>
                <c:pt idx="50">
                  <c:v>0.145631067961165</c:v>
                </c:pt>
                <c:pt idx="51">
                  <c:v>0.184466019417475</c:v>
                </c:pt>
                <c:pt idx="52">
                  <c:v>0.228155339805825</c:v>
                </c:pt>
                <c:pt idx="53">
                  <c:v>0.126213592233009</c:v>
                </c:pt>
                <c:pt idx="54">
                  <c:v>0.310679611650485</c:v>
                </c:pt>
                <c:pt idx="55">
                  <c:v>0.0728155339805825</c:v>
                </c:pt>
                <c:pt idx="56">
                  <c:v>0.160194174757281</c:v>
                </c:pt>
                <c:pt idx="57">
                  <c:v>0.0679611650485436</c:v>
                </c:pt>
                <c:pt idx="58">
                  <c:v>0.286407766990291</c:v>
                </c:pt>
                <c:pt idx="59">
                  <c:v>#N/A</c:v>
                </c:pt>
                <c:pt idx="60">
                  <c:v>0.058252427184466</c:v>
                </c:pt>
                <c:pt idx="61">
                  <c:v>0.126213592233009</c:v>
                </c:pt>
                <c:pt idx="62">
                  <c:v>0.0679611650485436</c:v>
                </c:pt>
                <c:pt idx="63">
                  <c:v>0.106796116504854</c:v>
                </c:pt>
                <c:pt idx="64">
                  <c:v>0.160194174757281</c:v>
                </c:pt>
                <c:pt idx="65">
                  <c:v>0.16504854368932</c:v>
                </c:pt>
                <c:pt idx="66">
                  <c:v>0.0436893203883495</c:v>
                </c:pt>
                <c:pt idx="67">
                  <c:v>0.189320388349514</c:v>
                </c:pt>
                <c:pt idx="68">
                  <c:v>0.029126213592233</c:v>
                </c:pt>
                <c:pt idx="69">
                  <c:v>0.262135922330097</c:v>
                </c:pt>
                <c:pt idx="70">
                  <c:v>0.135922330097087</c:v>
                </c:pt>
                <c:pt idx="71">
                  <c:v>0.218446601941747</c:v>
                </c:pt>
                <c:pt idx="72">
                  <c:v>0.126213592233009</c:v>
                </c:pt>
                <c:pt idx="73">
                  <c:v>0.00970873786407766</c:v>
                </c:pt>
                <c:pt idx="74">
                  <c:v>0.135922330097087</c:v>
                </c:pt>
                <c:pt idx="75">
                  <c:v>0.189320388349514</c:v>
                </c:pt>
                <c:pt idx="76">
                  <c:v>0.300970873786407</c:v>
                </c:pt>
                <c:pt idx="77">
                  <c:v>0.0825242718446601</c:v>
                </c:pt>
                <c:pt idx="78">
                  <c:v>0.184466019417475</c:v>
                </c:pt>
                <c:pt idx="79">
                  <c:v>0.0970873786407766</c:v>
                </c:pt>
                <c:pt idx="80">
                  <c:v>0.228155339805825</c:v>
                </c:pt>
                <c:pt idx="81">
                  <c:v>0.174757281553398</c:v>
                </c:pt>
                <c:pt idx="82">
                  <c:v>0.0922330097087378</c:v>
                </c:pt>
                <c:pt idx="83">
                  <c:v>#N/A</c:v>
                </c:pt>
                <c:pt idx="84">
                  <c:v>0.0436893203883495</c:v>
                </c:pt>
                <c:pt idx="85">
                  <c:v>0.0922330097087378</c:v>
                </c:pt>
                <c:pt idx="86">
                  <c:v>0.00970873786407766</c:v>
                </c:pt>
                <c:pt idx="87">
                  <c:v>0.194174757281553</c:v>
                </c:pt>
                <c:pt idx="88">
                  <c:v>0.058252427184466</c:v>
                </c:pt>
                <c:pt idx="89">
                  <c:v>0.233009708737864</c:v>
                </c:pt>
                <c:pt idx="90">
                  <c:v>0.242718446601941</c:v>
                </c:pt>
                <c:pt idx="91">
                  <c:v>0.0388349514563106</c:v>
                </c:pt>
                <c:pt idx="92">
                  <c:v>0.0145631067961165</c:v>
                </c:pt>
                <c:pt idx="93">
                  <c:v>0.0679611650485436</c:v>
                </c:pt>
                <c:pt idx="94">
                  <c:v>0.0485436893203883</c:v>
                </c:pt>
                <c:pt idx="95">
                  <c:v>0.155339805825242</c:v>
                </c:pt>
                <c:pt idx="96">
                  <c:v>0.0485436893203883</c:v>
                </c:pt>
                <c:pt idx="97">
                  <c:v>0.0388349514563106</c:v>
                </c:pt>
                <c:pt idx="98">
                  <c:v>0.286407766990291</c:v>
                </c:pt>
                <c:pt idx="99">
                  <c:v>0.0145631067961165</c:v>
                </c:pt>
                <c:pt idx="100">
                  <c:v>0.0631067961165048</c:v>
                </c:pt>
                <c:pt idx="101">
                  <c:v>0.0242718446601941</c:v>
                </c:pt>
                <c:pt idx="102">
                  <c:v>#N/A</c:v>
                </c:pt>
                <c:pt idx="103">
                  <c:v>0.169902912621359</c:v>
                </c:pt>
                <c:pt idx="104">
                  <c:v>0.0339805825242718</c:v>
                </c:pt>
                <c:pt idx="105">
                  <c:v>0.058252427184466</c:v>
                </c:pt>
                <c:pt idx="106">
                  <c:v>0.0242718446601941</c:v>
                </c:pt>
                <c:pt idx="107">
                  <c:v>0.199029126213592</c:v>
                </c:pt>
                <c:pt idx="108">
                  <c:v>0.00485436893203883</c:v>
                </c:pt>
                <c:pt idx="109">
                  <c:v>0.111650485436893</c:v>
                </c:pt>
                <c:pt idx="110">
                  <c:v>0.0631067961165048</c:v>
                </c:pt>
                <c:pt idx="111">
                  <c:v>0.058252427184466</c:v>
                </c:pt>
                <c:pt idx="112">
                  <c:v>0.0679611650485436</c:v>
                </c:pt>
                <c:pt idx="113">
                  <c:v>0.140776699029126</c:v>
                </c:pt>
                <c:pt idx="114">
                  <c:v>0.131067961165048</c:v>
                </c:pt>
                <c:pt idx="115">
                  <c:v>#N/A</c:v>
                </c:pt>
                <c:pt idx="116">
                  <c:v>0.0388349514563106</c:v>
                </c:pt>
                <c:pt idx="117">
                  <c:v>0.0728155339805825</c:v>
                </c:pt>
                <c:pt idx="118">
                  <c:v>0.029126213592233</c:v>
                </c:pt>
                <c:pt idx="119">
                  <c:v>0.0679611650485436</c:v>
                </c:pt>
                <c:pt idx="120">
                  <c:v>0.0922330097087378</c:v>
                </c:pt>
                <c:pt idx="121">
                  <c:v>0.058252427184466</c:v>
                </c:pt>
                <c:pt idx="122">
                  <c:v>0.150485436893203</c:v>
                </c:pt>
                <c:pt idx="123">
                  <c:v>0.101941747572815</c:v>
                </c:pt>
                <c:pt idx="124">
                  <c:v>0.131067961165048</c:v>
                </c:pt>
                <c:pt idx="125">
                  <c:v>0.00485436893203883</c:v>
                </c:pt>
                <c:pt idx="126">
                  <c:v>0.00970873786407766</c:v>
                </c:pt>
                <c:pt idx="127">
                  <c:v>0.126213592233009</c:v>
                </c:pt>
                <c:pt idx="128">
                  <c:v>0.116504854368932</c:v>
                </c:pt>
                <c:pt idx="129">
                  <c:v>0.145631067961165</c:v>
                </c:pt>
                <c:pt idx="130">
                  <c:v>0.0825242718446601</c:v>
                </c:pt>
                <c:pt idx="131">
                  <c:v>0.087378640776699</c:v>
                </c:pt>
                <c:pt idx="132">
                  <c:v>0.087378640776699</c:v>
                </c:pt>
                <c:pt idx="133">
                  <c:v>0.145631067961165</c:v>
                </c:pt>
                <c:pt idx="134">
                  <c:v>0.155339805825242</c:v>
                </c:pt>
                <c:pt idx="135">
                  <c:v>0.203883495145631</c:v>
                </c:pt>
                <c:pt idx="136">
                  <c:v>#N/A</c:v>
                </c:pt>
                <c:pt idx="137">
                  <c:v>0.0631067961165048</c:v>
                </c:pt>
                <c:pt idx="138">
                  <c:v>0.0242718446601941</c:v>
                </c:pt>
                <c:pt idx="139">
                  <c:v>0.0436893203883495</c:v>
                </c:pt>
                <c:pt idx="140">
                  <c:v>0.0145631067961165</c:v>
                </c:pt>
                <c:pt idx="141">
                  <c:v>0.0242718446601941</c:v>
                </c:pt>
                <c:pt idx="142">
                  <c:v>#N/A</c:v>
                </c:pt>
                <c:pt idx="143">
                  <c:v>0.0242718446601941</c:v>
                </c:pt>
                <c:pt idx="144">
                  <c:v>0.0339805825242718</c:v>
                </c:pt>
                <c:pt idx="145">
                  <c:v>#N/A</c:v>
                </c:pt>
                <c:pt idx="146">
                  <c:v>0.0339805825242718</c:v>
                </c:pt>
                <c:pt idx="147">
                  <c:v>0.0339805825242718</c:v>
                </c:pt>
                <c:pt idx="148">
                  <c:v>0.058252427184466</c:v>
                </c:pt>
                <c:pt idx="149">
                  <c:v>0.0388349514563106</c:v>
                </c:pt>
                <c:pt idx="150">
                  <c:v>0.160194174757281</c:v>
                </c:pt>
                <c:pt idx="151">
                  <c:v>0.0194174757281553</c:v>
                </c:pt>
                <c:pt idx="152">
                  <c:v>0.029126213592233</c:v>
                </c:pt>
                <c:pt idx="153">
                  <c:v>0.0388349514563106</c:v>
                </c:pt>
                <c:pt idx="154">
                  <c:v>0.0631067961165048</c:v>
                </c:pt>
                <c:pt idx="155">
                  <c:v>0.029126213592233</c:v>
                </c:pt>
                <c:pt idx="156">
                  <c:v>0.145631067961165</c:v>
                </c:pt>
                <c:pt idx="157">
                  <c:v>0.0533980582524271</c:v>
                </c:pt>
                <c:pt idx="158">
                  <c:v>0.213592233009708</c:v>
                </c:pt>
                <c:pt idx="159">
                  <c:v>0.189320388349514</c:v>
                </c:pt>
                <c:pt idx="160">
                  <c:v>0.203883495145631</c:v>
                </c:pt>
                <c:pt idx="161">
                  <c:v>0.286407766990291</c:v>
                </c:pt>
                <c:pt idx="162">
                  <c:v>0.0533980582524271</c:v>
                </c:pt>
                <c:pt idx="163">
                  <c:v>0.00970873786407766</c:v>
                </c:pt>
                <c:pt idx="164">
                  <c:v>0.169902912621359</c:v>
                </c:pt>
                <c:pt idx="165">
                  <c:v>0.233009708737864</c:v>
                </c:pt>
                <c:pt idx="166">
                  <c:v>0.174757281553398</c:v>
                </c:pt>
                <c:pt idx="167">
                  <c:v>0.223300970873786</c:v>
                </c:pt>
                <c:pt idx="168">
                  <c:v>0.296116504854368</c:v>
                </c:pt>
                <c:pt idx="169">
                  <c:v>0.0631067961165048</c:v>
                </c:pt>
                <c:pt idx="170">
                  <c:v>0.203883495145631</c:v>
                </c:pt>
                <c:pt idx="171">
                  <c:v>0.106796116504854</c:v>
                </c:pt>
                <c:pt idx="172">
                  <c:v>0.194174757281553</c:v>
                </c:pt>
                <c:pt idx="173">
                  <c:v>0.0970873786407766</c:v>
                </c:pt>
                <c:pt idx="174">
                  <c:v>0.179611650485436</c:v>
                </c:pt>
                <c:pt idx="175">
                  <c:v>0.233009708737864</c:v>
                </c:pt>
                <c:pt idx="176">
                  <c:v>0.0533980582524271</c:v>
                </c:pt>
                <c:pt idx="177">
                  <c:v>#N/A</c:v>
                </c:pt>
                <c:pt idx="178">
                  <c:v>0.0339805825242718</c:v>
                </c:pt>
                <c:pt idx="179">
                  <c:v>0.189320388349514</c:v>
                </c:pt>
                <c:pt idx="180">
                  <c:v>#N/A</c:v>
                </c:pt>
                <c:pt idx="181">
                  <c:v>0.150485436893203</c:v>
                </c:pt>
                <c:pt idx="182">
                  <c:v>0.0339805825242718</c:v>
                </c:pt>
                <c:pt idx="183">
                  <c:v>0.300970873786407</c:v>
                </c:pt>
                <c:pt idx="184">
                  <c:v>0.0145631067961165</c:v>
                </c:pt>
                <c:pt idx="185">
                  <c:v>0.237864077669902</c:v>
                </c:pt>
                <c:pt idx="186">
                  <c:v>0.0728155339805825</c:v>
                </c:pt>
                <c:pt idx="187">
                  <c:v>0.0631067961165048</c:v>
                </c:pt>
                <c:pt idx="188">
                  <c:v>0.058252427184466</c:v>
                </c:pt>
                <c:pt idx="189">
                  <c:v>0.0194174757281553</c:v>
                </c:pt>
                <c:pt idx="190">
                  <c:v>0.0339805825242718</c:v>
                </c:pt>
                <c:pt idx="191">
                  <c:v>#N/A</c:v>
                </c:pt>
                <c:pt idx="192">
                  <c:v>0.0436893203883495</c:v>
                </c:pt>
                <c:pt idx="193">
                  <c:v>0.0485436893203883</c:v>
                </c:pt>
                <c:pt idx="194">
                  <c:v>0.111650485436893</c:v>
                </c:pt>
                <c:pt idx="195">
                  <c:v>0.0242718446601941</c:v>
                </c:pt>
                <c:pt idx="196">
                  <c:v>0.029126213592233</c:v>
                </c:pt>
                <c:pt idx="197">
                  <c:v>0.111650485436893</c:v>
                </c:pt>
                <c:pt idx="198">
                  <c:v>0.087378640776699</c:v>
                </c:pt>
                <c:pt idx="199">
                  <c:v>0.155339805825242</c:v>
                </c:pt>
                <c:pt idx="200">
                  <c:v>0.184466019417475</c:v>
                </c:pt>
                <c:pt idx="201">
                  <c:v>0.106796116504854</c:v>
                </c:pt>
                <c:pt idx="202">
                  <c:v>0.0339805825242718</c:v>
                </c:pt>
                <c:pt idx="203">
                  <c:v>0.174757281553398</c:v>
                </c:pt>
                <c:pt idx="204">
                  <c:v>0.101941747572815</c:v>
                </c:pt>
                <c:pt idx="205">
                  <c:v>0.0436893203883495</c:v>
                </c:pt>
                <c:pt idx="206">
                  <c:v>0.218446601941747</c:v>
                </c:pt>
                <c:pt idx="207">
                  <c:v>0.0776699029126213</c:v>
                </c:pt>
                <c:pt idx="208">
                  <c:v>0.0194174757281553</c:v>
                </c:pt>
                <c:pt idx="209">
                  <c:v>0.16504854368932</c:v>
                </c:pt>
                <c:pt idx="210">
                  <c:v>0.203883495145631</c:v>
                </c:pt>
                <c:pt idx="211">
                  <c:v>0.0679611650485436</c:v>
                </c:pt>
                <c:pt idx="212">
                  <c:v>0.218446601941747</c:v>
                </c:pt>
                <c:pt idx="213">
                  <c:v>0.194174757281553</c:v>
                </c:pt>
                <c:pt idx="214">
                  <c:v>0.189320388349514</c:v>
                </c:pt>
                <c:pt idx="215">
                  <c:v>0.087378640776699</c:v>
                </c:pt>
                <c:pt idx="216">
                  <c:v>0.0533980582524271</c:v>
                </c:pt>
                <c:pt idx="21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plot!$BJ$1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plot!$BJ$2:$BJ$219</c:f>
              <c:numCache>
                <c:formatCode>General</c:formatCode>
                <c:ptCount val="218"/>
                <c:pt idx="0">
                  <c:v>0.072463768115942</c:v>
                </c:pt>
                <c:pt idx="1">
                  <c:v>0.101449275362318</c:v>
                </c:pt>
                <c:pt idx="2">
                  <c:v>0.120772946859903</c:v>
                </c:pt>
                <c:pt idx="3">
                  <c:v>0.17391304347826</c:v>
                </c:pt>
                <c:pt idx="4">
                  <c:v>0.0676328502415458</c:v>
                </c:pt>
                <c:pt idx="5">
                  <c:v>0.0338164251207729</c:v>
                </c:pt>
                <c:pt idx="6">
                  <c:v>0.0821256038647342</c:v>
                </c:pt>
                <c:pt idx="7">
                  <c:v>0.0869565217391304</c:v>
                </c:pt>
                <c:pt idx="8">
                  <c:v>0.14975845410628</c:v>
                </c:pt>
                <c:pt idx="9">
                  <c:v>0.0966183574879227</c:v>
                </c:pt>
                <c:pt idx="10">
                  <c:v>0.198067632850241</c:v>
                </c:pt>
                <c:pt idx="11">
                  <c:v>0.115942028985507</c:v>
                </c:pt>
                <c:pt idx="12">
                  <c:v>0.193236714975845</c:v>
                </c:pt>
                <c:pt idx="13">
                  <c:v>0.188405797101449</c:v>
                </c:pt>
                <c:pt idx="14">
                  <c:v>0.169082125603864</c:v>
                </c:pt>
                <c:pt idx="15">
                  <c:v>0.188405797101449</c:v>
                </c:pt>
                <c:pt idx="16">
                  <c:v>0.241545893719806</c:v>
                </c:pt>
                <c:pt idx="17">
                  <c:v>0.217391304347826</c:v>
                </c:pt>
                <c:pt idx="18">
                  <c:v>0.193236714975845</c:v>
                </c:pt>
                <c:pt idx="19">
                  <c:v>0.130434782608695</c:v>
                </c:pt>
                <c:pt idx="20">
                  <c:v>0.120772946859903</c:v>
                </c:pt>
                <c:pt idx="21">
                  <c:v>0.00483091787439613</c:v>
                </c:pt>
                <c:pt idx="22">
                  <c:v>0.169082125603864</c:v>
                </c:pt>
                <c:pt idx="23">
                  <c:v>0.207729468599033</c:v>
                </c:pt>
                <c:pt idx="24">
                  <c:v>0.140096618357487</c:v>
                </c:pt>
                <c:pt idx="25">
                  <c:v>0.0144927536231884</c:v>
                </c:pt>
                <c:pt idx="26">
                  <c:v>0.0531400966183574</c:v>
                </c:pt>
                <c:pt idx="27">
                  <c:v>0.14975845410628</c:v>
                </c:pt>
                <c:pt idx="28">
                  <c:v>0.183574879227053</c:v>
                </c:pt>
                <c:pt idx="29">
                  <c:v>0.106280193236714</c:v>
                </c:pt>
                <c:pt idx="30">
                  <c:v>0.222222222222222</c:v>
                </c:pt>
                <c:pt idx="31">
                  <c:v>0.120772946859903</c:v>
                </c:pt>
                <c:pt idx="32">
                  <c:v>0.0821256038647342</c:v>
                </c:pt>
                <c:pt idx="33">
                  <c:v>0.14975845410628</c:v>
                </c:pt>
                <c:pt idx="34">
                  <c:v>0.0772946859903381</c:v>
                </c:pt>
                <c:pt idx="35">
                  <c:v>0.178743961352657</c:v>
                </c:pt>
                <c:pt idx="36">
                  <c:v>0.193236714975845</c:v>
                </c:pt>
                <c:pt idx="37">
                  <c:v>0.144927536231884</c:v>
                </c:pt>
                <c:pt idx="38">
                  <c:v>0.188405797101449</c:v>
                </c:pt>
                <c:pt idx="39">
                  <c:v>0.120772946859903</c:v>
                </c:pt>
                <c:pt idx="40">
                  <c:v>0.169082125603864</c:v>
                </c:pt>
                <c:pt idx="41">
                  <c:v>0.14975845410628</c:v>
                </c:pt>
                <c:pt idx="42">
                  <c:v>0.144927536231884</c:v>
                </c:pt>
                <c:pt idx="43">
                  <c:v>0.217391304347826</c:v>
                </c:pt>
                <c:pt idx="44">
                  <c:v>0.217391304347826</c:v>
                </c:pt>
                <c:pt idx="45">
                  <c:v>0.0966183574879227</c:v>
                </c:pt>
                <c:pt idx="46">
                  <c:v>0.260869565217391</c:v>
                </c:pt>
                <c:pt idx="47">
                  <c:v>0.159420289855072</c:v>
                </c:pt>
                <c:pt idx="48">
                  <c:v>0.169082125603864</c:v>
                </c:pt>
                <c:pt idx="49">
                  <c:v>0.106280193236714</c:v>
                </c:pt>
                <c:pt idx="50">
                  <c:v>0.125603864734299</c:v>
                </c:pt>
                <c:pt idx="51">
                  <c:v>0.183574879227053</c:v>
                </c:pt>
                <c:pt idx="52">
                  <c:v>0.202898550724637</c:v>
                </c:pt>
                <c:pt idx="53">
                  <c:v>0.120772946859903</c:v>
                </c:pt>
                <c:pt idx="54">
                  <c:v>0.280193236714975</c:v>
                </c:pt>
                <c:pt idx="55">
                  <c:v>0.072463768115942</c:v>
                </c:pt>
                <c:pt idx="56">
                  <c:v>0.130434782608695</c:v>
                </c:pt>
                <c:pt idx="57">
                  <c:v>0.0628019323671497</c:v>
                </c:pt>
                <c:pt idx="58">
                  <c:v>0.256038647342995</c:v>
                </c:pt>
                <c:pt idx="59">
                  <c:v>#N/A</c:v>
                </c:pt>
                <c:pt idx="60">
                  <c:v>0.0531400966183574</c:v>
                </c:pt>
                <c:pt idx="61">
                  <c:v>0.144927536231884</c:v>
                </c:pt>
                <c:pt idx="62">
                  <c:v>0.0821256038647342</c:v>
                </c:pt>
                <c:pt idx="63">
                  <c:v>0.106280193236714</c:v>
                </c:pt>
                <c:pt idx="64">
                  <c:v>0.135265700483091</c:v>
                </c:pt>
                <c:pt idx="65">
                  <c:v>0.144927536231884</c:v>
                </c:pt>
                <c:pt idx="66">
                  <c:v>0.0434782608695652</c:v>
                </c:pt>
                <c:pt idx="67">
                  <c:v>0.159420289855072</c:v>
                </c:pt>
                <c:pt idx="68">
                  <c:v>0.0289855072463768</c:v>
                </c:pt>
                <c:pt idx="69">
                  <c:v>0.14975845410628</c:v>
                </c:pt>
                <c:pt idx="70">
                  <c:v>0.120772946859903</c:v>
                </c:pt>
                <c:pt idx="71">
                  <c:v>0.188405797101449</c:v>
                </c:pt>
                <c:pt idx="72">
                  <c:v>0.130434782608695</c:v>
                </c:pt>
                <c:pt idx="73">
                  <c:v>0.00483091787439613</c:v>
                </c:pt>
                <c:pt idx="74">
                  <c:v>0.14975845410628</c:v>
                </c:pt>
                <c:pt idx="75">
                  <c:v>0.193236714975845</c:v>
                </c:pt>
                <c:pt idx="76">
                  <c:v>0.294685990338164</c:v>
                </c:pt>
                <c:pt idx="77">
                  <c:v>0.120772946859903</c:v>
                </c:pt>
                <c:pt idx="78">
                  <c:v>0.183574879227053</c:v>
                </c:pt>
                <c:pt idx="79">
                  <c:v>0.0821256038647342</c:v>
                </c:pt>
                <c:pt idx="80">
                  <c:v>0.217391304347826</c:v>
                </c:pt>
                <c:pt idx="81">
                  <c:v>0.159420289855072</c:v>
                </c:pt>
                <c:pt idx="82">
                  <c:v>0.0966183574879227</c:v>
                </c:pt>
                <c:pt idx="83">
                  <c:v>0.00483091787439613</c:v>
                </c:pt>
                <c:pt idx="84">
                  <c:v>0.0434782608695652</c:v>
                </c:pt>
                <c:pt idx="85">
                  <c:v>0.0966183574879227</c:v>
                </c:pt>
                <c:pt idx="86">
                  <c:v>0.00966183574879227</c:v>
                </c:pt>
                <c:pt idx="87">
                  <c:v>0.193236714975845</c:v>
                </c:pt>
                <c:pt idx="88">
                  <c:v>0.072463768115942</c:v>
                </c:pt>
                <c:pt idx="89">
                  <c:v>0.198067632850241</c:v>
                </c:pt>
                <c:pt idx="90">
                  <c:v>0.183574879227053</c:v>
                </c:pt>
                <c:pt idx="91">
                  <c:v>0.0483091787439613</c:v>
                </c:pt>
                <c:pt idx="92">
                  <c:v>0.0144927536231884</c:v>
                </c:pt>
                <c:pt idx="93">
                  <c:v>0.0772946859903381</c:v>
                </c:pt>
                <c:pt idx="94">
                  <c:v>0.0579710144927536</c:v>
                </c:pt>
                <c:pt idx="95">
                  <c:v>0.17391304347826</c:v>
                </c:pt>
                <c:pt idx="96">
                  <c:v>0.0434782608695652</c:v>
                </c:pt>
                <c:pt idx="97">
                  <c:v>0.0434782608695652</c:v>
                </c:pt>
                <c:pt idx="98">
                  <c:v>0.275362318840579</c:v>
                </c:pt>
                <c:pt idx="99">
                  <c:v>0.0144927536231884</c:v>
                </c:pt>
                <c:pt idx="100">
                  <c:v>0.0676328502415458</c:v>
                </c:pt>
                <c:pt idx="101">
                  <c:v>0.0193236714975845</c:v>
                </c:pt>
                <c:pt idx="102">
                  <c:v>#N/A</c:v>
                </c:pt>
                <c:pt idx="103">
                  <c:v>0.198067632850241</c:v>
                </c:pt>
                <c:pt idx="104">
                  <c:v>0.0338164251207729</c:v>
                </c:pt>
                <c:pt idx="105">
                  <c:v>0.0628019323671497</c:v>
                </c:pt>
                <c:pt idx="106">
                  <c:v>0.0241545893719806</c:v>
                </c:pt>
                <c:pt idx="107">
                  <c:v>0.193236714975845</c:v>
                </c:pt>
                <c:pt idx="108">
                  <c:v>0.00483091787439613</c:v>
                </c:pt>
                <c:pt idx="109">
                  <c:v>0.101449275362318</c:v>
                </c:pt>
                <c:pt idx="110">
                  <c:v>0.0772946859903381</c:v>
                </c:pt>
                <c:pt idx="111">
                  <c:v>0.0628019323671497</c:v>
                </c:pt>
                <c:pt idx="112">
                  <c:v>0.0821256038647342</c:v>
                </c:pt>
                <c:pt idx="113">
                  <c:v>0.14975845410628</c:v>
                </c:pt>
                <c:pt idx="114">
                  <c:v>0.130434782608695</c:v>
                </c:pt>
                <c:pt idx="115">
                  <c:v>#N/A</c:v>
                </c:pt>
                <c:pt idx="116">
                  <c:v>0.0434782608695652</c:v>
                </c:pt>
                <c:pt idx="117">
                  <c:v>0.0869565217391304</c:v>
                </c:pt>
                <c:pt idx="118">
                  <c:v>0.0289855072463768</c:v>
                </c:pt>
                <c:pt idx="119">
                  <c:v>0.0676328502415458</c:v>
                </c:pt>
                <c:pt idx="120">
                  <c:v>0.101449275362318</c:v>
                </c:pt>
                <c:pt idx="121">
                  <c:v>0.0628019323671497</c:v>
                </c:pt>
                <c:pt idx="122">
                  <c:v>0.140096618357487</c:v>
                </c:pt>
                <c:pt idx="123">
                  <c:v>0.101449275362318</c:v>
                </c:pt>
                <c:pt idx="124">
                  <c:v>0.0917874396135265</c:v>
                </c:pt>
                <c:pt idx="125">
                  <c:v>0.00483091787439613</c:v>
                </c:pt>
                <c:pt idx="126">
                  <c:v>0.00483091787439613</c:v>
                </c:pt>
                <c:pt idx="127">
                  <c:v>0.130434782608695</c:v>
                </c:pt>
                <c:pt idx="128">
                  <c:v>0.14975845410628</c:v>
                </c:pt>
                <c:pt idx="129">
                  <c:v>0.14975845410628</c:v>
                </c:pt>
                <c:pt idx="130">
                  <c:v>0.0869565217391304</c:v>
                </c:pt>
                <c:pt idx="131">
                  <c:v>0.0869565217391304</c:v>
                </c:pt>
                <c:pt idx="132">
                  <c:v>0.0917874396135265</c:v>
                </c:pt>
                <c:pt idx="133">
                  <c:v>0.130434782608695</c:v>
                </c:pt>
                <c:pt idx="134">
                  <c:v>0.178743961352657</c:v>
                </c:pt>
                <c:pt idx="135">
                  <c:v>0.193236714975845</c:v>
                </c:pt>
                <c:pt idx="136">
                  <c:v>#N/A</c:v>
                </c:pt>
                <c:pt idx="137">
                  <c:v>0.0821256038647342</c:v>
                </c:pt>
                <c:pt idx="138">
                  <c:v>0.0289855072463768</c:v>
                </c:pt>
                <c:pt idx="139">
                  <c:v>0.0531400966183574</c:v>
                </c:pt>
                <c:pt idx="140">
                  <c:v>0.0193236714975845</c:v>
                </c:pt>
                <c:pt idx="141">
                  <c:v>0.0289855072463768</c:v>
                </c:pt>
                <c:pt idx="142">
                  <c:v>#N/A</c:v>
                </c:pt>
                <c:pt idx="143">
                  <c:v>0.0241545893719806</c:v>
                </c:pt>
                <c:pt idx="144">
                  <c:v>0.0338164251207729</c:v>
                </c:pt>
                <c:pt idx="145">
                  <c:v>#N/A</c:v>
                </c:pt>
                <c:pt idx="146">
                  <c:v>0.0531400966183574</c:v>
                </c:pt>
                <c:pt idx="147">
                  <c:v>0.0338164251207729</c:v>
                </c:pt>
                <c:pt idx="148">
                  <c:v>0.0628019323671497</c:v>
                </c:pt>
                <c:pt idx="149">
                  <c:v>0.0483091787439613</c:v>
                </c:pt>
                <c:pt idx="150">
                  <c:v>0.169082125603864</c:v>
                </c:pt>
                <c:pt idx="151">
                  <c:v>0.0241545893719806</c:v>
                </c:pt>
                <c:pt idx="152">
                  <c:v>0.0338164251207729</c:v>
                </c:pt>
                <c:pt idx="153">
                  <c:v>0.0434782608695652</c:v>
                </c:pt>
                <c:pt idx="154">
                  <c:v>0.0676328502415458</c:v>
                </c:pt>
                <c:pt idx="155">
                  <c:v>0.0338164251207729</c:v>
                </c:pt>
                <c:pt idx="156">
                  <c:v>0.159420289855072</c:v>
                </c:pt>
                <c:pt idx="157">
                  <c:v>0.0772946859903381</c:v>
                </c:pt>
                <c:pt idx="158">
                  <c:v>0.227053140096618</c:v>
                </c:pt>
                <c:pt idx="159">
                  <c:v>0.202898550724637</c:v>
                </c:pt>
                <c:pt idx="160">
                  <c:v>0.193236714975845</c:v>
                </c:pt>
                <c:pt idx="161">
                  <c:v>0.318840579710144</c:v>
                </c:pt>
                <c:pt idx="162">
                  <c:v>0.0531400966183574</c:v>
                </c:pt>
                <c:pt idx="163">
                  <c:v>0.0144927536231884</c:v>
                </c:pt>
                <c:pt idx="164">
                  <c:v>0.207729468599033</c:v>
                </c:pt>
                <c:pt idx="165">
                  <c:v>0.231884057971014</c:v>
                </c:pt>
                <c:pt idx="166">
                  <c:v>0.188405797101449</c:v>
                </c:pt>
                <c:pt idx="167">
                  <c:v>0.217391304347826</c:v>
                </c:pt>
                <c:pt idx="168">
                  <c:v>0.270531400966183</c:v>
                </c:pt>
                <c:pt idx="169">
                  <c:v>0.0772946859903381</c:v>
                </c:pt>
                <c:pt idx="170">
                  <c:v>0.178743961352657</c:v>
                </c:pt>
                <c:pt idx="171">
                  <c:v>0.101449275362318</c:v>
                </c:pt>
                <c:pt idx="172">
                  <c:v>0.178743961352657</c:v>
                </c:pt>
                <c:pt idx="173">
                  <c:v>0.0966183574879227</c:v>
                </c:pt>
                <c:pt idx="174">
                  <c:v>0.169082125603864</c:v>
                </c:pt>
                <c:pt idx="175">
                  <c:v>0.280193236714975</c:v>
                </c:pt>
                <c:pt idx="176">
                  <c:v>0.0338164251207729</c:v>
                </c:pt>
                <c:pt idx="177">
                  <c:v>#N/A</c:v>
                </c:pt>
                <c:pt idx="178">
                  <c:v>0.038647342995169</c:v>
                </c:pt>
                <c:pt idx="179">
                  <c:v>0.193236714975845</c:v>
                </c:pt>
                <c:pt idx="180">
                  <c:v>#N/A</c:v>
                </c:pt>
                <c:pt idx="181">
                  <c:v>0.130434782608695</c:v>
                </c:pt>
                <c:pt idx="182">
                  <c:v>0.038647342995169</c:v>
                </c:pt>
                <c:pt idx="183">
                  <c:v>0.36231884057971</c:v>
                </c:pt>
                <c:pt idx="184">
                  <c:v>0.0144927536231884</c:v>
                </c:pt>
                <c:pt idx="185">
                  <c:v>0.304347826086956</c:v>
                </c:pt>
                <c:pt idx="186">
                  <c:v>0.0772946859903381</c:v>
                </c:pt>
                <c:pt idx="187">
                  <c:v>0.0676328502415458</c:v>
                </c:pt>
                <c:pt idx="188">
                  <c:v>0.0579710144927536</c:v>
                </c:pt>
                <c:pt idx="189">
                  <c:v>0.0193236714975845</c:v>
                </c:pt>
                <c:pt idx="190">
                  <c:v>0.0338164251207729</c:v>
                </c:pt>
                <c:pt idx="191">
                  <c:v>#N/A</c:v>
                </c:pt>
                <c:pt idx="192">
                  <c:v>0.0483091787439613</c:v>
                </c:pt>
                <c:pt idx="193">
                  <c:v>0.0531400966183574</c:v>
                </c:pt>
                <c:pt idx="194">
                  <c:v>0.120772946859903</c:v>
                </c:pt>
                <c:pt idx="195">
                  <c:v>0.0338164251207729</c:v>
                </c:pt>
                <c:pt idx="196">
                  <c:v>0.0289855072463768</c:v>
                </c:pt>
                <c:pt idx="197">
                  <c:v>0.111111111111111</c:v>
                </c:pt>
                <c:pt idx="198">
                  <c:v>0.0966183574879227</c:v>
                </c:pt>
                <c:pt idx="199">
                  <c:v>0.217391304347826</c:v>
                </c:pt>
                <c:pt idx="200">
                  <c:v>0.285024154589371</c:v>
                </c:pt>
                <c:pt idx="201">
                  <c:v>0.101449275362318</c:v>
                </c:pt>
                <c:pt idx="202">
                  <c:v>0.0338164251207729</c:v>
                </c:pt>
                <c:pt idx="203">
                  <c:v>0.23671497584541</c:v>
                </c:pt>
                <c:pt idx="204">
                  <c:v>0.101449275362318</c:v>
                </c:pt>
                <c:pt idx="205">
                  <c:v>0.038647342995169</c:v>
                </c:pt>
                <c:pt idx="206">
                  <c:v>0.260869565217391</c:v>
                </c:pt>
                <c:pt idx="207">
                  <c:v>0.072463768115942</c:v>
                </c:pt>
                <c:pt idx="208">
                  <c:v>0.0193236714975845</c:v>
                </c:pt>
                <c:pt idx="209">
                  <c:v>0.260869565217391</c:v>
                </c:pt>
                <c:pt idx="210">
                  <c:v>0.159420289855072</c:v>
                </c:pt>
                <c:pt idx="211">
                  <c:v>0.0676328502415458</c:v>
                </c:pt>
                <c:pt idx="212">
                  <c:v>0.241545893719806</c:v>
                </c:pt>
                <c:pt idx="213">
                  <c:v>0.14975845410628</c:v>
                </c:pt>
                <c:pt idx="214">
                  <c:v>0.241545893719806</c:v>
                </c:pt>
                <c:pt idx="215">
                  <c:v>0.0869565217391304</c:v>
                </c:pt>
                <c:pt idx="216">
                  <c:v>0.0531400966183574</c:v>
                </c:pt>
                <c:pt idx="21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plot!$BK$1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plot!$BK$2:$BK$219</c:f>
              <c:numCache>
                <c:formatCode>General</c:formatCode>
                <c:ptCount val="218"/>
                <c:pt idx="0">
                  <c:v>0.0679611650485436</c:v>
                </c:pt>
                <c:pt idx="1">
                  <c:v>0.0970873786407766</c:v>
                </c:pt>
                <c:pt idx="2">
                  <c:v>0.135922330097087</c:v>
                </c:pt>
                <c:pt idx="3">
                  <c:v>0.169902912621359</c:v>
                </c:pt>
                <c:pt idx="4">
                  <c:v>0.0388349514563106</c:v>
                </c:pt>
                <c:pt idx="5">
                  <c:v>0.0339805825242718</c:v>
                </c:pt>
                <c:pt idx="6">
                  <c:v>0.0825242718446601</c:v>
                </c:pt>
                <c:pt idx="7">
                  <c:v>0.0728155339805825</c:v>
                </c:pt>
                <c:pt idx="8">
                  <c:v>0.140776699029126</c:v>
                </c:pt>
                <c:pt idx="9">
                  <c:v>0.0825242718446601</c:v>
                </c:pt>
                <c:pt idx="10">
                  <c:v>0.208737864077669</c:v>
                </c:pt>
                <c:pt idx="11">
                  <c:v>0.126213592233009</c:v>
                </c:pt>
                <c:pt idx="12">
                  <c:v>0.213592233009708</c:v>
                </c:pt>
                <c:pt idx="13">
                  <c:v>0.174757281553398</c:v>
                </c:pt>
                <c:pt idx="14">
                  <c:v>0.16504854368932</c:v>
                </c:pt>
                <c:pt idx="15">
                  <c:v>0.174757281553398</c:v>
                </c:pt>
                <c:pt idx="16">
                  <c:v>0.29126213592233</c:v>
                </c:pt>
                <c:pt idx="17">
                  <c:v>0.199029126213592</c:v>
                </c:pt>
                <c:pt idx="18">
                  <c:v>0.203883495145631</c:v>
                </c:pt>
                <c:pt idx="19">
                  <c:v>0.111650485436893</c:v>
                </c:pt>
                <c:pt idx="20">
                  <c:v>0.0970873786407766</c:v>
                </c:pt>
                <c:pt idx="21">
                  <c:v>0.00485436893203883</c:v>
                </c:pt>
                <c:pt idx="22">
                  <c:v>0.140776699029126</c:v>
                </c:pt>
                <c:pt idx="23">
                  <c:v>0.208737864077669</c:v>
                </c:pt>
                <c:pt idx="24">
                  <c:v>0.155339805825242</c:v>
                </c:pt>
                <c:pt idx="25">
                  <c:v>0.00970873786407766</c:v>
                </c:pt>
                <c:pt idx="26">
                  <c:v>0.0485436893203883</c:v>
                </c:pt>
                <c:pt idx="27">
                  <c:v>0.150485436893203</c:v>
                </c:pt>
                <c:pt idx="28">
                  <c:v>0.174757281553398</c:v>
                </c:pt>
                <c:pt idx="29">
                  <c:v>0.0485436893203883</c:v>
                </c:pt>
                <c:pt idx="30">
                  <c:v>0.228155339805825</c:v>
                </c:pt>
                <c:pt idx="31">
                  <c:v>0.12135922330097</c:v>
                </c:pt>
                <c:pt idx="32">
                  <c:v>0.0728155339805825</c:v>
                </c:pt>
                <c:pt idx="33">
                  <c:v>0.12135922330097</c:v>
                </c:pt>
                <c:pt idx="34">
                  <c:v>0.0776699029126213</c:v>
                </c:pt>
                <c:pt idx="35">
                  <c:v>0.184466019417475</c:v>
                </c:pt>
                <c:pt idx="36">
                  <c:v>0.135922330097087</c:v>
                </c:pt>
                <c:pt idx="37">
                  <c:v>0.12135922330097</c:v>
                </c:pt>
                <c:pt idx="38">
                  <c:v>0.135922330097087</c:v>
                </c:pt>
                <c:pt idx="39">
                  <c:v>0.106796116504854</c:v>
                </c:pt>
                <c:pt idx="40">
                  <c:v>0.126213592233009</c:v>
                </c:pt>
                <c:pt idx="41">
                  <c:v>0.131067961165048</c:v>
                </c:pt>
                <c:pt idx="42">
                  <c:v>0.131067961165048</c:v>
                </c:pt>
                <c:pt idx="43">
                  <c:v>0.184466019417475</c:v>
                </c:pt>
                <c:pt idx="44">
                  <c:v>0.208737864077669</c:v>
                </c:pt>
                <c:pt idx="45">
                  <c:v>0.0533980582524271</c:v>
                </c:pt>
                <c:pt idx="46">
                  <c:v>0.233009708737864</c:v>
                </c:pt>
                <c:pt idx="47">
                  <c:v>0.169902912621359</c:v>
                </c:pt>
                <c:pt idx="48">
                  <c:v>0.179611650485436</c:v>
                </c:pt>
                <c:pt idx="49">
                  <c:v>0.106796116504854</c:v>
                </c:pt>
                <c:pt idx="50">
                  <c:v>0.145631067961165</c:v>
                </c:pt>
                <c:pt idx="51">
                  <c:v>0.16504854368932</c:v>
                </c:pt>
                <c:pt idx="52">
                  <c:v>0.131067961165048</c:v>
                </c:pt>
                <c:pt idx="53">
                  <c:v>0.116504854368932</c:v>
                </c:pt>
                <c:pt idx="54">
                  <c:v>0.266990291262135</c:v>
                </c:pt>
                <c:pt idx="55">
                  <c:v>0.0728155339805825</c:v>
                </c:pt>
                <c:pt idx="56">
                  <c:v>0.0970873786407766</c:v>
                </c:pt>
                <c:pt idx="57">
                  <c:v>0.0339805825242718</c:v>
                </c:pt>
                <c:pt idx="58">
                  <c:v>0.300970873786407</c:v>
                </c:pt>
                <c:pt idx="59">
                  <c:v>#N/A</c:v>
                </c:pt>
                <c:pt idx="60">
                  <c:v>0.0533980582524271</c:v>
                </c:pt>
                <c:pt idx="61">
                  <c:v>0.126213592233009</c:v>
                </c:pt>
                <c:pt idx="62">
                  <c:v>0.106796116504854</c:v>
                </c:pt>
                <c:pt idx="63">
                  <c:v>0.0776699029126213</c:v>
                </c:pt>
                <c:pt idx="64">
                  <c:v>0.145631067961165</c:v>
                </c:pt>
                <c:pt idx="65">
                  <c:v>0.150485436893203</c:v>
                </c:pt>
                <c:pt idx="66">
                  <c:v>0.00485436893203883</c:v>
                </c:pt>
                <c:pt idx="67">
                  <c:v>0.00970873786407766</c:v>
                </c:pt>
                <c:pt idx="68">
                  <c:v>0.029126213592233</c:v>
                </c:pt>
                <c:pt idx="69">
                  <c:v>0.242718446601941</c:v>
                </c:pt>
                <c:pt idx="70">
                  <c:v>0.0922330097087378</c:v>
                </c:pt>
                <c:pt idx="71">
                  <c:v>#N/A</c:v>
                </c:pt>
                <c:pt idx="72">
                  <c:v>0.0825242718446601</c:v>
                </c:pt>
                <c:pt idx="73">
                  <c:v>0.00485436893203883</c:v>
                </c:pt>
                <c:pt idx="74">
                  <c:v>0.155339805825242</c:v>
                </c:pt>
                <c:pt idx="75">
                  <c:v>0.184466019417475</c:v>
                </c:pt>
                <c:pt idx="76">
                  <c:v>0.300970873786407</c:v>
                </c:pt>
                <c:pt idx="77">
                  <c:v>0.101941747572815</c:v>
                </c:pt>
                <c:pt idx="78">
                  <c:v>0.16504854368932</c:v>
                </c:pt>
                <c:pt idx="79">
                  <c:v>0.116504854368932</c:v>
                </c:pt>
                <c:pt idx="80">
                  <c:v>0.262135922330097</c:v>
                </c:pt>
                <c:pt idx="81">
                  <c:v>0.179611650485436</c:v>
                </c:pt>
                <c:pt idx="82">
                  <c:v>0.0631067961165048</c:v>
                </c:pt>
                <c:pt idx="83">
                  <c:v>0.00485436893203883</c:v>
                </c:pt>
                <c:pt idx="84">
                  <c:v>0.0533980582524271</c:v>
                </c:pt>
                <c:pt idx="85">
                  <c:v>0.12135922330097</c:v>
                </c:pt>
                <c:pt idx="86">
                  <c:v>0.00485436893203883</c:v>
                </c:pt>
                <c:pt idx="87">
                  <c:v>0.184466019417475</c:v>
                </c:pt>
                <c:pt idx="88">
                  <c:v>0.0533980582524271</c:v>
                </c:pt>
                <c:pt idx="89">
                  <c:v>0.213592233009708</c:v>
                </c:pt>
                <c:pt idx="90">
                  <c:v>0.179611650485436</c:v>
                </c:pt>
                <c:pt idx="91">
                  <c:v>0.0533980582524271</c:v>
                </c:pt>
                <c:pt idx="92">
                  <c:v>0.0145631067961165</c:v>
                </c:pt>
                <c:pt idx="93">
                  <c:v>0.058252427184466</c:v>
                </c:pt>
                <c:pt idx="94">
                  <c:v>0.0436893203883495</c:v>
                </c:pt>
                <c:pt idx="95">
                  <c:v>0.155339805825242</c:v>
                </c:pt>
                <c:pt idx="96">
                  <c:v>0.0388349514563106</c:v>
                </c:pt>
                <c:pt idx="97">
                  <c:v>0.0242718446601941</c:v>
                </c:pt>
                <c:pt idx="98">
                  <c:v>0.310679611650485</c:v>
                </c:pt>
                <c:pt idx="99">
                  <c:v>0.0145631067961165</c:v>
                </c:pt>
                <c:pt idx="100">
                  <c:v>0.0388349514563106</c:v>
                </c:pt>
                <c:pt idx="101">
                  <c:v>0.029126213592233</c:v>
                </c:pt>
                <c:pt idx="102">
                  <c:v>#N/A</c:v>
                </c:pt>
                <c:pt idx="103">
                  <c:v>0.140776699029126</c:v>
                </c:pt>
                <c:pt idx="104">
                  <c:v>0.00970873786407766</c:v>
                </c:pt>
                <c:pt idx="105">
                  <c:v>0.0485436893203883</c:v>
                </c:pt>
                <c:pt idx="106">
                  <c:v>0.0242718446601941</c:v>
                </c:pt>
                <c:pt idx="107">
                  <c:v>0.189320388349514</c:v>
                </c:pt>
                <c:pt idx="108">
                  <c:v>0.00485436893203883</c:v>
                </c:pt>
                <c:pt idx="109">
                  <c:v>0.116504854368932</c:v>
                </c:pt>
                <c:pt idx="110">
                  <c:v>0.0728155339805825</c:v>
                </c:pt>
                <c:pt idx="111">
                  <c:v>0.0485436893203883</c:v>
                </c:pt>
                <c:pt idx="112">
                  <c:v>0.0388349514563106</c:v>
                </c:pt>
                <c:pt idx="113">
                  <c:v>0.131067961165048</c:v>
                </c:pt>
                <c:pt idx="114">
                  <c:v>0.126213592233009</c:v>
                </c:pt>
                <c:pt idx="115">
                  <c:v>#N/A</c:v>
                </c:pt>
                <c:pt idx="116">
                  <c:v>0.0388349514563106</c:v>
                </c:pt>
                <c:pt idx="117">
                  <c:v>0.0776699029126213</c:v>
                </c:pt>
                <c:pt idx="118">
                  <c:v>0.0242718446601941</c:v>
                </c:pt>
                <c:pt idx="119">
                  <c:v>0.0728155339805825</c:v>
                </c:pt>
                <c:pt idx="120">
                  <c:v>0.0776699029126213</c:v>
                </c:pt>
                <c:pt idx="121">
                  <c:v>0.0242718446601941</c:v>
                </c:pt>
                <c:pt idx="122">
                  <c:v>0.12135922330097</c:v>
                </c:pt>
                <c:pt idx="123">
                  <c:v>0.0339805825242718</c:v>
                </c:pt>
                <c:pt idx="124">
                  <c:v>0.116504854368932</c:v>
                </c:pt>
                <c:pt idx="125">
                  <c:v>0.00485436893203883</c:v>
                </c:pt>
                <c:pt idx="126">
                  <c:v>0.00485436893203883</c:v>
                </c:pt>
                <c:pt idx="127">
                  <c:v>0.126213592233009</c:v>
                </c:pt>
                <c:pt idx="128">
                  <c:v>0.135922330097087</c:v>
                </c:pt>
                <c:pt idx="129">
                  <c:v>0.0728155339805825</c:v>
                </c:pt>
                <c:pt idx="130">
                  <c:v>0.0728155339805825</c:v>
                </c:pt>
                <c:pt idx="131">
                  <c:v>0.087378640776699</c:v>
                </c:pt>
                <c:pt idx="132">
                  <c:v>0.0679611650485436</c:v>
                </c:pt>
                <c:pt idx="133">
                  <c:v>0.160194174757281</c:v>
                </c:pt>
                <c:pt idx="134">
                  <c:v>0.160194174757281</c:v>
                </c:pt>
                <c:pt idx="135">
                  <c:v>0.140776699029126</c:v>
                </c:pt>
                <c:pt idx="136">
                  <c:v>#N/A</c:v>
                </c:pt>
                <c:pt idx="137">
                  <c:v>0.0533980582524271</c:v>
                </c:pt>
                <c:pt idx="138">
                  <c:v>0.0194174757281553</c:v>
                </c:pt>
                <c:pt idx="139">
                  <c:v>0.058252427184466</c:v>
                </c:pt>
                <c:pt idx="140">
                  <c:v>0.0194174757281553</c:v>
                </c:pt>
                <c:pt idx="141">
                  <c:v>0.0242718446601941</c:v>
                </c:pt>
                <c:pt idx="142">
                  <c:v>#N/A</c:v>
                </c:pt>
                <c:pt idx="143">
                  <c:v>0.0242718446601941</c:v>
                </c:pt>
                <c:pt idx="144">
                  <c:v>0.0145631067961165</c:v>
                </c:pt>
                <c:pt idx="145">
                  <c:v>#N/A</c:v>
                </c:pt>
                <c:pt idx="146">
                  <c:v>0.0679611650485436</c:v>
                </c:pt>
                <c:pt idx="147">
                  <c:v>0.0194174757281553</c:v>
                </c:pt>
                <c:pt idx="148">
                  <c:v>0.0631067961165048</c:v>
                </c:pt>
                <c:pt idx="149">
                  <c:v>0.0631067961165048</c:v>
                </c:pt>
                <c:pt idx="150">
                  <c:v>0.213592233009708</c:v>
                </c:pt>
                <c:pt idx="151">
                  <c:v>0.00970873786407766</c:v>
                </c:pt>
                <c:pt idx="152">
                  <c:v>0.00970873786407766</c:v>
                </c:pt>
                <c:pt idx="153">
                  <c:v>0.0194174757281553</c:v>
                </c:pt>
                <c:pt idx="154">
                  <c:v>0.0631067961165048</c:v>
                </c:pt>
                <c:pt idx="155">
                  <c:v>0.0194174757281553</c:v>
                </c:pt>
                <c:pt idx="156">
                  <c:v>0.106796116504854</c:v>
                </c:pt>
                <c:pt idx="157">
                  <c:v>0.0679611650485436</c:v>
                </c:pt>
                <c:pt idx="158">
                  <c:v>0.223300970873786</c:v>
                </c:pt>
                <c:pt idx="159">
                  <c:v>0.174757281553398</c:v>
                </c:pt>
                <c:pt idx="160">
                  <c:v>0.203883495145631</c:v>
                </c:pt>
                <c:pt idx="161">
                  <c:v>0.286407766990291</c:v>
                </c:pt>
                <c:pt idx="162">
                  <c:v>0.058252427184466</c:v>
                </c:pt>
                <c:pt idx="163">
                  <c:v>0.00485436893203883</c:v>
                </c:pt>
                <c:pt idx="164">
                  <c:v>0.184466019417475</c:v>
                </c:pt>
                <c:pt idx="165">
                  <c:v>0.252427184466019</c:v>
                </c:pt>
                <c:pt idx="166">
                  <c:v>0.199029126213592</c:v>
                </c:pt>
                <c:pt idx="167">
                  <c:v>0.242718446601941</c:v>
                </c:pt>
                <c:pt idx="168">
                  <c:v>0.325242718446601</c:v>
                </c:pt>
                <c:pt idx="169">
                  <c:v>0.0776699029126213</c:v>
                </c:pt>
                <c:pt idx="170">
                  <c:v>0.179611650485436</c:v>
                </c:pt>
                <c:pt idx="171">
                  <c:v>0.126213592233009</c:v>
                </c:pt>
                <c:pt idx="172">
                  <c:v>0.194174757281553</c:v>
                </c:pt>
                <c:pt idx="173">
                  <c:v>0.101941747572815</c:v>
                </c:pt>
                <c:pt idx="174">
                  <c:v>0.199029126213592</c:v>
                </c:pt>
                <c:pt idx="175">
                  <c:v>0.237864077669902</c:v>
                </c:pt>
                <c:pt idx="176">
                  <c:v>0.029126213592233</c:v>
                </c:pt>
                <c:pt idx="177">
                  <c:v>#N/A</c:v>
                </c:pt>
                <c:pt idx="178">
                  <c:v>0.0145631067961165</c:v>
                </c:pt>
                <c:pt idx="179">
                  <c:v>0.169902912621359</c:v>
                </c:pt>
                <c:pt idx="180">
                  <c:v>#N/A</c:v>
                </c:pt>
                <c:pt idx="181">
                  <c:v>0.150485436893203</c:v>
                </c:pt>
                <c:pt idx="182">
                  <c:v>0.0436893203883495</c:v>
                </c:pt>
                <c:pt idx="183">
                  <c:v>0.37378640776699</c:v>
                </c:pt>
                <c:pt idx="184">
                  <c:v>0.0145631067961165</c:v>
                </c:pt>
                <c:pt idx="185">
                  <c:v>0.271844660194174</c:v>
                </c:pt>
                <c:pt idx="186">
                  <c:v>0.0679611650485436</c:v>
                </c:pt>
                <c:pt idx="187">
                  <c:v>0.058252427184466</c:v>
                </c:pt>
                <c:pt idx="188">
                  <c:v>0.0533980582524271</c:v>
                </c:pt>
                <c:pt idx="189">
                  <c:v>0.0194174757281553</c:v>
                </c:pt>
                <c:pt idx="190">
                  <c:v>0.0339805825242718</c:v>
                </c:pt>
                <c:pt idx="191">
                  <c:v>#N/A</c:v>
                </c:pt>
                <c:pt idx="192">
                  <c:v>0.0485436893203883</c:v>
                </c:pt>
                <c:pt idx="193">
                  <c:v>0.0485436893203883</c:v>
                </c:pt>
                <c:pt idx="194">
                  <c:v>0.0679611650485436</c:v>
                </c:pt>
                <c:pt idx="195">
                  <c:v>0.0339805825242718</c:v>
                </c:pt>
                <c:pt idx="196">
                  <c:v>0.029126213592233</c:v>
                </c:pt>
                <c:pt idx="197">
                  <c:v>0.101941747572815</c:v>
                </c:pt>
                <c:pt idx="198">
                  <c:v>0.0922330097087378</c:v>
                </c:pt>
                <c:pt idx="199">
                  <c:v>0.228155339805825</c:v>
                </c:pt>
                <c:pt idx="200">
                  <c:v>0.237864077669902</c:v>
                </c:pt>
                <c:pt idx="201">
                  <c:v>0.116504854368932</c:v>
                </c:pt>
                <c:pt idx="202">
                  <c:v>0.00970873786407766</c:v>
                </c:pt>
                <c:pt idx="203">
                  <c:v>0.262135922330097</c:v>
                </c:pt>
                <c:pt idx="204">
                  <c:v>0.0970873786407766</c:v>
                </c:pt>
                <c:pt idx="205">
                  <c:v>0.0485436893203883</c:v>
                </c:pt>
                <c:pt idx="206">
                  <c:v>0.218446601941747</c:v>
                </c:pt>
                <c:pt idx="207">
                  <c:v>0.0825242718446601</c:v>
                </c:pt>
                <c:pt idx="208">
                  <c:v>0.0194174757281553</c:v>
                </c:pt>
                <c:pt idx="209">
                  <c:v>0.344660194174757</c:v>
                </c:pt>
                <c:pt idx="210">
                  <c:v>0.184466019417475</c:v>
                </c:pt>
                <c:pt idx="211">
                  <c:v>0.0679611650485436</c:v>
                </c:pt>
                <c:pt idx="212">
                  <c:v>0.315533980582524</c:v>
                </c:pt>
                <c:pt idx="213">
                  <c:v>0.194174757281553</c:v>
                </c:pt>
                <c:pt idx="214">
                  <c:v>0.24757281553398</c:v>
                </c:pt>
                <c:pt idx="215">
                  <c:v>0.0728155339805825</c:v>
                </c:pt>
                <c:pt idx="216">
                  <c:v>0.0194174757281553</c:v>
                </c:pt>
                <c:pt idx="21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plot!$BL$1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plot!$BL$2:$BL$219</c:f>
              <c:numCache>
                <c:formatCode>General</c:formatCode>
                <c:ptCount val="218"/>
                <c:pt idx="0">
                  <c:v>0.072463768115942</c:v>
                </c:pt>
                <c:pt idx="1">
                  <c:v>0.101449275362318</c:v>
                </c:pt>
                <c:pt idx="2">
                  <c:v>0.135265700483091</c:v>
                </c:pt>
                <c:pt idx="3">
                  <c:v>0.178743961352657</c:v>
                </c:pt>
                <c:pt idx="4">
                  <c:v>0.0676328502415458</c:v>
                </c:pt>
                <c:pt idx="5">
                  <c:v>0.0338164251207729</c:v>
                </c:pt>
                <c:pt idx="6">
                  <c:v>0.0821256038647342</c:v>
                </c:pt>
                <c:pt idx="7">
                  <c:v>0.0966183574879227</c:v>
                </c:pt>
                <c:pt idx="8">
                  <c:v>0.159420289855072</c:v>
                </c:pt>
                <c:pt idx="9">
                  <c:v>0.144927536231884</c:v>
                </c:pt>
                <c:pt idx="10">
                  <c:v>0.227053140096618</c:v>
                </c:pt>
                <c:pt idx="11">
                  <c:v>0.0772946859903381</c:v>
                </c:pt>
                <c:pt idx="12">
                  <c:v>0.14975845410628</c:v>
                </c:pt>
                <c:pt idx="13">
                  <c:v>0.14975845410628</c:v>
                </c:pt>
                <c:pt idx="14">
                  <c:v>0.144927536231884</c:v>
                </c:pt>
                <c:pt idx="15">
                  <c:v>0.178743961352657</c:v>
                </c:pt>
                <c:pt idx="16">
                  <c:v>0.256038647342995</c:v>
                </c:pt>
                <c:pt idx="17">
                  <c:v>0.227053140096618</c:v>
                </c:pt>
                <c:pt idx="18">
                  <c:v>0.251207729468599</c:v>
                </c:pt>
                <c:pt idx="19">
                  <c:v>0.140096618357487</c:v>
                </c:pt>
                <c:pt idx="20">
                  <c:v>0.115942028985507</c:v>
                </c:pt>
                <c:pt idx="21">
                  <c:v>0.00483091787439613</c:v>
                </c:pt>
                <c:pt idx="22">
                  <c:v>0.154589371980676</c:v>
                </c:pt>
                <c:pt idx="23">
                  <c:v>0.202898550724637</c:v>
                </c:pt>
                <c:pt idx="24">
                  <c:v>0.140096618357487</c:v>
                </c:pt>
                <c:pt idx="25">
                  <c:v>0.0144927536231884</c:v>
                </c:pt>
                <c:pt idx="26">
                  <c:v>0.0531400966183574</c:v>
                </c:pt>
                <c:pt idx="27">
                  <c:v>0.164251207729468</c:v>
                </c:pt>
                <c:pt idx="28">
                  <c:v>0.178743961352657</c:v>
                </c:pt>
                <c:pt idx="29">
                  <c:v>0.106280193236714</c:v>
                </c:pt>
                <c:pt idx="30">
                  <c:v>0.202898550724637</c:v>
                </c:pt>
                <c:pt idx="31">
                  <c:v>0.125603864734299</c:v>
                </c:pt>
                <c:pt idx="32">
                  <c:v>0.0772946859903381</c:v>
                </c:pt>
                <c:pt idx="33">
                  <c:v>0.144927536231884</c:v>
                </c:pt>
                <c:pt idx="34">
                  <c:v>0.0772946859903381</c:v>
                </c:pt>
                <c:pt idx="35">
                  <c:v>0.183574879227053</c:v>
                </c:pt>
                <c:pt idx="36">
                  <c:v>0.178743961352657</c:v>
                </c:pt>
                <c:pt idx="37">
                  <c:v>0.125603864734299</c:v>
                </c:pt>
                <c:pt idx="38">
                  <c:v>0.178743961352657</c:v>
                </c:pt>
                <c:pt idx="39">
                  <c:v>0.111111111111111</c:v>
                </c:pt>
                <c:pt idx="40">
                  <c:v>0.164251207729468</c:v>
                </c:pt>
                <c:pt idx="41">
                  <c:v>0.154589371980676</c:v>
                </c:pt>
                <c:pt idx="42">
                  <c:v>0.125603864734299</c:v>
                </c:pt>
                <c:pt idx="43">
                  <c:v>0.207729468599033</c:v>
                </c:pt>
                <c:pt idx="44">
                  <c:v>0.212560386473429</c:v>
                </c:pt>
                <c:pt idx="45">
                  <c:v>0.0869565217391304</c:v>
                </c:pt>
                <c:pt idx="46">
                  <c:v>0.251207729468599</c:v>
                </c:pt>
                <c:pt idx="47">
                  <c:v>0.164251207729468</c:v>
                </c:pt>
                <c:pt idx="48">
                  <c:v>0.164251207729468</c:v>
                </c:pt>
                <c:pt idx="49">
                  <c:v>0.101449275362318</c:v>
                </c:pt>
                <c:pt idx="50">
                  <c:v>0.125603864734299</c:v>
                </c:pt>
                <c:pt idx="51">
                  <c:v>0.17391304347826</c:v>
                </c:pt>
                <c:pt idx="52">
                  <c:v>0.169082125603864</c:v>
                </c:pt>
                <c:pt idx="53">
                  <c:v>0.115942028985507</c:v>
                </c:pt>
                <c:pt idx="54">
                  <c:v>0.280193236714975</c:v>
                </c:pt>
                <c:pt idx="55">
                  <c:v>0.072463768115942</c:v>
                </c:pt>
                <c:pt idx="56">
                  <c:v>0.140096618357487</c:v>
                </c:pt>
                <c:pt idx="57">
                  <c:v>0.0628019323671497</c:v>
                </c:pt>
                <c:pt idx="58">
                  <c:v>0.309178743961352</c:v>
                </c:pt>
                <c:pt idx="59">
                  <c:v>#N/A</c:v>
                </c:pt>
                <c:pt idx="60">
                  <c:v>0.072463768115942</c:v>
                </c:pt>
                <c:pt idx="61">
                  <c:v>0.144927536231884</c:v>
                </c:pt>
                <c:pt idx="62">
                  <c:v>0.0917874396135265</c:v>
                </c:pt>
                <c:pt idx="63">
                  <c:v>0.101449275362318</c:v>
                </c:pt>
                <c:pt idx="64">
                  <c:v>0.154589371980676</c:v>
                </c:pt>
                <c:pt idx="65">
                  <c:v>0.159420289855072</c:v>
                </c:pt>
                <c:pt idx="66">
                  <c:v>0.0434782608695652</c:v>
                </c:pt>
                <c:pt idx="67">
                  <c:v>0.169082125603864</c:v>
                </c:pt>
                <c:pt idx="68">
                  <c:v>0.0289855072463768</c:v>
                </c:pt>
                <c:pt idx="69">
                  <c:v>0.231884057971014</c:v>
                </c:pt>
                <c:pt idx="70">
                  <c:v>0.115942028985507</c:v>
                </c:pt>
                <c:pt idx="71">
                  <c:v>0.17391304347826</c:v>
                </c:pt>
                <c:pt idx="72">
                  <c:v>0.111111111111111</c:v>
                </c:pt>
                <c:pt idx="73">
                  <c:v>0.00966183574879227</c:v>
                </c:pt>
                <c:pt idx="74">
                  <c:v>0.169082125603864</c:v>
                </c:pt>
                <c:pt idx="75">
                  <c:v>0.207729468599033</c:v>
                </c:pt>
                <c:pt idx="76">
                  <c:v>0.333333333333333</c:v>
                </c:pt>
                <c:pt idx="77">
                  <c:v>0.120772946859903</c:v>
                </c:pt>
                <c:pt idx="78">
                  <c:v>0.231884057971014</c:v>
                </c:pt>
                <c:pt idx="79">
                  <c:v>0.140096618357487</c:v>
                </c:pt>
                <c:pt idx="80">
                  <c:v>0.251207729468599</c:v>
                </c:pt>
                <c:pt idx="81">
                  <c:v>0.212560386473429</c:v>
                </c:pt>
                <c:pt idx="82">
                  <c:v>0.101449275362318</c:v>
                </c:pt>
                <c:pt idx="83">
                  <c:v>0.00483091787439613</c:v>
                </c:pt>
                <c:pt idx="84">
                  <c:v>0.0628019323671497</c:v>
                </c:pt>
                <c:pt idx="85">
                  <c:v>0.115942028985507</c:v>
                </c:pt>
                <c:pt idx="86">
                  <c:v>0.00966183574879227</c:v>
                </c:pt>
                <c:pt idx="87">
                  <c:v>0.222222222222222</c:v>
                </c:pt>
                <c:pt idx="88">
                  <c:v>0.072463768115942</c:v>
                </c:pt>
                <c:pt idx="89">
                  <c:v>0.275362318840579</c:v>
                </c:pt>
                <c:pt idx="90">
                  <c:v>0.251207729468599</c:v>
                </c:pt>
                <c:pt idx="91">
                  <c:v>0.0579710144927536</c:v>
                </c:pt>
                <c:pt idx="92">
                  <c:v>0.0144927536231884</c:v>
                </c:pt>
                <c:pt idx="93">
                  <c:v>0.0821256038647342</c:v>
                </c:pt>
                <c:pt idx="94">
                  <c:v>0.0531400966183574</c:v>
                </c:pt>
                <c:pt idx="95">
                  <c:v>0.14975845410628</c:v>
                </c:pt>
                <c:pt idx="96">
                  <c:v>0.0483091787439613</c:v>
                </c:pt>
                <c:pt idx="97">
                  <c:v>0.038647342995169</c:v>
                </c:pt>
                <c:pt idx="98">
                  <c:v>0.318840579710144</c:v>
                </c:pt>
                <c:pt idx="99">
                  <c:v>0.0144927536231884</c:v>
                </c:pt>
                <c:pt idx="100">
                  <c:v>0.0676328502415458</c:v>
                </c:pt>
                <c:pt idx="101">
                  <c:v>0.0289855072463768</c:v>
                </c:pt>
                <c:pt idx="102">
                  <c:v>#N/A</c:v>
                </c:pt>
                <c:pt idx="103">
                  <c:v>0.217391304347826</c:v>
                </c:pt>
                <c:pt idx="104">
                  <c:v>0.0338164251207729</c:v>
                </c:pt>
                <c:pt idx="105">
                  <c:v>0.0676328502415458</c:v>
                </c:pt>
                <c:pt idx="106">
                  <c:v>0.0241545893719806</c:v>
                </c:pt>
                <c:pt idx="107">
                  <c:v>0.178743961352657</c:v>
                </c:pt>
                <c:pt idx="108">
                  <c:v>0.00483091787439613</c:v>
                </c:pt>
                <c:pt idx="109">
                  <c:v>0.125603864734299</c:v>
                </c:pt>
                <c:pt idx="110">
                  <c:v>0.0772946859903381</c:v>
                </c:pt>
                <c:pt idx="111">
                  <c:v>0.0531400966183574</c:v>
                </c:pt>
                <c:pt idx="112">
                  <c:v>0.0676328502415458</c:v>
                </c:pt>
                <c:pt idx="113">
                  <c:v>0.14975845410628</c:v>
                </c:pt>
                <c:pt idx="114">
                  <c:v>0.0869565217391304</c:v>
                </c:pt>
                <c:pt idx="115">
                  <c:v>#N/A</c:v>
                </c:pt>
                <c:pt idx="116">
                  <c:v>0.0434782608695652</c:v>
                </c:pt>
                <c:pt idx="117">
                  <c:v>0.0917874396135265</c:v>
                </c:pt>
                <c:pt idx="118">
                  <c:v>0.0289855072463768</c:v>
                </c:pt>
                <c:pt idx="119">
                  <c:v>0.072463768115942</c:v>
                </c:pt>
                <c:pt idx="120">
                  <c:v>0.0966183574879227</c:v>
                </c:pt>
                <c:pt idx="121">
                  <c:v>0.0628019323671497</c:v>
                </c:pt>
                <c:pt idx="122">
                  <c:v>0.144927536231884</c:v>
                </c:pt>
                <c:pt idx="123">
                  <c:v>0.0917874396135265</c:v>
                </c:pt>
                <c:pt idx="124">
                  <c:v>0.140096618357487</c:v>
                </c:pt>
                <c:pt idx="125">
                  <c:v>0.00483091787439613</c:v>
                </c:pt>
                <c:pt idx="126">
                  <c:v>0.00966183574879227</c:v>
                </c:pt>
                <c:pt idx="127">
                  <c:v>0.140096618357487</c:v>
                </c:pt>
                <c:pt idx="128">
                  <c:v>0.144927536231884</c:v>
                </c:pt>
                <c:pt idx="129">
                  <c:v>0.140096618357487</c:v>
                </c:pt>
                <c:pt idx="130">
                  <c:v>0.072463768115942</c:v>
                </c:pt>
                <c:pt idx="131">
                  <c:v>0.0869565217391304</c:v>
                </c:pt>
                <c:pt idx="132">
                  <c:v>0.0917874396135265</c:v>
                </c:pt>
                <c:pt idx="133">
                  <c:v>0.14975845410628</c:v>
                </c:pt>
                <c:pt idx="134">
                  <c:v>0.169082125603864</c:v>
                </c:pt>
                <c:pt idx="135">
                  <c:v>0.222222222222222</c:v>
                </c:pt>
                <c:pt idx="136">
                  <c:v>#N/A</c:v>
                </c:pt>
                <c:pt idx="137">
                  <c:v>0.0821256038647342</c:v>
                </c:pt>
                <c:pt idx="138">
                  <c:v>0.0338164251207729</c:v>
                </c:pt>
                <c:pt idx="139">
                  <c:v>0.0579710144927536</c:v>
                </c:pt>
                <c:pt idx="140">
                  <c:v>0.0193236714975845</c:v>
                </c:pt>
                <c:pt idx="141">
                  <c:v>0.0289855072463768</c:v>
                </c:pt>
                <c:pt idx="142">
                  <c:v>#N/A</c:v>
                </c:pt>
                <c:pt idx="143">
                  <c:v>0.0241545893719806</c:v>
                </c:pt>
                <c:pt idx="144">
                  <c:v>0.0338164251207729</c:v>
                </c:pt>
                <c:pt idx="145">
                  <c:v>#N/A</c:v>
                </c:pt>
                <c:pt idx="146">
                  <c:v>0.0676328502415458</c:v>
                </c:pt>
                <c:pt idx="147">
                  <c:v>0.0338164251207729</c:v>
                </c:pt>
                <c:pt idx="148">
                  <c:v>0.0676328502415458</c:v>
                </c:pt>
                <c:pt idx="149">
                  <c:v>0.0628019323671497</c:v>
                </c:pt>
                <c:pt idx="150">
                  <c:v>0.231884057971014</c:v>
                </c:pt>
                <c:pt idx="151">
                  <c:v>0.0241545893719806</c:v>
                </c:pt>
                <c:pt idx="152">
                  <c:v>0.0338164251207729</c:v>
                </c:pt>
                <c:pt idx="153">
                  <c:v>0.038647342995169</c:v>
                </c:pt>
                <c:pt idx="154">
                  <c:v>0.0628019323671497</c:v>
                </c:pt>
                <c:pt idx="155">
                  <c:v>0.0193236714975845</c:v>
                </c:pt>
                <c:pt idx="156">
                  <c:v>0.17391304347826</c:v>
                </c:pt>
                <c:pt idx="157">
                  <c:v>0.0821256038647342</c:v>
                </c:pt>
                <c:pt idx="158">
                  <c:v>0.256038647342995</c:v>
                </c:pt>
                <c:pt idx="159">
                  <c:v>0.202898550724637</c:v>
                </c:pt>
                <c:pt idx="160">
                  <c:v>0.246376811594202</c:v>
                </c:pt>
                <c:pt idx="161">
                  <c:v>0.275362318840579</c:v>
                </c:pt>
                <c:pt idx="162">
                  <c:v>0.0531400966183574</c:v>
                </c:pt>
                <c:pt idx="163">
                  <c:v>0.00483091787439613</c:v>
                </c:pt>
                <c:pt idx="164">
                  <c:v>0.202898550724637</c:v>
                </c:pt>
                <c:pt idx="165">
                  <c:v>0.256038647342995</c:v>
                </c:pt>
                <c:pt idx="166">
                  <c:v>0.178743961352657</c:v>
                </c:pt>
                <c:pt idx="167">
                  <c:v>0.217391304347826</c:v>
                </c:pt>
                <c:pt idx="168">
                  <c:v>0.309178743961352</c:v>
                </c:pt>
                <c:pt idx="169">
                  <c:v>0.0772946859903381</c:v>
                </c:pt>
                <c:pt idx="170">
                  <c:v>0.202898550724637</c:v>
                </c:pt>
                <c:pt idx="171">
                  <c:v>0.115942028985507</c:v>
                </c:pt>
                <c:pt idx="172">
                  <c:v>0.198067632850241</c:v>
                </c:pt>
                <c:pt idx="173">
                  <c:v>0.120772946859903</c:v>
                </c:pt>
                <c:pt idx="174">
                  <c:v>0.159420289855072</c:v>
                </c:pt>
                <c:pt idx="175">
                  <c:v>0.304347826086956</c:v>
                </c:pt>
                <c:pt idx="176">
                  <c:v>0.072463768115942</c:v>
                </c:pt>
                <c:pt idx="177">
                  <c:v>#N/A</c:v>
                </c:pt>
                <c:pt idx="178">
                  <c:v>0.0338164251207729</c:v>
                </c:pt>
                <c:pt idx="179">
                  <c:v>0.217391304347826</c:v>
                </c:pt>
                <c:pt idx="180">
                  <c:v>#N/A</c:v>
                </c:pt>
                <c:pt idx="181">
                  <c:v>0.144927536231884</c:v>
                </c:pt>
                <c:pt idx="182">
                  <c:v>0.0434782608695652</c:v>
                </c:pt>
                <c:pt idx="183">
                  <c:v>0.420289855072463</c:v>
                </c:pt>
                <c:pt idx="184">
                  <c:v>0.0144927536231884</c:v>
                </c:pt>
                <c:pt idx="185">
                  <c:v>0.309178743961352</c:v>
                </c:pt>
                <c:pt idx="186">
                  <c:v>0.0869565217391304</c:v>
                </c:pt>
                <c:pt idx="187">
                  <c:v>0.0676328502415458</c:v>
                </c:pt>
                <c:pt idx="188">
                  <c:v>0.0579710144927536</c:v>
                </c:pt>
                <c:pt idx="189">
                  <c:v>0.0193236714975845</c:v>
                </c:pt>
                <c:pt idx="190">
                  <c:v>0.0338164251207729</c:v>
                </c:pt>
                <c:pt idx="191">
                  <c:v>#N/A</c:v>
                </c:pt>
                <c:pt idx="192">
                  <c:v>0.0434782608695652</c:v>
                </c:pt>
                <c:pt idx="193">
                  <c:v>0.0579710144927536</c:v>
                </c:pt>
                <c:pt idx="194">
                  <c:v>0.0966183574879227</c:v>
                </c:pt>
                <c:pt idx="195">
                  <c:v>0.0338164251207729</c:v>
                </c:pt>
                <c:pt idx="196">
                  <c:v>0.0289855072463768</c:v>
                </c:pt>
                <c:pt idx="197">
                  <c:v>0.101449275362318</c:v>
                </c:pt>
                <c:pt idx="198">
                  <c:v>0.0917874396135265</c:v>
                </c:pt>
                <c:pt idx="199">
                  <c:v>0.212560386473429</c:v>
                </c:pt>
                <c:pt idx="200">
                  <c:v>0.275362318840579</c:v>
                </c:pt>
                <c:pt idx="201">
                  <c:v>0.120772946859903</c:v>
                </c:pt>
                <c:pt idx="202">
                  <c:v>0.0338164251207729</c:v>
                </c:pt>
                <c:pt idx="203">
                  <c:v>0.289855072463768</c:v>
                </c:pt>
                <c:pt idx="204">
                  <c:v>0.0869565217391304</c:v>
                </c:pt>
                <c:pt idx="205">
                  <c:v>0.038647342995169</c:v>
                </c:pt>
                <c:pt idx="206">
                  <c:v>0.265700483091787</c:v>
                </c:pt>
                <c:pt idx="207">
                  <c:v>0.0821256038647342</c:v>
                </c:pt>
                <c:pt idx="208">
                  <c:v>0.0193236714975845</c:v>
                </c:pt>
                <c:pt idx="209">
                  <c:v>0.328502415458937</c:v>
                </c:pt>
                <c:pt idx="210">
                  <c:v>0.202898550724637</c:v>
                </c:pt>
                <c:pt idx="211">
                  <c:v>0.0676328502415458</c:v>
                </c:pt>
                <c:pt idx="212">
                  <c:v>0.333333333333333</c:v>
                </c:pt>
                <c:pt idx="213">
                  <c:v>0.183574879227053</c:v>
                </c:pt>
                <c:pt idx="214">
                  <c:v>0.246376811594202</c:v>
                </c:pt>
                <c:pt idx="215">
                  <c:v>0.0869565217391304</c:v>
                </c:pt>
                <c:pt idx="216">
                  <c:v>0.0531400966183574</c:v>
                </c:pt>
                <c:pt idx="21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plot!$BM$1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plot!$BF$2:$BF$219</c:f>
              <c:strCache>
                <c:ptCount val="218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  <c:pt idx="217">
                  <c:v>Supp_Motor_Area_R_9</c:v>
                </c:pt>
              </c:strCache>
            </c:strRef>
          </c:cat>
          <c:val>
            <c:numRef>
              <c:f>plot!$BM$2:$BM$219</c:f>
              <c:numCache>
                <c:formatCode>General</c:formatCode>
                <c:ptCount val="218"/>
                <c:pt idx="0">
                  <c:v>0.072463768115942</c:v>
                </c:pt>
                <c:pt idx="1">
                  <c:v>0.101449275362318</c:v>
                </c:pt>
                <c:pt idx="2">
                  <c:v>0.115942028985507</c:v>
                </c:pt>
                <c:pt idx="3">
                  <c:v>0.178743961352657</c:v>
                </c:pt>
                <c:pt idx="4">
                  <c:v>0.0628019323671497</c:v>
                </c:pt>
                <c:pt idx="5">
                  <c:v>0.0338164251207729</c:v>
                </c:pt>
                <c:pt idx="6">
                  <c:v>0.0821256038647342</c:v>
                </c:pt>
                <c:pt idx="7">
                  <c:v>0.0917874396135265</c:v>
                </c:pt>
                <c:pt idx="8">
                  <c:v>0.159420289855072</c:v>
                </c:pt>
                <c:pt idx="9">
                  <c:v>0.120772946859903</c:v>
                </c:pt>
                <c:pt idx="10">
                  <c:v>0.217391304347826</c:v>
                </c:pt>
                <c:pt idx="11">
                  <c:v>0.120772946859903</c:v>
                </c:pt>
                <c:pt idx="12">
                  <c:v>0.251207729468599</c:v>
                </c:pt>
                <c:pt idx="13">
                  <c:v>0.17391304347826</c:v>
                </c:pt>
                <c:pt idx="14">
                  <c:v>0.178743961352657</c:v>
                </c:pt>
                <c:pt idx="15">
                  <c:v>0.202898550724637</c:v>
                </c:pt>
                <c:pt idx="16">
                  <c:v>0.227053140096618</c:v>
                </c:pt>
                <c:pt idx="17">
                  <c:v>0.231884057971014</c:v>
                </c:pt>
                <c:pt idx="18">
                  <c:v>0.231884057971014</c:v>
                </c:pt>
                <c:pt idx="19">
                  <c:v>0.130434782608695</c:v>
                </c:pt>
                <c:pt idx="20">
                  <c:v>0.120772946859903</c:v>
                </c:pt>
                <c:pt idx="21">
                  <c:v>0.00483091787439613</c:v>
                </c:pt>
                <c:pt idx="22">
                  <c:v>0.17391304347826</c:v>
                </c:pt>
                <c:pt idx="23">
                  <c:v>0.207729468599033</c:v>
                </c:pt>
                <c:pt idx="24">
                  <c:v>0.159420289855072</c:v>
                </c:pt>
                <c:pt idx="25">
                  <c:v>0.00966183574879227</c:v>
                </c:pt>
                <c:pt idx="26">
                  <c:v>0.0531400966183574</c:v>
                </c:pt>
                <c:pt idx="27">
                  <c:v>0.159420289855072</c:v>
                </c:pt>
                <c:pt idx="28">
                  <c:v>0.188405797101449</c:v>
                </c:pt>
                <c:pt idx="29">
                  <c:v>0.106280193236714</c:v>
                </c:pt>
                <c:pt idx="30">
                  <c:v>0.23671497584541</c:v>
                </c:pt>
                <c:pt idx="31">
                  <c:v>0.120772946859903</c:v>
                </c:pt>
                <c:pt idx="32">
                  <c:v>0.0821256038647342</c:v>
                </c:pt>
                <c:pt idx="33">
                  <c:v>0.144927536231884</c:v>
                </c:pt>
                <c:pt idx="34">
                  <c:v>0.072463768115942</c:v>
                </c:pt>
                <c:pt idx="35">
                  <c:v>0.188405797101449</c:v>
                </c:pt>
                <c:pt idx="36">
                  <c:v>0.188405797101449</c:v>
                </c:pt>
                <c:pt idx="37">
                  <c:v>0.17391304347826</c:v>
                </c:pt>
                <c:pt idx="38">
                  <c:v>0.169082125603864</c:v>
                </c:pt>
                <c:pt idx="39">
                  <c:v>0.120772946859903</c:v>
                </c:pt>
                <c:pt idx="40">
                  <c:v>0.164251207729468</c:v>
                </c:pt>
                <c:pt idx="41">
                  <c:v>0.164251207729468</c:v>
                </c:pt>
                <c:pt idx="42">
                  <c:v>0.14975845410628</c:v>
                </c:pt>
                <c:pt idx="43">
                  <c:v>0.207729468599033</c:v>
                </c:pt>
                <c:pt idx="44">
                  <c:v>0.212560386473429</c:v>
                </c:pt>
                <c:pt idx="45">
                  <c:v>0.0966183574879227</c:v>
                </c:pt>
                <c:pt idx="46">
                  <c:v>0.241545893719806</c:v>
                </c:pt>
                <c:pt idx="47">
                  <c:v>0.164251207729468</c:v>
                </c:pt>
                <c:pt idx="48">
                  <c:v>0.178743961352657</c:v>
                </c:pt>
                <c:pt idx="49">
                  <c:v>0.106280193236714</c:v>
                </c:pt>
                <c:pt idx="50">
                  <c:v>0.144927536231884</c:v>
                </c:pt>
                <c:pt idx="51">
                  <c:v>0.183574879227053</c:v>
                </c:pt>
                <c:pt idx="52">
                  <c:v>0.217391304347826</c:v>
                </c:pt>
                <c:pt idx="53">
                  <c:v>0.120772946859903</c:v>
                </c:pt>
                <c:pt idx="54">
                  <c:v>0.285024154589371</c:v>
                </c:pt>
                <c:pt idx="55">
                  <c:v>0.072463768115942</c:v>
                </c:pt>
                <c:pt idx="56">
                  <c:v>0.120772946859903</c:v>
                </c:pt>
                <c:pt idx="57">
                  <c:v>0.0676328502415458</c:v>
                </c:pt>
                <c:pt idx="58">
                  <c:v>0.260869565217391</c:v>
                </c:pt>
                <c:pt idx="59">
                  <c:v>#N/A</c:v>
                </c:pt>
                <c:pt idx="60">
                  <c:v>0.0628019323671497</c:v>
                </c:pt>
                <c:pt idx="61">
                  <c:v>0.115942028985507</c:v>
                </c:pt>
                <c:pt idx="62">
                  <c:v>0.0966183574879227</c:v>
                </c:pt>
                <c:pt idx="63">
                  <c:v>0.106280193236714</c:v>
                </c:pt>
                <c:pt idx="64">
                  <c:v>0.135265700483091</c:v>
                </c:pt>
                <c:pt idx="65">
                  <c:v>0.154589371980676</c:v>
                </c:pt>
                <c:pt idx="66">
                  <c:v>0.0434782608695652</c:v>
                </c:pt>
                <c:pt idx="67">
                  <c:v>0.178743961352657</c:v>
                </c:pt>
                <c:pt idx="68">
                  <c:v>0.0289855072463768</c:v>
                </c:pt>
                <c:pt idx="69">
                  <c:v>0.241545893719806</c:v>
                </c:pt>
                <c:pt idx="70">
                  <c:v>0.115942028985507</c:v>
                </c:pt>
                <c:pt idx="71">
                  <c:v>0.198067632850241</c:v>
                </c:pt>
                <c:pt idx="72">
                  <c:v>0.125603864734299</c:v>
                </c:pt>
                <c:pt idx="73">
                  <c:v>0.00966183574879227</c:v>
                </c:pt>
                <c:pt idx="74">
                  <c:v>0.14975845410628</c:v>
                </c:pt>
                <c:pt idx="75">
                  <c:v>0.183574879227053</c:v>
                </c:pt>
                <c:pt idx="76">
                  <c:v>0.323671497584541</c:v>
                </c:pt>
                <c:pt idx="77">
                  <c:v>0.115942028985507</c:v>
                </c:pt>
                <c:pt idx="78">
                  <c:v>0.227053140096618</c:v>
                </c:pt>
                <c:pt idx="79">
                  <c:v>0.120772946859903</c:v>
                </c:pt>
                <c:pt idx="80">
                  <c:v>0.270531400966183</c:v>
                </c:pt>
                <c:pt idx="81">
                  <c:v>0.188405797101449</c:v>
                </c:pt>
                <c:pt idx="82">
                  <c:v>0.0869565217391304</c:v>
                </c:pt>
                <c:pt idx="83">
                  <c:v>0.00483091787439613</c:v>
                </c:pt>
                <c:pt idx="84">
                  <c:v>0.0579710144927536</c:v>
                </c:pt>
                <c:pt idx="85">
                  <c:v>0.0966183574879227</c:v>
                </c:pt>
                <c:pt idx="86">
                  <c:v>0.00966183574879227</c:v>
                </c:pt>
                <c:pt idx="87">
                  <c:v>0.227053140096618</c:v>
                </c:pt>
                <c:pt idx="88">
                  <c:v>0.072463768115942</c:v>
                </c:pt>
                <c:pt idx="89">
                  <c:v>0.265700483091787</c:v>
                </c:pt>
                <c:pt idx="90">
                  <c:v>0.227053140096618</c:v>
                </c:pt>
                <c:pt idx="91">
                  <c:v>0.0483091787439613</c:v>
                </c:pt>
                <c:pt idx="92">
                  <c:v>0.0193236714975845</c:v>
                </c:pt>
                <c:pt idx="93">
                  <c:v>0.0821256038647342</c:v>
                </c:pt>
                <c:pt idx="94">
                  <c:v>0.0579710144927536</c:v>
                </c:pt>
                <c:pt idx="95">
                  <c:v>0.178743961352657</c:v>
                </c:pt>
                <c:pt idx="96">
                  <c:v>0.0483091787439613</c:v>
                </c:pt>
                <c:pt idx="97">
                  <c:v>0.0434782608695652</c:v>
                </c:pt>
                <c:pt idx="98">
                  <c:v>0.323671497584541</c:v>
                </c:pt>
                <c:pt idx="99">
                  <c:v>0.0144927536231884</c:v>
                </c:pt>
                <c:pt idx="100">
                  <c:v>0.0676328502415458</c:v>
                </c:pt>
                <c:pt idx="101">
                  <c:v>0.0241545893719806</c:v>
                </c:pt>
                <c:pt idx="102">
                  <c:v>#N/A</c:v>
                </c:pt>
                <c:pt idx="103">
                  <c:v>0.207729468599033</c:v>
                </c:pt>
                <c:pt idx="104">
                  <c:v>0.0338164251207729</c:v>
                </c:pt>
                <c:pt idx="105">
                  <c:v>0.0676328502415458</c:v>
                </c:pt>
                <c:pt idx="106">
                  <c:v>0.0241545893719806</c:v>
                </c:pt>
                <c:pt idx="107">
                  <c:v>0.183574879227053</c:v>
                </c:pt>
                <c:pt idx="108">
                  <c:v>0.00483091787439613</c:v>
                </c:pt>
                <c:pt idx="109">
                  <c:v>0.120772946859903</c:v>
                </c:pt>
                <c:pt idx="110">
                  <c:v>0.0772946859903381</c:v>
                </c:pt>
                <c:pt idx="111">
                  <c:v>0.0579710144927536</c:v>
                </c:pt>
                <c:pt idx="112">
                  <c:v>0.0772946859903381</c:v>
                </c:pt>
                <c:pt idx="113">
                  <c:v>0.125603864734299</c:v>
                </c:pt>
                <c:pt idx="114">
                  <c:v>0.130434782608695</c:v>
                </c:pt>
                <c:pt idx="115">
                  <c:v>#N/A</c:v>
                </c:pt>
                <c:pt idx="116">
                  <c:v>0.0434782608695652</c:v>
                </c:pt>
                <c:pt idx="117">
                  <c:v>0.0869565217391304</c:v>
                </c:pt>
                <c:pt idx="118">
                  <c:v>0.0289855072463768</c:v>
                </c:pt>
                <c:pt idx="119">
                  <c:v>0.0628019323671497</c:v>
                </c:pt>
                <c:pt idx="120">
                  <c:v>0.0966183574879227</c:v>
                </c:pt>
                <c:pt idx="121">
                  <c:v>0.0628019323671497</c:v>
                </c:pt>
                <c:pt idx="122">
                  <c:v>0.140096618357487</c:v>
                </c:pt>
                <c:pt idx="123">
                  <c:v>0.0966183574879227</c:v>
                </c:pt>
                <c:pt idx="124">
                  <c:v>0.130434782608695</c:v>
                </c:pt>
                <c:pt idx="125">
                  <c:v>0.00483091787439613</c:v>
                </c:pt>
                <c:pt idx="126">
                  <c:v>0.00966183574879227</c:v>
                </c:pt>
                <c:pt idx="127">
                  <c:v>0.140096618357487</c:v>
                </c:pt>
                <c:pt idx="128">
                  <c:v>0.140096618357487</c:v>
                </c:pt>
                <c:pt idx="129">
                  <c:v>0.144927536231884</c:v>
                </c:pt>
                <c:pt idx="130">
                  <c:v>0.072463768115942</c:v>
                </c:pt>
                <c:pt idx="131">
                  <c:v>0.0869565217391304</c:v>
                </c:pt>
                <c:pt idx="132">
                  <c:v>0.072463768115942</c:v>
                </c:pt>
                <c:pt idx="133">
                  <c:v>0.159420289855072</c:v>
                </c:pt>
                <c:pt idx="134">
                  <c:v>0.154589371980676</c:v>
                </c:pt>
                <c:pt idx="135">
                  <c:v>0.202898550724637</c:v>
                </c:pt>
                <c:pt idx="136">
                  <c:v>#N/A</c:v>
                </c:pt>
                <c:pt idx="137">
                  <c:v>0.0821256038647342</c:v>
                </c:pt>
                <c:pt idx="138">
                  <c:v>0.0338164251207729</c:v>
                </c:pt>
                <c:pt idx="139">
                  <c:v>0.0579710144927536</c:v>
                </c:pt>
                <c:pt idx="140">
                  <c:v>0.0193236714975845</c:v>
                </c:pt>
                <c:pt idx="141">
                  <c:v>0.0289855072463768</c:v>
                </c:pt>
                <c:pt idx="142">
                  <c:v>#N/A</c:v>
                </c:pt>
                <c:pt idx="143">
                  <c:v>0.0241545893719806</c:v>
                </c:pt>
                <c:pt idx="144">
                  <c:v>0.0338164251207729</c:v>
                </c:pt>
                <c:pt idx="145">
                  <c:v>#N/A</c:v>
                </c:pt>
                <c:pt idx="146">
                  <c:v>0.0628019323671497</c:v>
                </c:pt>
                <c:pt idx="147">
                  <c:v>0.0338164251207729</c:v>
                </c:pt>
                <c:pt idx="148">
                  <c:v>0.0676328502415458</c:v>
                </c:pt>
                <c:pt idx="149">
                  <c:v>0.0579710144927536</c:v>
                </c:pt>
                <c:pt idx="150">
                  <c:v>0.217391304347826</c:v>
                </c:pt>
                <c:pt idx="151">
                  <c:v>0.0241545893719806</c:v>
                </c:pt>
                <c:pt idx="152">
                  <c:v>0.0289855072463768</c:v>
                </c:pt>
                <c:pt idx="153">
                  <c:v>0.0434782608695652</c:v>
                </c:pt>
                <c:pt idx="154">
                  <c:v>0.0676328502415458</c:v>
                </c:pt>
                <c:pt idx="155">
                  <c:v>0.0338164251207729</c:v>
                </c:pt>
                <c:pt idx="156">
                  <c:v>0.159420289855072</c:v>
                </c:pt>
                <c:pt idx="157">
                  <c:v>0.0869565217391304</c:v>
                </c:pt>
                <c:pt idx="158">
                  <c:v>0.256038647342995</c:v>
                </c:pt>
                <c:pt idx="159">
                  <c:v>0.212560386473429</c:v>
                </c:pt>
                <c:pt idx="160">
                  <c:v>0.217391304347826</c:v>
                </c:pt>
                <c:pt idx="161">
                  <c:v>0.318840579710144</c:v>
                </c:pt>
                <c:pt idx="162">
                  <c:v>0.0531400966183574</c:v>
                </c:pt>
                <c:pt idx="163">
                  <c:v>0.0144927536231884</c:v>
                </c:pt>
                <c:pt idx="164">
                  <c:v>0.198067632850241</c:v>
                </c:pt>
                <c:pt idx="165">
                  <c:v>0.289855072463768</c:v>
                </c:pt>
                <c:pt idx="166">
                  <c:v>0.193236714975845</c:v>
                </c:pt>
                <c:pt idx="167">
                  <c:v>0.256038647342995</c:v>
                </c:pt>
                <c:pt idx="168">
                  <c:v>0.323671497584541</c:v>
                </c:pt>
                <c:pt idx="169">
                  <c:v>0.072463768115942</c:v>
                </c:pt>
                <c:pt idx="170">
                  <c:v>0.246376811594202</c:v>
                </c:pt>
                <c:pt idx="171">
                  <c:v>0.111111111111111</c:v>
                </c:pt>
                <c:pt idx="172">
                  <c:v>0.207729468599033</c:v>
                </c:pt>
                <c:pt idx="173">
                  <c:v>0.120772946859903</c:v>
                </c:pt>
                <c:pt idx="174">
                  <c:v>0.188405797101449</c:v>
                </c:pt>
                <c:pt idx="175">
                  <c:v>0.314009661835748</c:v>
                </c:pt>
                <c:pt idx="176">
                  <c:v>0.0338164251207729</c:v>
                </c:pt>
                <c:pt idx="177">
                  <c:v>#N/A</c:v>
                </c:pt>
                <c:pt idx="178">
                  <c:v>0.038647342995169</c:v>
                </c:pt>
                <c:pt idx="179">
                  <c:v>0.212560386473429</c:v>
                </c:pt>
                <c:pt idx="180">
                  <c:v>#N/A</c:v>
                </c:pt>
                <c:pt idx="181">
                  <c:v>0.154589371980676</c:v>
                </c:pt>
                <c:pt idx="182">
                  <c:v>0.0434782608695652</c:v>
                </c:pt>
                <c:pt idx="183">
                  <c:v>0.415458937198067</c:v>
                </c:pt>
                <c:pt idx="184">
                  <c:v>0.0144927536231884</c:v>
                </c:pt>
                <c:pt idx="185">
                  <c:v>0.318840579710144</c:v>
                </c:pt>
                <c:pt idx="186">
                  <c:v>0.0869565217391304</c:v>
                </c:pt>
                <c:pt idx="187">
                  <c:v>0.0628019323671497</c:v>
                </c:pt>
                <c:pt idx="188">
                  <c:v>0.0579710144927536</c:v>
                </c:pt>
                <c:pt idx="189">
                  <c:v>0.0144927536231884</c:v>
                </c:pt>
                <c:pt idx="190">
                  <c:v>0.0338164251207729</c:v>
                </c:pt>
                <c:pt idx="191">
                  <c:v>#N/A</c:v>
                </c:pt>
                <c:pt idx="192">
                  <c:v>0.0483091787439613</c:v>
                </c:pt>
                <c:pt idx="193">
                  <c:v>0.0483091787439613</c:v>
                </c:pt>
                <c:pt idx="194">
                  <c:v>0.120772946859903</c:v>
                </c:pt>
                <c:pt idx="195">
                  <c:v>0.0338164251207729</c:v>
                </c:pt>
                <c:pt idx="196">
                  <c:v>0.0289855072463768</c:v>
                </c:pt>
                <c:pt idx="197">
                  <c:v>0.111111111111111</c:v>
                </c:pt>
                <c:pt idx="198">
                  <c:v>0.0917874396135265</c:v>
                </c:pt>
                <c:pt idx="199">
                  <c:v>0.198067632850241</c:v>
                </c:pt>
                <c:pt idx="200">
                  <c:v>0.275362318840579</c:v>
                </c:pt>
                <c:pt idx="201">
                  <c:v>0.120772946859903</c:v>
                </c:pt>
                <c:pt idx="202">
                  <c:v>0.0338164251207729</c:v>
                </c:pt>
                <c:pt idx="203">
                  <c:v>0.29951690821256</c:v>
                </c:pt>
                <c:pt idx="204">
                  <c:v>0.0966183574879227</c:v>
                </c:pt>
                <c:pt idx="205">
                  <c:v>0.0483091787439613</c:v>
                </c:pt>
                <c:pt idx="206">
                  <c:v>0.29951690821256</c:v>
                </c:pt>
                <c:pt idx="207">
                  <c:v>0.0821256038647342</c:v>
                </c:pt>
                <c:pt idx="208">
                  <c:v>0.0193236714975845</c:v>
                </c:pt>
                <c:pt idx="209">
                  <c:v>0.342995169082125</c:v>
                </c:pt>
                <c:pt idx="210">
                  <c:v>0.188405797101449</c:v>
                </c:pt>
                <c:pt idx="211">
                  <c:v>0.0628019323671497</c:v>
                </c:pt>
                <c:pt idx="212">
                  <c:v>0.309178743961352</c:v>
                </c:pt>
                <c:pt idx="213">
                  <c:v>0.17391304347826</c:v>
                </c:pt>
                <c:pt idx="214">
                  <c:v>0.270531400966183</c:v>
                </c:pt>
                <c:pt idx="215">
                  <c:v>0.0869565217391304</c:v>
                </c:pt>
                <c:pt idx="216">
                  <c:v>0.0531400966183574</c:v>
                </c:pt>
                <c:pt idx="21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68672"/>
        <c:axId val="698770992"/>
      </c:radarChart>
      <c:catAx>
        <c:axId val="6987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70992"/>
        <c:crosses val="autoZero"/>
        <c:auto val="1"/>
        <c:lblAlgn val="ctr"/>
        <c:lblOffset val="100"/>
        <c:noMultiLvlLbl val="0"/>
      </c:catAx>
      <c:valAx>
        <c:axId val="6987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12700</xdr:rowOff>
    </xdr:from>
    <xdr:to>
      <xdr:col>18</xdr:col>
      <xdr:colOff>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14983</xdr:colOff>
      <xdr:row>0</xdr:row>
      <xdr:rowOff>0</xdr:rowOff>
    </xdr:from>
    <xdr:to>
      <xdr:col>36</xdr:col>
      <xdr:colOff>765736</xdr:colOff>
      <xdr:row>41</xdr:row>
      <xdr:rowOff>18676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83300</xdr:colOff>
      <xdr:row>0</xdr:row>
      <xdr:rowOff>0</xdr:rowOff>
    </xdr:from>
    <xdr:to>
      <xdr:col>55</xdr:col>
      <xdr:colOff>804333</xdr:colOff>
      <xdr:row>40</xdr:row>
      <xdr:rowOff>169333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28486</xdr:colOff>
      <xdr:row>0</xdr:row>
      <xdr:rowOff>0</xdr:rowOff>
    </xdr:from>
    <xdr:to>
      <xdr:col>74</xdr:col>
      <xdr:colOff>791449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0"/>
  <sheetViews>
    <sheetView topLeftCell="AL1" workbookViewId="0">
      <selection activeCell="T40" sqref="T40"/>
    </sheetView>
  </sheetViews>
  <sheetFormatPr baseColWidth="10" defaultRowHeight="16" x14ac:dyDescent="0.2"/>
  <cols>
    <col min="7" max="7" width="12" customWidth="1"/>
    <col min="8" max="8" width="5.6640625" style="6" customWidth="1"/>
    <col min="16" max="16" width="5.33203125" style="3" customWidth="1"/>
    <col min="23" max="23" width="11.6640625" customWidth="1"/>
    <col min="24" max="24" width="7.33203125" style="3" customWidth="1"/>
    <col min="32" max="32" width="6.6640625" style="3" customWidth="1"/>
    <col min="39" max="39" width="11.6640625" customWidth="1"/>
    <col min="40" max="40" width="6.83203125" style="3" customWidth="1"/>
    <col min="47" max="47" width="12.1640625" customWidth="1"/>
    <col min="48" max="48" width="7.1640625" style="3" customWidth="1"/>
  </cols>
  <sheetData>
    <row r="1" spans="1:55" x14ac:dyDescent="0.2">
      <c r="A1" s="1" t="s">
        <v>0</v>
      </c>
      <c r="I1" s="1" t="s">
        <v>7</v>
      </c>
      <c r="Q1" s="1" t="s">
        <v>9</v>
      </c>
      <c r="Y1" s="1" t="s">
        <v>236</v>
      </c>
      <c r="AG1" s="1" t="s">
        <v>238</v>
      </c>
      <c r="AO1" s="1" t="s">
        <v>240</v>
      </c>
      <c r="AW1" s="1" t="s">
        <v>242</v>
      </c>
    </row>
    <row r="2" spans="1:55" x14ac:dyDescent="0.2"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J2" t="s">
        <v>1</v>
      </c>
      <c r="K2" t="s">
        <v>2</v>
      </c>
      <c r="L2" t="s">
        <v>3</v>
      </c>
      <c r="M2" t="s">
        <v>8</v>
      </c>
      <c r="N2" t="s">
        <v>4</v>
      </c>
      <c r="O2" t="s">
        <v>5</v>
      </c>
      <c r="R2" t="s">
        <v>1</v>
      </c>
      <c r="S2" t="s">
        <v>2</v>
      </c>
      <c r="T2" t="s">
        <v>3</v>
      </c>
      <c r="U2" t="s">
        <v>10</v>
      </c>
      <c r="V2" t="s">
        <v>4</v>
      </c>
      <c r="W2" t="s">
        <v>5</v>
      </c>
      <c r="Z2" t="s">
        <v>1</v>
      </c>
      <c r="AA2" t="s">
        <v>2</v>
      </c>
      <c r="AB2" t="s">
        <v>3</v>
      </c>
      <c r="AC2" t="s">
        <v>237</v>
      </c>
      <c r="AD2" t="s">
        <v>4</v>
      </c>
      <c r="AE2" t="s">
        <v>5</v>
      </c>
      <c r="AH2" t="s">
        <v>1</v>
      </c>
      <c r="AI2" t="s">
        <v>2</v>
      </c>
      <c r="AJ2" t="s">
        <v>3</v>
      </c>
      <c r="AK2" t="s">
        <v>239</v>
      </c>
      <c r="AL2" t="s">
        <v>4</v>
      </c>
      <c r="AM2" t="s">
        <v>5</v>
      </c>
      <c r="AP2" t="s">
        <v>1</v>
      </c>
      <c r="AQ2" t="s">
        <v>2</v>
      </c>
      <c r="AR2" t="s">
        <v>3</v>
      </c>
      <c r="AS2" t="s">
        <v>241</v>
      </c>
      <c r="AT2" t="s">
        <v>4</v>
      </c>
      <c r="AU2" t="s">
        <v>5</v>
      </c>
      <c r="AX2" t="s">
        <v>1</v>
      </c>
      <c r="AY2" t="s">
        <v>2</v>
      </c>
      <c r="AZ2" t="s">
        <v>3</v>
      </c>
      <c r="BA2" t="s">
        <v>243</v>
      </c>
      <c r="BB2" t="s">
        <v>4</v>
      </c>
      <c r="BC2" t="s">
        <v>5</v>
      </c>
    </row>
    <row r="3" spans="1:55" x14ac:dyDescent="0.2">
      <c r="B3" t="s">
        <v>19</v>
      </c>
      <c r="C3">
        <v>1.9099659424104599E-4</v>
      </c>
      <c r="D3">
        <v>0.78333333333333299</v>
      </c>
      <c r="F3">
        <v>16</v>
      </c>
      <c r="G3">
        <v>7.7294685990338105E-2</v>
      </c>
      <c r="J3" s="4" t="s">
        <v>19</v>
      </c>
      <c r="K3" s="4">
        <v>1.2418431236304201E-4</v>
      </c>
      <c r="L3" s="4">
        <v>0.82857142857142796</v>
      </c>
      <c r="N3" s="4">
        <v>15</v>
      </c>
      <c r="O3" s="4">
        <v>7.2463768115942004E-2</v>
      </c>
      <c r="R3" t="s">
        <v>19</v>
      </c>
      <c r="S3">
        <v>3.3962370869597202E-4</v>
      </c>
      <c r="T3">
        <v>0.67619047619047601</v>
      </c>
      <c r="V3">
        <v>15</v>
      </c>
      <c r="W3">
        <v>7.2815533980582506E-2</v>
      </c>
      <c r="Z3" t="s">
        <v>19</v>
      </c>
      <c r="AA3">
        <v>3.4387205985716198E-4</v>
      </c>
      <c r="AB3">
        <v>0.70476190476190403</v>
      </c>
      <c r="AD3">
        <v>15</v>
      </c>
      <c r="AE3">
        <v>7.2463768115942004E-2</v>
      </c>
      <c r="AH3" t="s">
        <v>19</v>
      </c>
      <c r="AI3">
        <v>3.69069219291022E-4</v>
      </c>
      <c r="AJ3">
        <v>0.64835164835164805</v>
      </c>
      <c r="AL3">
        <v>14</v>
      </c>
      <c r="AM3">
        <v>6.7961165048543604E-2</v>
      </c>
      <c r="AP3" t="s">
        <v>19</v>
      </c>
      <c r="AQ3">
        <v>1.14013876593293E-4</v>
      </c>
      <c r="AR3">
        <v>0.85714285714285698</v>
      </c>
      <c r="AT3">
        <v>15</v>
      </c>
      <c r="AU3">
        <v>7.2463768115942004E-2</v>
      </c>
      <c r="AX3" t="s">
        <v>19</v>
      </c>
      <c r="AY3">
        <v>3.2441902791364302E-4</v>
      </c>
      <c r="AZ3">
        <v>0.72380952380952301</v>
      </c>
      <c r="BB3">
        <v>15</v>
      </c>
      <c r="BC3">
        <v>7.2463768115942004E-2</v>
      </c>
    </row>
    <row r="4" spans="1:55" x14ac:dyDescent="0.2">
      <c r="B4" t="s">
        <v>20</v>
      </c>
      <c r="C4">
        <v>1.43105638719271E-3</v>
      </c>
      <c r="D4">
        <v>0.52631578947368396</v>
      </c>
      <c r="F4">
        <v>20</v>
      </c>
      <c r="G4">
        <v>9.6618357487922704E-2</v>
      </c>
      <c r="J4" s="4" t="s">
        <v>20</v>
      </c>
      <c r="K4" s="4">
        <v>1.1729418416348001E-3</v>
      </c>
      <c r="L4" s="4">
        <v>0.57619047619047603</v>
      </c>
      <c r="N4" s="4">
        <v>21</v>
      </c>
      <c r="O4" s="4">
        <v>0.101449275362318</v>
      </c>
      <c r="R4" t="s">
        <v>20</v>
      </c>
      <c r="S4">
        <v>1.6562502079929299E-3</v>
      </c>
      <c r="T4">
        <v>0.49047619047619001</v>
      </c>
      <c r="V4">
        <v>21</v>
      </c>
      <c r="W4">
        <v>0.101941747572815</v>
      </c>
      <c r="Z4" t="s">
        <v>20</v>
      </c>
      <c r="AA4">
        <v>1.80117467958579E-3</v>
      </c>
      <c r="AB4">
        <v>0.50476190476190397</v>
      </c>
      <c r="AD4">
        <v>21</v>
      </c>
      <c r="AE4">
        <v>0.101449275362318</v>
      </c>
      <c r="AH4" t="s">
        <v>20</v>
      </c>
      <c r="AI4">
        <v>1.7174635195067399E-3</v>
      </c>
      <c r="AJ4">
        <v>0.45789473684210502</v>
      </c>
      <c r="AL4">
        <v>20</v>
      </c>
      <c r="AM4">
        <v>9.70873786407766E-2</v>
      </c>
      <c r="AP4" t="s">
        <v>20</v>
      </c>
      <c r="AQ4">
        <v>1.15048839851085E-3</v>
      </c>
      <c r="AR4">
        <v>0.57619047619047603</v>
      </c>
      <c r="AT4">
        <v>21</v>
      </c>
      <c r="AU4">
        <v>0.101449275362318</v>
      </c>
      <c r="AX4" t="s">
        <v>20</v>
      </c>
      <c r="AY4">
        <v>1.5905451502878801E-3</v>
      </c>
      <c r="AZ4">
        <v>0.51428571428571401</v>
      </c>
      <c r="BB4">
        <v>21</v>
      </c>
      <c r="BC4">
        <v>0.101449275362318</v>
      </c>
    </row>
    <row r="5" spans="1:55" x14ac:dyDescent="0.2">
      <c r="B5" t="s">
        <v>21</v>
      </c>
      <c r="C5">
        <v>4.09455984692345E-3</v>
      </c>
      <c r="D5">
        <v>0.33992094861659999</v>
      </c>
      <c r="F5">
        <v>23</v>
      </c>
      <c r="G5">
        <v>0.11111111111111099</v>
      </c>
      <c r="J5" s="4" t="s">
        <v>21</v>
      </c>
      <c r="K5" s="4">
        <v>4.9007563120442603E-3</v>
      </c>
      <c r="L5" s="4">
        <v>0.38461538461538403</v>
      </c>
      <c r="N5" s="4">
        <v>27</v>
      </c>
      <c r="O5" s="4">
        <v>0.13043478260869501</v>
      </c>
      <c r="R5" t="s">
        <v>21</v>
      </c>
      <c r="S5">
        <v>6.6144602009166201E-3</v>
      </c>
      <c r="T5">
        <v>0.38095238095237999</v>
      </c>
      <c r="V5">
        <v>28</v>
      </c>
      <c r="W5">
        <v>0.13592233009708701</v>
      </c>
      <c r="Z5" t="s">
        <v>21</v>
      </c>
      <c r="AA5">
        <v>5.2383768681046102E-3</v>
      </c>
      <c r="AB5">
        <v>0.33333333333333298</v>
      </c>
      <c r="AD5">
        <v>25</v>
      </c>
      <c r="AE5">
        <v>0.120772946859903</v>
      </c>
      <c r="AH5" t="s">
        <v>21</v>
      </c>
      <c r="AI5">
        <v>7.0323628856630701E-3</v>
      </c>
      <c r="AJ5">
        <v>0.35185185185185103</v>
      </c>
      <c r="AL5">
        <v>28</v>
      </c>
      <c r="AM5">
        <v>0.13592233009708701</v>
      </c>
      <c r="AP5" t="s">
        <v>21</v>
      </c>
      <c r="AQ5">
        <v>4.7827179734296803E-3</v>
      </c>
      <c r="AR5">
        <v>0.40211640211640198</v>
      </c>
      <c r="AT5">
        <v>28</v>
      </c>
      <c r="AU5">
        <v>0.135265700483091</v>
      </c>
      <c r="AX5" t="s">
        <v>21</v>
      </c>
      <c r="AY5">
        <v>3.9288861189909598E-3</v>
      </c>
      <c r="AZ5">
        <v>0.42391304347825998</v>
      </c>
      <c r="BB5">
        <v>24</v>
      </c>
      <c r="BC5">
        <v>0.115942028985507</v>
      </c>
    </row>
    <row r="6" spans="1:55" x14ac:dyDescent="0.2">
      <c r="B6" t="s">
        <v>22</v>
      </c>
      <c r="C6">
        <v>3.4451731751173999E-3</v>
      </c>
      <c r="D6">
        <v>0.35</v>
      </c>
      <c r="F6">
        <v>25</v>
      </c>
      <c r="G6">
        <v>0.120772946859903</v>
      </c>
      <c r="J6" s="4" t="s">
        <v>22</v>
      </c>
      <c r="K6" s="4">
        <v>5.8256721601286096E-3</v>
      </c>
      <c r="L6" s="4">
        <v>0.35115864527629198</v>
      </c>
      <c r="N6" s="4">
        <v>34</v>
      </c>
      <c r="O6" s="4">
        <v>0.164251207729468</v>
      </c>
      <c r="R6" t="s">
        <v>22</v>
      </c>
      <c r="S6">
        <v>9.6318084345655801E-3</v>
      </c>
      <c r="T6">
        <v>0.32388663967611298</v>
      </c>
      <c r="V6">
        <v>39</v>
      </c>
      <c r="W6">
        <v>0.18932038834951401</v>
      </c>
      <c r="Z6" t="s">
        <v>22</v>
      </c>
      <c r="AA6">
        <v>7.6229864872366304E-3</v>
      </c>
      <c r="AB6">
        <v>0.341269841269841</v>
      </c>
      <c r="AD6">
        <v>36</v>
      </c>
      <c r="AE6">
        <v>0.17391304347826</v>
      </c>
      <c r="AH6" t="s">
        <v>22</v>
      </c>
      <c r="AI6">
        <v>9.4896748390428508E-3</v>
      </c>
      <c r="AJ6">
        <v>0.307563025210084</v>
      </c>
      <c r="AL6">
        <v>35</v>
      </c>
      <c r="AM6">
        <v>0.16990291262135901</v>
      </c>
      <c r="AP6" t="s">
        <v>22</v>
      </c>
      <c r="AQ6">
        <v>7.1119302013494803E-3</v>
      </c>
      <c r="AR6">
        <v>0.36036036036036001</v>
      </c>
      <c r="AT6">
        <v>37</v>
      </c>
      <c r="AU6">
        <v>0.17874396135265699</v>
      </c>
      <c r="AX6" t="s">
        <v>22</v>
      </c>
      <c r="AY6">
        <v>7.3032957543013501E-3</v>
      </c>
      <c r="AZ6">
        <v>0.363363363363363</v>
      </c>
      <c r="BB6">
        <v>37</v>
      </c>
      <c r="BC6">
        <v>0.17874396135265699</v>
      </c>
    </row>
    <row r="7" spans="1:55" x14ac:dyDescent="0.2">
      <c r="B7" t="s">
        <v>23</v>
      </c>
      <c r="C7">
        <v>4.0969391387857902E-4</v>
      </c>
      <c r="D7">
        <v>0.47435897435897401</v>
      </c>
      <c r="F7">
        <v>13</v>
      </c>
      <c r="G7">
        <v>6.2801932367149704E-2</v>
      </c>
      <c r="J7" s="4" t="s">
        <v>23</v>
      </c>
      <c r="K7" s="4">
        <v>2.57846302976384E-4</v>
      </c>
      <c r="L7" s="4">
        <v>0.56410256410256399</v>
      </c>
      <c r="N7" s="4">
        <v>13</v>
      </c>
      <c r="O7" s="4">
        <v>6.2801932367149704E-2</v>
      </c>
      <c r="R7" t="s">
        <v>23</v>
      </c>
      <c r="S7">
        <v>2.21044922858583E-4</v>
      </c>
      <c r="T7">
        <v>0.59340659340659296</v>
      </c>
      <c r="V7">
        <v>14</v>
      </c>
      <c r="W7">
        <v>6.7961165048543604E-2</v>
      </c>
      <c r="Z7" t="s">
        <v>23</v>
      </c>
      <c r="AA7">
        <v>3.15218811684333E-4</v>
      </c>
      <c r="AB7">
        <v>0.53846153846153799</v>
      </c>
      <c r="AD7">
        <v>14</v>
      </c>
      <c r="AE7">
        <v>6.7632850241545805E-2</v>
      </c>
      <c r="AH7" t="s">
        <v>23</v>
      </c>
      <c r="AI7">
        <v>1.85344424105253E-4</v>
      </c>
      <c r="AJ7">
        <v>0.28571428571428498</v>
      </c>
      <c r="AL7">
        <v>8</v>
      </c>
      <c r="AM7">
        <v>3.88349514563106E-2</v>
      </c>
      <c r="AP7" t="s">
        <v>23</v>
      </c>
      <c r="AQ7">
        <v>4.1364637971307402E-4</v>
      </c>
      <c r="AR7">
        <v>0.40659340659340598</v>
      </c>
      <c r="AT7">
        <v>14</v>
      </c>
      <c r="AU7">
        <v>6.7632850241545805E-2</v>
      </c>
      <c r="AX7" t="s">
        <v>23</v>
      </c>
      <c r="AY7">
        <v>2.60615716204543E-4</v>
      </c>
      <c r="AZ7">
        <v>0.53846153846153799</v>
      </c>
      <c r="BB7">
        <v>13</v>
      </c>
      <c r="BC7">
        <v>6.2801932367149704E-2</v>
      </c>
    </row>
    <row r="8" spans="1:55" x14ac:dyDescent="0.2">
      <c r="B8" t="s">
        <v>24</v>
      </c>
      <c r="C8">
        <v>0</v>
      </c>
      <c r="D8">
        <v>1</v>
      </c>
      <c r="F8">
        <v>7</v>
      </c>
      <c r="G8">
        <v>3.3816425120772903E-2</v>
      </c>
      <c r="J8" s="4" t="s">
        <v>24</v>
      </c>
      <c r="K8" s="5">
        <v>8.3940137877865496E-5</v>
      </c>
      <c r="L8" s="4">
        <v>0.90476190476190399</v>
      </c>
      <c r="N8" s="4">
        <v>7</v>
      </c>
      <c r="O8" s="4">
        <v>3.3816425120772903E-2</v>
      </c>
      <c r="R8" t="s">
        <v>24</v>
      </c>
      <c r="S8">
        <v>4.6463695849948002E-4</v>
      </c>
      <c r="T8">
        <v>0.66666666666666596</v>
      </c>
      <c r="V8">
        <v>7</v>
      </c>
      <c r="W8">
        <v>3.3980582524271802E-2</v>
      </c>
      <c r="Z8" t="s">
        <v>24</v>
      </c>
      <c r="AA8" s="2">
        <v>1.14976987163933E-5</v>
      </c>
      <c r="AB8">
        <v>0.90476190476190399</v>
      </c>
      <c r="AD8">
        <v>7</v>
      </c>
      <c r="AE8">
        <v>3.3816425120772903E-2</v>
      </c>
      <c r="AH8" t="s">
        <v>24</v>
      </c>
      <c r="AI8">
        <v>1.5545922439400101E-4</v>
      </c>
      <c r="AJ8">
        <v>0.85714285714285698</v>
      </c>
      <c r="AL8">
        <v>7</v>
      </c>
      <c r="AM8">
        <v>3.3980582524271802E-2</v>
      </c>
      <c r="AP8" t="s">
        <v>24</v>
      </c>
      <c r="AQ8">
        <v>0</v>
      </c>
      <c r="AR8">
        <v>1</v>
      </c>
      <c r="AT8">
        <v>7</v>
      </c>
      <c r="AU8">
        <v>3.3816425120772903E-2</v>
      </c>
      <c r="AX8" t="s">
        <v>24</v>
      </c>
      <c r="AY8">
        <v>0</v>
      </c>
      <c r="AZ8">
        <v>1</v>
      </c>
      <c r="BB8">
        <v>7</v>
      </c>
      <c r="BC8">
        <v>3.3816425120772903E-2</v>
      </c>
    </row>
    <row r="9" spans="1:55" x14ac:dyDescent="0.2">
      <c r="B9" t="s">
        <v>25</v>
      </c>
      <c r="C9">
        <v>1.91528762325621E-3</v>
      </c>
      <c r="D9">
        <v>0.47058823529411697</v>
      </c>
      <c r="F9">
        <v>17</v>
      </c>
      <c r="G9">
        <v>8.2125603864734206E-2</v>
      </c>
      <c r="J9" s="4" t="s">
        <v>25</v>
      </c>
      <c r="K9" s="4">
        <v>1.9748378688602699E-3</v>
      </c>
      <c r="L9" s="4">
        <v>0.45588235294117602</v>
      </c>
      <c r="N9" s="4">
        <v>17</v>
      </c>
      <c r="O9" s="4">
        <v>8.2125603864734206E-2</v>
      </c>
      <c r="R9" t="s">
        <v>25</v>
      </c>
      <c r="S9">
        <v>2.5528356251939199E-3</v>
      </c>
      <c r="T9">
        <v>0.38970588235294101</v>
      </c>
      <c r="V9">
        <v>17</v>
      </c>
      <c r="W9">
        <v>8.2524271844660102E-2</v>
      </c>
      <c r="Z9" t="s">
        <v>25</v>
      </c>
      <c r="AA9">
        <v>1.94371118669332E-3</v>
      </c>
      <c r="AB9">
        <v>0.45588235294117602</v>
      </c>
      <c r="AD9">
        <v>17</v>
      </c>
      <c r="AE9">
        <v>8.2125603864734206E-2</v>
      </c>
      <c r="AH9" t="s">
        <v>25</v>
      </c>
      <c r="AI9">
        <v>2.7042032224332199E-3</v>
      </c>
      <c r="AJ9">
        <v>0.42647058823529399</v>
      </c>
      <c r="AL9">
        <v>17</v>
      </c>
      <c r="AM9">
        <v>8.2524271844660102E-2</v>
      </c>
      <c r="AP9" t="s">
        <v>25</v>
      </c>
      <c r="AQ9">
        <v>1.7894041654835499E-3</v>
      </c>
      <c r="AR9">
        <v>0.41911764705882298</v>
      </c>
      <c r="AT9">
        <v>17</v>
      </c>
      <c r="AU9">
        <v>8.2125603864734206E-2</v>
      </c>
      <c r="AX9" t="s">
        <v>25</v>
      </c>
      <c r="AY9">
        <v>1.66401136390289E-3</v>
      </c>
      <c r="AZ9">
        <v>0.47794117647058798</v>
      </c>
      <c r="BB9">
        <v>17</v>
      </c>
      <c r="BC9">
        <v>8.2125603864734206E-2</v>
      </c>
    </row>
    <row r="10" spans="1:55" x14ac:dyDescent="0.2">
      <c r="B10" t="s">
        <v>26</v>
      </c>
      <c r="C10">
        <v>2.2296451885092301E-3</v>
      </c>
      <c r="D10">
        <v>0.33823529411764702</v>
      </c>
      <c r="F10">
        <v>17</v>
      </c>
      <c r="G10">
        <v>8.2125603864734206E-2</v>
      </c>
      <c r="J10" s="4" t="s">
        <v>26</v>
      </c>
      <c r="K10" s="4">
        <v>5.2605849404576297E-3</v>
      </c>
      <c r="L10" s="4">
        <v>0.3</v>
      </c>
      <c r="N10" s="4">
        <v>20</v>
      </c>
      <c r="O10" s="4">
        <v>9.6618357487922704E-2</v>
      </c>
      <c r="R10" t="s">
        <v>26</v>
      </c>
      <c r="S10">
        <v>5.3889356231278896E-3</v>
      </c>
      <c r="T10">
        <v>0.31372549019607798</v>
      </c>
      <c r="V10">
        <v>18</v>
      </c>
      <c r="W10">
        <v>8.7378640776699004E-2</v>
      </c>
      <c r="Z10" t="s">
        <v>26</v>
      </c>
      <c r="AA10">
        <v>5.0040070195443102E-3</v>
      </c>
      <c r="AB10">
        <v>0.26797385620914999</v>
      </c>
      <c r="AD10">
        <v>18</v>
      </c>
      <c r="AE10">
        <v>8.6956521739130405E-2</v>
      </c>
      <c r="AH10" t="s">
        <v>26</v>
      </c>
      <c r="AI10">
        <v>3.7150319949311099E-3</v>
      </c>
      <c r="AJ10">
        <v>0.30476190476190401</v>
      </c>
      <c r="AL10">
        <v>15</v>
      </c>
      <c r="AM10">
        <v>7.2815533980582506E-2</v>
      </c>
      <c r="AP10" t="s">
        <v>26</v>
      </c>
      <c r="AQ10">
        <v>5.1462190481773402E-3</v>
      </c>
      <c r="AR10">
        <v>0.28421052631578902</v>
      </c>
      <c r="AT10">
        <v>20</v>
      </c>
      <c r="AU10">
        <v>9.6618357487922704E-2</v>
      </c>
      <c r="AX10" t="s">
        <v>26</v>
      </c>
      <c r="AY10">
        <v>4.85411773987314E-3</v>
      </c>
      <c r="AZ10">
        <v>0.30409356725146103</v>
      </c>
      <c r="BB10">
        <v>19</v>
      </c>
      <c r="BC10">
        <v>9.1787439613526506E-2</v>
      </c>
    </row>
    <row r="11" spans="1:55" x14ac:dyDescent="0.2">
      <c r="B11" t="s">
        <v>27</v>
      </c>
      <c r="C11">
        <v>1.1948957229062101E-2</v>
      </c>
      <c r="D11">
        <v>0.30107526881720398</v>
      </c>
      <c r="F11">
        <v>31</v>
      </c>
      <c r="G11">
        <v>0.14975845410628</v>
      </c>
      <c r="J11" s="4" t="s">
        <v>27</v>
      </c>
      <c r="K11" s="4">
        <v>1.17125617163972E-2</v>
      </c>
      <c r="L11" s="4">
        <v>0.31653225806451601</v>
      </c>
      <c r="N11" s="4">
        <v>32</v>
      </c>
      <c r="O11" s="4">
        <v>0.15458937198067599</v>
      </c>
      <c r="R11" t="s">
        <v>27</v>
      </c>
      <c r="S11">
        <v>1.33777714843746E-2</v>
      </c>
      <c r="T11">
        <v>0.27822580645161199</v>
      </c>
      <c r="V11">
        <v>32</v>
      </c>
      <c r="W11">
        <v>0.15533980582524201</v>
      </c>
      <c r="Z11" t="s">
        <v>27</v>
      </c>
      <c r="AA11">
        <v>1.22407364260416E-2</v>
      </c>
      <c r="AB11">
        <v>0.29247311827956901</v>
      </c>
      <c r="AD11">
        <v>31</v>
      </c>
      <c r="AE11">
        <v>0.14975845410628</v>
      </c>
      <c r="AH11" t="s">
        <v>27</v>
      </c>
      <c r="AI11">
        <v>1.4770273118242101E-2</v>
      </c>
      <c r="AJ11">
        <v>0.26847290640394</v>
      </c>
      <c r="AL11">
        <v>29</v>
      </c>
      <c r="AM11">
        <v>0.14077669902912601</v>
      </c>
      <c r="AP11" t="s">
        <v>27</v>
      </c>
      <c r="AQ11">
        <v>1.26210656391416E-2</v>
      </c>
      <c r="AR11">
        <v>0.31628787878787801</v>
      </c>
      <c r="AT11">
        <v>33</v>
      </c>
      <c r="AU11">
        <v>0.15942028985507201</v>
      </c>
      <c r="AX11" t="s">
        <v>27</v>
      </c>
      <c r="AY11">
        <v>1.17142680071581E-2</v>
      </c>
      <c r="AZ11">
        <v>0.314393939393939</v>
      </c>
      <c r="BB11">
        <v>33</v>
      </c>
      <c r="BC11">
        <v>0.15942028985507201</v>
      </c>
    </row>
    <row r="12" spans="1:55" x14ac:dyDescent="0.2">
      <c r="B12" t="s">
        <v>28</v>
      </c>
      <c r="C12">
        <v>3.5167354749568E-3</v>
      </c>
      <c r="D12">
        <v>0.30830039525691699</v>
      </c>
      <c r="F12">
        <v>23</v>
      </c>
      <c r="G12">
        <v>0.11111111111111099</v>
      </c>
      <c r="J12" s="4" t="s">
        <v>28</v>
      </c>
      <c r="K12" s="4">
        <v>3.91885428237601E-3</v>
      </c>
      <c r="L12" s="4">
        <v>0.32307692307692298</v>
      </c>
      <c r="N12" s="4">
        <v>26</v>
      </c>
      <c r="O12" s="4">
        <v>0.12560386473429899</v>
      </c>
      <c r="R12" t="s">
        <v>28</v>
      </c>
      <c r="S12">
        <v>3.9149321692383702E-3</v>
      </c>
      <c r="T12">
        <v>0.32666666666666599</v>
      </c>
      <c r="V12">
        <v>25</v>
      </c>
      <c r="W12">
        <v>0.12135922330097</v>
      </c>
      <c r="Z12" t="s">
        <v>28</v>
      </c>
      <c r="AA12">
        <v>2.99531537050932E-3</v>
      </c>
      <c r="AB12">
        <v>0.278947368421052</v>
      </c>
      <c r="AD12">
        <v>20</v>
      </c>
      <c r="AE12">
        <v>9.6618357487922704E-2</v>
      </c>
      <c r="AH12" t="s">
        <v>28</v>
      </c>
      <c r="AI12">
        <v>8.4111325555650098E-4</v>
      </c>
      <c r="AJ12">
        <v>0.40441176470588203</v>
      </c>
      <c r="AL12">
        <v>17</v>
      </c>
      <c r="AM12">
        <v>8.2524271844660102E-2</v>
      </c>
      <c r="AP12" t="s">
        <v>28</v>
      </c>
      <c r="AQ12">
        <v>4.4940331229389799E-3</v>
      </c>
      <c r="AR12">
        <v>0.38160919540229798</v>
      </c>
      <c r="AT12">
        <v>30</v>
      </c>
      <c r="AU12">
        <v>0.14492753623188401</v>
      </c>
      <c r="AX12" t="s">
        <v>28</v>
      </c>
      <c r="AY12">
        <v>3.6252060071825399E-3</v>
      </c>
      <c r="AZ12">
        <v>0.34333333333333299</v>
      </c>
      <c r="BB12">
        <v>25</v>
      </c>
      <c r="BC12">
        <v>0.120772946859903</v>
      </c>
    </row>
    <row r="13" spans="1:55" x14ac:dyDescent="0.2">
      <c r="B13" t="s">
        <v>29</v>
      </c>
      <c r="C13">
        <v>1.10158410293322E-2</v>
      </c>
      <c r="D13">
        <v>0.36236933797909399</v>
      </c>
      <c r="F13">
        <v>42</v>
      </c>
      <c r="G13">
        <v>0.202898550724637</v>
      </c>
      <c r="J13" s="4" t="s">
        <v>29</v>
      </c>
      <c r="K13" s="4">
        <v>1.1515847202139299E-2</v>
      </c>
      <c r="L13" s="4">
        <v>0.376522702104097</v>
      </c>
      <c r="N13" s="4">
        <v>43</v>
      </c>
      <c r="O13" s="4">
        <v>0.20772946859903299</v>
      </c>
      <c r="R13" t="s">
        <v>29</v>
      </c>
      <c r="S13">
        <v>1.3147429683370199E-2</v>
      </c>
      <c r="T13">
        <v>0.33449477351916301</v>
      </c>
      <c r="V13">
        <v>42</v>
      </c>
      <c r="W13">
        <v>0.20388349514563101</v>
      </c>
      <c r="Z13" t="s">
        <v>29</v>
      </c>
      <c r="AA13">
        <v>1.1500876689683E-2</v>
      </c>
      <c r="AB13">
        <v>0.33414634146341399</v>
      </c>
      <c r="AD13">
        <v>41</v>
      </c>
      <c r="AE13">
        <v>0.19806763285024101</v>
      </c>
      <c r="AH13" t="s">
        <v>29</v>
      </c>
      <c r="AI13">
        <v>1.18529098539123E-2</v>
      </c>
      <c r="AJ13">
        <v>0.36766334440753001</v>
      </c>
      <c r="AL13">
        <v>43</v>
      </c>
      <c r="AM13">
        <v>0.20873786407766901</v>
      </c>
      <c r="AP13" t="s">
        <v>29</v>
      </c>
      <c r="AQ13">
        <v>1.27894197026069E-2</v>
      </c>
      <c r="AR13">
        <v>0.38945420906567901</v>
      </c>
      <c r="AT13">
        <v>47</v>
      </c>
      <c r="AU13">
        <v>0.22705314009661801</v>
      </c>
      <c r="AX13" t="s">
        <v>29</v>
      </c>
      <c r="AY13">
        <v>1.18267164527554E-2</v>
      </c>
      <c r="AZ13">
        <v>0.42121212121212098</v>
      </c>
      <c r="BB13">
        <v>45</v>
      </c>
      <c r="BC13">
        <v>0.217391304347826</v>
      </c>
    </row>
    <row r="14" spans="1:55" x14ac:dyDescent="0.2">
      <c r="B14" t="s">
        <v>30</v>
      </c>
      <c r="C14">
        <v>1.07876324463145E-3</v>
      </c>
      <c r="D14">
        <v>0.395238095238095</v>
      </c>
      <c r="F14">
        <v>21</v>
      </c>
      <c r="G14">
        <v>0.101449275362318</v>
      </c>
      <c r="J14" s="4" t="s">
        <v>30</v>
      </c>
      <c r="K14" s="4">
        <v>5.4201719095223503E-4</v>
      </c>
      <c r="L14" s="4">
        <v>0.45</v>
      </c>
      <c r="N14" s="4">
        <v>16</v>
      </c>
      <c r="O14" s="4">
        <v>7.7294685990338105E-2</v>
      </c>
      <c r="R14" t="s">
        <v>30</v>
      </c>
      <c r="S14">
        <v>8.4250548334606197E-4</v>
      </c>
      <c r="T14">
        <v>0.51428571428571401</v>
      </c>
      <c r="V14">
        <v>21</v>
      </c>
      <c r="W14">
        <v>0.101941747572815</v>
      </c>
      <c r="Z14" t="s">
        <v>30</v>
      </c>
      <c r="AA14">
        <v>9.6140183005146004E-4</v>
      </c>
      <c r="AB14">
        <v>0.54347826086956497</v>
      </c>
      <c r="AD14">
        <v>24</v>
      </c>
      <c r="AE14">
        <v>0.115942028985507</v>
      </c>
      <c r="AH14" t="s">
        <v>30</v>
      </c>
      <c r="AI14">
        <v>1.50691331875901E-3</v>
      </c>
      <c r="AJ14">
        <v>0.55076923076923001</v>
      </c>
      <c r="AL14">
        <v>26</v>
      </c>
      <c r="AM14">
        <v>0.12621359223300899</v>
      </c>
      <c r="AP14" t="s">
        <v>30</v>
      </c>
      <c r="AQ14">
        <v>3.3364456367112097E-4</v>
      </c>
      <c r="AR14">
        <v>0.61666666666666603</v>
      </c>
      <c r="AT14">
        <v>16</v>
      </c>
      <c r="AU14">
        <v>7.7294685990338105E-2</v>
      </c>
      <c r="AX14" t="s">
        <v>30</v>
      </c>
      <c r="AY14">
        <v>1.0642690240659301E-3</v>
      </c>
      <c r="AZ14">
        <v>0.48666666666666603</v>
      </c>
      <c r="BB14">
        <v>25</v>
      </c>
      <c r="BC14">
        <v>0.120772946859903</v>
      </c>
    </row>
    <row r="15" spans="1:55" x14ac:dyDescent="0.2">
      <c r="B15" t="s">
        <v>31</v>
      </c>
      <c r="C15">
        <v>4.4942738044394404E-3</v>
      </c>
      <c r="D15">
        <v>0.25862068965517199</v>
      </c>
      <c r="F15">
        <v>29</v>
      </c>
      <c r="G15">
        <v>0.14009661835748699</v>
      </c>
      <c r="J15" s="4" t="s">
        <v>31</v>
      </c>
      <c r="K15" s="4">
        <v>5.3892268942091499E-3</v>
      </c>
      <c r="L15" s="4">
        <v>0.29411764705882298</v>
      </c>
      <c r="N15" s="4">
        <v>35</v>
      </c>
      <c r="O15" s="4">
        <v>0.16908212560386399</v>
      </c>
      <c r="R15" t="s">
        <v>31</v>
      </c>
      <c r="S15">
        <v>8.2813868565908694E-3</v>
      </c>
      <c r="T15">
        <v>0.31914893617021201</v>
      </c>
      <c r="V15">
        <v>47</v>
      </c>
      <c r="W15">
        <v>0.228155339805825</v>
      </c>
      <c r="Z15" t="s">
        <v>31</v>
      </c>
      <c r="AA15">
        <v>7.05826774505034E-3</v>
      </c>
      <c r="AB15">
        <v>0.27948717948717899</v>
      </c>
      <c r="AD15">
        <v>40</v>
      </c>
      <c r="AE15">
        <v>0.19323671497584499</v>
      </c>
      <c r="AH15" t="s">
        <v>31</v>
      </c>
      <c r="AI15">
        <v>8.1827964578506593E-3</v>
      </c>
      <c r="AJ15">
        <v>0.342494714587737</v>
      </c>
      <c r="AL15">
        <v>44</v>
      </c>
      <c r="AM15">
        <v>0.213592233009708</v>
      </c>
      <c r="AP15" t="s">
        <v>31</v>
      </c>
      <c r="AQ15">
        <v>3.3748315787721001E-3</v>
      </c>
      <c r="AR15">
        <v>0.33548387096774102</v>
      </c>
      <c r="AT15">
        <v>31</v>
      </c>
      <c r="AU15">
        <v>0.14975845410628</v>
      </c>
      <c r="AX15" t="s">
        <v>31</v>
      </c>
      <c r="AY15">
        <v>8.4348769329715308E-3</v>
      </c>
      <c r="AZ15">
        <v>0.33785822021116102</v>
      </c>
      <c r="BB15">
        <v>52</v>
      </c>
      <c r="BC15">
        <v>0.25120772946859898</v>
      </c>
    </row>
    <row r="16" spans="1:55" x14ac:dyDescent="0.2">
      <c r="B16" t="s">
        <v>32</v>
      </c>
      <c r="C16">
        <v>6.98469468007461E-3</v>
      </c>
      <c r="D16">
        <v>0.31264367816091898</v>
      </c>
      <c r="F16">
        <v>30</v>
      </c>
      <c r="G16">
        <v>0.14492753623188401</v>
      </c>
      <c r="J16" s="4" t="s">
        <v>32</v>
      </c>
      <c r="K16" s="4">
        <v>7.0291517006052604E-3</v>
      </c>
      <c r="L16" s="4">
        <v>0.331182795698924</v>
      </c>
      <c r="N16" s="4">
        <v>31</v>
      </c>
      <c r="O16" s="4">
        <v>0.14975845410628</v>
      </c>
      <c r="R16" t="s">
        <v>32</v>
      </c>
      <c r="S16">
        <v>1.07243123562006E-2</v>
      </c>
      <c r="T16">
        <v>0.28403361344537797</v>
      </c>
      <c r="V16">
        <v>35</v>
      </c>
      <c r="W16">
        <v>0.16990291262135901</v>
      </c>
      <c r="Z16" t="s">
        <v>32</v>
      </c>
      <c r="AA16">
        <v>9.3816407623060899E-3</v>
      </c>
      <c r="AB16">
        <v>0.32793522267206399</v>
      </c>
      <c r="AD16">
        <v>39</v>
      </c>
      <c r="AE16">
        <v>0.188405797101449</v>
      </c>
      <c r="AH16" t="s">
        <v>32</v>
      </c>
      <c r="AI16">
        <v>1.21967892344776E-2</v>
      </c>
      <c r="AJ16">
        <v>0.30476190476190401</v>
      </c>
      <c r="AL16">
        <v>36</v>
      </c>
      <c r="AM16">
        <v>0.17475728155339801</v>
      </c>
      <c r="AP16" t="s">
        <v>32</v>
      </c>
      <c r="AQ16">
        <v>6.2724041852854403E-3</v>
      </c>
      <c r="AR16">
        <v>0.32903225806451603</v>
      </c>
      <c r="AT16">
        <v>31</v>
      </c>
      <c r="AU16">
        <v>0.14975845410628</v>
      </c>
      <c r="AX16" t="s">
        <v>32</v>
      </c>
      <c r="AY16">
        <v>9.7031136719082506E-3</v>
      </c>
      <c r="AZ16">
        <v>0.32380952380952299</v>
      </c>
      <c r="BB16">
        <v>36</v>
      </c>
      <c r="BC16">
        <v>0.17391304347826</v>
      </c>
    </row>
    <row r="17" spans="2:55" x14ac:dyDescent="0.2">
      <c r="B17" t="s">
        <v>33</v>
      </c>
      <c r="C17">
        <v>5.4253370455944602E-3</v>
      </c>
      <c r="D17">
        <v>0.33333333333333298</v>
      </c>
      <c r="F17">
        <v>33</v>
      </c>
      <c r="G17">
        <v>0.15942028985507201</v>
      </c>
      <c r="J17" s="4" t="s">
        <v>33</v>
      </c>
      <c r="K17" s="4">
        <v>8.3361648177182699E-3</v>
      </c>
      <c r="L17" s="4">
        <v>0.32063492063492</v>
      </c>
      <c r="N17" s="4">
        <v>36</v>
      </c>
      <c r="O17" s="4">
        <v>0.17391304347826</v>
      </c>
      <c r="R17" t="s">
        <v>33</v>
      </c>
      <c r="S17">
        <v>9.4342866423436107E-3</v>
      </c>
      <c r="T17">
        <v>0.31016042780748598</v>
      </c>
      <c r="V17">
        <v>34</v>
      </c>
      <c r="W17">
        <v>0.16504854368932001</v>
      </c>
      <c r="Z17" t="s">
        <v>33</v>
      </c>
      <c r="AA17">
        <v>8.5955640554544396E-3</v>
      </c>
      <c r="AB17">
        <v>0.309243697478991</v>
      </c>
      <c r="AD17">
        <v>35</v>
      </c>
      <c r="AE17">
        <v>0.16908212560386399</v>
      </c>
      <c r="AH17" t="s">
        <v>33</v>
      </c>
      <c r="AI17">
        <v>8.5108090515542897E-3</v>
      </c>
      <c r="AJ17">
        <v>0.31729055258466998</v>
      </c>
      <c r="AL17">
        <v>34</v>
      </c>
      <c r="AM17">
        <v>0.16504854368932001</v>
      </c>
      <c r="AP17" t="s">
        <v>33</v>
      </c>
      <c r="AQ17">
        <v>6.1259175528534096E-3</v>
      </c>
      <c r="AR17">
        <v>0.301149425287356</v>
      </c>
      <c r="AT17">
        <v>30</v>
      </c>
      <c r="AU17">
        <v>0.14492753623188401</v>
      </c>
      <c r="AX17" t="s">
        <v>33</v>
      </c>
      <c r="AY17">
        <v>7.8507629634537394E-3</v>
      </c>
      <c r="AZ17">
        <v>0.345345345345345</v>
      </c>
      <c r="BB17">
        <v>37</v>
      </c>
      <c r="BC17">
        <v>0.17874396135265699</v>
      </c>
    </row>
    <row r="18" spans="2:55" x14ac:dyDescent="0.2">
      <c r="B18" t="s">
        <v>34</v>
      </c>
      <c r="C18">
        <v>9.4204252389756393E-3</v>
      </c>
      <c r="D18">
        <v>0.257692307692307</v>
      </c>
      <c r="F18">
        <v>40</v>
      </c>
      <c r="G18">
        <v>0.19323671497584499</v>
      </c>
      <c r="J18" s="4" t="s">
        <v>34</v>
      </c>
      <c r="K18" s="4">
        <v>7.9606677961327095E-3</v>
      </c>
      <c r="L18" s="4">
        <v>0.28744939271254999</v>
      </c>
      <c r="N18" s="4">
        <v>39</v>
      </c>
      <c r="O18" s="4">
        <v>0.188405797101449</v>
      </c>
      <c r="R18" t="s">
        <v>34</v>
      </c>
      <c r="S18">
        <v>1.0200383801155699E-2</v>
      </c>
      <c r="T18">
        <v>0.27260458839406199</v>
      </c>
      <c r="V18">
        <v>39</v>
      </c>
      <c r="W18">
        <v>0.18932038834951401</v>
      </c>
      <c r="Z18" t="s">
        <v>34</v>
      </c>
      <c r="AA18">
        <v>9.1837388628973008E-3</v>
      </c>
      <c r="AB18">
        <v>0.24426450742240199</v>
      </c>
      <c r="AD18">
        <v>39</v>
      </c>
      <c r="AE18">
        <v>0.188405797101449</v>
      </c>
      <c r="AH18" t="s">
        <v>34</v>
      </c>
      <c r="AI18">
        <v>7.6628950201655796E-3</v>
      </c>
      <c r="AJ18">
        <v>0.27619047619047599</v>
      </c>
      <c r="AL18">
        <v>36</v>
      </c>
      <c r="AM18">
        <v>0.17475728155339801</v>
      </c>
      <c r="AP18" t="s">
        <v>34</v>
      </c>
      <c r="AQ18">
        <v>6.4220533178620601E-3</v>
      </c>
      <c r="AR18">
        <v>0.27477477477477402</v>
      </c>
      <c r="AT18">
        <v>37</v>
      </c>
      <c r="AU18">
        <v>0.17874396135265699</v>
      </c>
      <c r="AX18" t="s">
        <v>34</v>
      </c>
      <c r="AY18">
        <v>8.4338752102847692E-3</v>
      </c>
      <c r="AZ18">
        <v>0.28106852497096402</v>
      </c>
      <c r="BB18">
        <v>42</v>
      </c>
      <c r="BC18">
        <v>0.202898550724637</v>
      </c>
    </row>
    <row r="19" spans="2:55" x14ac:dyDescent="0.2">
      <c r="B19" t="s">
        <v>35</v>
      </c>
      <c r="C19">
        <v>7.8184177883961307E-3</v>
      </c>
      <c r="D19">
        <v>0.24291497975708501</v>
      </c>
      <c r="F19">
        <v>39</v>
      </c>
      <c r="G19">
        <v>0.188405797101449</v>
      </c>
      <c r="J19" s="4" t="s">
        <v>35</v>
      </c>
      <c r="K19" s="4">
        <v>9.0505707336085896E-3</v>
      </c>
      <c r="L19" s="4">
        <v>0.25990338164251198</v>
      </c>
      <c r="N19" s="4">
        <v>46</v>
      </c>
      <c r="O19" s="4">
        <v>0.22222222222222199</v>
      </c>
      <c r="R19" t="s">
        <v>35</v>
      </c>
      <c r="S19">
        <v>1.34303198307425E-2</v>
      </c>
      <c r="T19">
        <v>0.28884711779448602</v>
      </c>
      <c r="V19">
        <v>57</v>
      </c>
      <c r="W19">
        <v>0.27669902912621303</v>
      </c>
      <c r="Z19" t="s">
        <v>35</v>
      </c>
      <c r="AA19">
        <v>1.0259668828583901E-2</v>
      </c>
      <c r="AB19">
        <v>0.290612244897959</v>
      </c>
      <c r="AD19">
        <v>50</v>
      </c>
      <c r="AE19">
        <v>0.241545893719806</v>
      </c>
      <c r="AH19" t="s">
        <v>35</v>
      </c>
      <c r="AI19">
        <v>1.47321114797735E-2</v>
      </c>
      <c r="AJ19">
        <v>0.30451977401129898</v>
      </c>
      <c r="AL19">
        <v>60</v>
      </c>
      <c r="AM19">
        <v>0.29126213592233002</v>
      </c>
      <c r="AP19" t="s">
        <v>35</v>
      </c>
      <c r="AQ19">
        <v>1.05420420052223E-2</v>
      </c>
      <c r="AR19">
        <v>0.29245283018867901</v>
      </c>
      <c r="AT19">
        <v>53</v>
      </c>
      <c r="AU19">
        <v>0.25603864734299497</v>
      </c>
      <c r="AX19" t="s">
        <v>35</v>
      </c>
      <c r="AY19">
        <v>7.7541376603677999E-3</v>
      </c>
      <c r="AZ19">
        <v>0.29509713228492102</v>
      </c>
      <c r="BB19">
        <v>47</v>
      </c>
      <c r="BC19">
        <v>0.22705314009661801</v>
      </c>
    </row>
    <row r="20" spans="2:55" x14ac:dyDescent="0.2">
      <c r="B20" t="s">
        <v>36</v>
      </c>
      <c r="C20">
        <v>6.4680456828510903E-3</v>
      </c>
      <c r="D20">
        <v>0.32793522267206399</v>
      </c>
      <c r="F20">
        <v>39</v>
      </c>
      <c r="G20">
        <v>0.188405797101449</v>
      </c>
      <c r="J20" s="4" t="s">
        <v>36</v>
      </c>
      <c r="K20" s="4">
        <v>6.2780360709098698E-3</v>
      </c>
      <c r="L20" s="4">
        <v>0.35215946843853801</v>
      </c>
      <c r="N20" s="4">
        <v>43</v>
      </c>
      <c r="O20" s="4">
        <v>0.20772946859903299</v>
      </c>
      <c r="R20" t="s">
        <v>36</v>
      </c>
      <c r="S20">
        <v>9.44287485998015E-3</v>
      </c>
      <c r="T20">
        <v>0.33236714975845399</v>
      </c>
      <c r="V20">
        <v>46</v>
      </c>
      <c r="W20">
        <v>0.223300970873786</v>
      </c>
      <c r="Z20" t="s">
        <v>36</v>
      </c>
      <c r="AA20">
        <v>8.0734434479980601E-3</v>
      </c>
      <c r="AB20">
        <v>0.33636363636363598</v>
      </c>
      <c r="AD20">
        <v>45</v>
      </c>
      <c r="AE20">
        <v>0.217391304347826</v>
      </c>
      <c r="AH20" t="s">
        <v>36</v>
      </c>
      <c r="AI20">
        <v>6.6099255879456002E-3</v>
      </c>
      <c r="AJ20">
        <v>0.34756097560975602</v>
      </c>
      <c r="AL20">
        <v>41</v>
      </c>
      <c r="AM20">
        <v>0.19902912621359201</v>
      </c>
      <c r="AP20" t="s">
        <v>36</v>
      </c>
      <c r="AQ20">
        <v>6.8529974512394204E-3</v>
      </c>
      <c r="AR20">
        <v>0.37280296022201598</v>
      </c>
      <c r="AT20">
        <v>47</v>
      </c>
      <c r="AU20">
        <v>0.22705314009661801</v>
      </c>
      <c r="AX20" t="s">
        <v>36</v>
      </c>
      <c r="AY20">
        <v>6.4342115261542803E-3</v>
      </c>
      <c r="AZ20">
        <v>0.40868794326241098</v>
      </c>
      <c r="BB20">
        <v>48</v>
      </c>
      <c r="BC20">
        <v>0.231884057971014</v>
      </c>
    </row>
    <row r="21" spans="2:55" x14ac:dyDescent="0.2">
      <c r="B21" t="s">
        <v>37</v>
      </c>
      <c r="C21">
        <v>8.8491025663207795E-3</v>
      </c>
      <c r="D21">
        <v>0.33887043189368699</v>
      </c>
      <c r="F21">
        <v>43</v>
      </c>
      <c r="G21">
        <v>0.20772946859903299</v>
      </c>
      <c r="J21" s="4" t="s">
        <v>37</v>
      </c>
      <c r="K21" s="4">
        <v>8.8272881728870198E-3</v>
      </c>
      <c r="L21" s="4">
        <v>0.34685990338164202</v>
      </c>
      <c r="N21" s="4">
        <v>46</v>
      </c>
      <c r="O21" s="4">
        <v>0.22222222222222199</v>
      </c>
      <c r="R21" t="s">
        <v>37</v>
      </c>
      <c r="S21">
        <v>4.4483843927193697E-3</v>
      </c>
      <c r="T21">
        <v>0.376518218623481</v>
      </c>
      <c r="V21">
        <v>39</v>
      </c>
      <c r="W21">
        <v>0.18932038834951401</v>
      </c>
      <c r="Z21" t="s">
        <v>37</v>
      </c>
      <c r="AA21">
        <v>8.9775045128960597E-3</v>
      </c>
      <c r="AB21">
        <v>0.28205128205128199</v>
      </c>
      <c r="AD21">
        <v>40</v>
      </c>
      <c r="AE21">
        <v>0.19323671497584499</v>
      </c>
      <c r="AH21" t="s">
        <v>37</v>
      </c>
      <c r="AI21">
        <v>9.6932708081233394E-3</v>
      </c>
      <c r="AJ21">
        <v>0.30662020905923298</v>
      </c>
      <c r="AL21">
        <v>42</v>
      </c>
      <c r="AM21">
        <v>0.20388349514563101</v>
      </c>
      <c r="AP21" t="s">
        <v>37</v>
      </c>
      <c r="AQ21">
        <v>1.25339132858038E-2</v>
      </c>
      <c r="AR21">
        <v>0.30769230769230699</v>
      </c>
      <c r="AT21">
        <v>52</v>
      </c>
      <c r="AU21">
        <v>0.25120772946859898</v>
      </c>
      <c r="AX21" t="s">
        <v>37</v>
      </c>
      <c r="AY21">
        <v>1.07866249270083E-2</v>
      </c>
      <c r="AZ21">
        <v>0.31382978723404198</v>
      </c>
      <c r="BB21">
        <v>48</v>
      </c>
      <c r="BC21">
        <v>0.231884057971014</v>
      </c>
    </row>
    <row r="22" spans="2:55" x14ac:dyDescent="0.2">
      <c r="B22" t="s">
        <v>38</v>
      </c>
      <c r="C22">
        <v>2.4223321733124002E-3</v>
      </c>
      <c r="D22">
        <v>0.370114942528735</v>
      </c>
      <c r="F22">
        <v>30</v>
      </c>
      <c r="G22">
        <v>0.14492753623188401</v>
      </c>
      <c r="J22" s="4" t="s">
        <v>38</v>
      </c>
      <c r="K22" s="4">
        <v>1.9083641494675801E-3</v>
      </c>
      <c r="L22" s="4">
        <v>0.39408866995073799</v>
      </c>
      <c r="N22" s="4">
        <v>29</v>
      </c>
      <c r="O22" s="4">
        <v>0.14009661835748699</v>
      </c>
      <c r="R22" t="s">
        <v>38</v>
      </c>
      <c r="S22">
        <v>1.8785753939496799E-3</v>
      </c>
      <c r="T22">
        <v>0.41133004926108302</v>
      </c>
      <c r="V22">
        <v>29</v>
      </c>
      <c r="W22">
        <v>0.14077669902912601</v>
      </c>
      <c r="Z22" t="s">
        <v>38</v>
      </c>
      <c r="AA22">
        <v>1.7278651458083199E-3</v>
      </c>
      <c r="AB22">
        <v>0.37321937321937299</v>
      </c>
      <c r="AD22">
        <v>27</v>
      </c>
      <c r="AE22">
        <v>0.13043478260869501</v>
      </c>
      <c r="AH22" t="s">
        <v>38</v>
      </c>
      <c r="AI22">
        <v>1.54935947020162E-3</v>
      </c>
      <c r="AJ22">
        <v>0.36758893280632399</v>
      </c>
      <c r="AL22">
        <v>23</v>
      </c>
      <c r="AM22">
        <v>0.111650485436893</v>
      </c>
      <c r="AP22" t="s">
        <v>38</v>
      </c>
      <c r="AQ22">
        <v>1.8236048226734399E-3</v>
      </c>
      <c r="AR22">
        <v>0.38423645320196997</v>
      </c>
      <c r="AT22">
        <v>29</v>
      </c>
      <c r="AU22">
        <v>0.14009661835748699</v>
      </c>
      <c r="AX22" t="s">
        <v>38</v>
      </c>
      <c r="AY22">
        <v>1.45310328530311E-3</v>
      </c>
      <c r="AZ22">
        <v>0.41880341880341798</v>
      </c>
      <c r="BB22">
        <v>27</v>
      </c>
      <c r="BC22">
        <v>0.13043478260869501</v>
      </c>
    </row>
    <row r="23" spans="2:55" x14ac:dyDescent="0.2">
      <c r="B23" t="s">
        <v>39</v>
      </c>
      <c r="C23">
        <v>4.0846902970522302E-3</v>
      </c>
      <c r="D23">
        <v>0.27076923076922998</v>
      </c>
      <c r="F23">
        <v>26</v>
      </c>
      <c r="G23">
        <v>0.12560386473429899</v>
      </c>
      <c r="J23" s="4" t="s">
        <v>39</v>
      </c>
      <c r="K23" s="4">
        <v>3.9398244089541299E-3</v>
      </c>
      <c r="L23" s="4">
        <v>0.29059829059829001</v>
      </c>
      <c r="N23" s="4">
        <v>27</v>
      </c>
      <c r="O23" s="4">
        <v>0.13043478260869501</v>
      </c>
      <c r="R23" t="s">
        <v>39</v>
      </c>
      <c r="S23">
        <v>3.2224093979984899E-3</v>
      </c>
      <c r="T23">
        <v>0.32015810276679801</v>
      </c>
      <c r="V23">
        <v>23</v>
      </c>
      <c r="W23">
        <v>0.111650485436893</v>
      </c>
      <c r="Z23" t="s">
        <v>39</v>
      </c>
      <c r="AA23">
        <v>3.1939658578137198E-3</v>
      </c>
      <c r="AB23">
        <v>0.32666666666666599</v>
      </c>
      <c r="AD23">
        <v>25</v>
      </c>
      <c r="AE23">
        <v>0.120772946859903</v>
      </c>
      <c r="AH23" t="s">
        <v>39</v>
      </c>
      <c r="AI23">
        <v>3.3187192803214999E-3</v>
      </c>
      <c r="AJ23">
        <v>0.33157894736842097</v>
      </c>
      <c r="AL23">
        <v>20</v>
      </c>
      <c r="AM23">
        <v>9.70873786407766E-2</v>
      </c>
      <c r="AP23" t="s">
        <v>39</v>
      </c>
      <c r="AQ23">
        <v>2.6144049891329698E-3</v>
      </c>
      <c r="AR23">
        <v>0.35507246376811502</v>
      </c>
      <c r="AT23">
        <v>24</v>
      </c>
      <c r="AU23">
        <v>0.115942028985507</v>
      </c>
      <c r="AX23" t="s">
        <v>39</v>
      </c>
      <c r="AY23">
        <v>2.8918316755689902E-3</v>
      </c>
      <c r="AZ23">
        <v>0.37333333333333302</v>
      </c>
      <c r="BB23">
        <v>25</v>
      </c>
      <c r="BC23">
        <v>0.120772946859903</v>
      </c>
    </row>
    <row r="24" spans="2:55" x14ac:dyDescent="0.2">
      <c r="B24" t="s">
        <v>40</v>
      </c>
      <c r="C24">
        <v>0</v>
      </c>
      <c r="D24">
        <v>0</v>
      </c>
      <c r="F24">
        <v>1</v>
      </c>
      <c r="G24">
        <v>4.8309178743961298E-3</v>
      </c>
      <c r="J24" s="4" t="s">
        <v>40</v>
      </c>
      <c r="K24" s="4">
        <v>0</v>
      </c>
      <c r="L24" s="4">
        <v>0</v>
      </c>
      <c r="N24" s="4">
        <v>1</v>
      </c>
      <c r="O24" s="4">
        <v>4.8309178743961298E-3</v>
      </c>
      <c r="R24" t="s">
        <v>40</v>
      </c>
      <c r="S24">
        <v>0</v>
      </c>
      <c r="T24">
        <v>0</v>
      </c>
      <c r="V24">
        <v>1</v>
      </c>
      <c r="W24">
        <v>4.8543689320388302E-3</v>
      </c>
      <c r="Z24" t="s">
        <v>40</v>
      </c>
      <c r="AA24">
        <v>0</v>
      </c>
      <c r="AB24">
        <v>0</v>
      </c>
      <c r="AD24">
        <v>1</v>
      </c>
      <c r="AE24">
        <v>4.8309178743961298E-3</v>
      </c>
      <c r="AH24" t="s">
        <v>40</v>
      </c>
      <c r="AI24">
        <v>0</v>
      </c>
      <c r="AJ24">
        <v>0</v>
      </c>
      <c r="AL24">
        <v>1</v>
      </c>
      <c r="AM24">
        <v>4.8543689320388302E-3</v>
      </c>
      <c r="AP24" t="s">
        <v>40</v>
      </c>
      <c r="AQ24">
        <v>0</v>
      </c>
      <c r="AR24">
        <v>0</v>
      </c>
      <c r="AT24">
        <v>1</v>
      </c>
      <c r="AU24">
        <v>4.8309178743961298E-3</v>
      </c>
      <c r="AX24" t="s">
        <v>40</v>
      </c>
      <c r="AY24">
        <v>0</v>
      </c>
      <c r="AZ24">
        <v>0</v>
      </c>
      <c r="BB24">
        <v>1</v>
      </c>
      <c r="BC24">
        <v>4.8309178743961298E-3</v>
      </c>
    </row>
    <row r="25" spans="2:55" x14ac:dyDescent="0.2">
      <c r="B25" t="s">
        <v>41</v>
      </c>
      <c r="C25">
        <v>1.24200201078649E-2</v>
      </c>
      <c r="D25">
        <v>0.27126436781609198</v>
      </c>
      <c r="F25">
        <v>30</v>
      </c>
      <c r="G25">
        <v>0.14492753623188401</v>
      </c>
      <c r="J25" s="4" t="s">
        <v>41</v>
      </c>
      <c r="K25" s="4">
        <v>1.27621789548107E-2</v>
      </c>
      <c r="L25" s="4">
        <v>0.29885057471264298</v>
      </c>
      <c r="N25" s="4">
        <v>30</v>
      </c>
      <c r="O25" s="4">
        <v>0.14492753623188401</v>
      </c>
      <c r="R25" t="s">
        <v>41</v>
      </c>
      <c r="S25">
        <v>1.1231067403564301E-2</v>
      </c>
      <c r="T25">
        <v>0.31060606060606</v>
      </c>
      <c r="V25">
        <v>33</v>
      </c>
      <c r="W25">
        <v>0.16019417475728101</v>
      </c>
      <c r="Z25" t="s">
        <v>41</v>
      </c>
      <c r="AA25">
        <v>1.58876852121725E-2</v>
      </c>
      <c r="AB25">
        <v>0.27058823529411702</v>
      </c>
      <c r="AD25">
        <v>35</v>
      </c>
      <c r="AE25">
        <v>0.16908212560386399</v>
      </c>
      <c r="AH25" t="s">
        <v>41</v>
      </c>
      <c r="AI25">
        <v>1.38119795068908E-2</v>
      </c>
      <c r="AJ25">
        <v>0.27093596059113301</v>
      </c>
      <c r="AL25">
        <v>29</v>
      </c>
      <c r="AM25">
        <v>0.14077669902912601</v>
      </c>
      <c r="AP25" t="s">
        <v>41</v>
      </c>
      <c r="AQ25">
        <v>1.34103914728366E-2</v>
      </c>
      <c r="AR25">
        <v>0.24798387096774099</v>
      </c>
      <c r="AT25">
        <v>32</v>
      </c>
      <c r="AU25">
        <v>0.15458937198067599</v>
      </c>
      <c r="AX25" t="s">
        <v>41</v>
      </c>
      <c r="AY25">
        <v>1.31216362245874E-2</v>
      </c>
      <c r="AZ25">
        <v>0.30634920634920598</v>
      </c>
      <c r="BB25">
        <v>36</v>
      </c>
      <c r="BC25">
        <v>0.17391304347826</v>
      </c>
    </row>
    <row r="26" spans="2:55" x14ac:dyDescent="0.2">
      <c r="B26" t="s">
        <v>42</v>
      </c>
      <c r="C26">
        <v>7.7034873176688402E-3</v>
      </c>
      <c r="D26">
        <v>0.30641025641025599</v>
      </c>
      <c r="F26">
        <v>40</v>
      </c>
      <c r="G26">
        <v>0.19323671497584499</v>
      </c>
      <c r="J26" s="4" t="s">
        <v>42</v>
      </c>
      <c r="K26" s="4">
        <v>7.2086686825599197E-3</v>
      </c>
      <c r="L26" s="4">
        <v>0.33298097251585601</v>
      </c>
      <c r="N26" s="4">
        <v>44</v>
      </c>
      <c r="O26" s="4">
        <v>0.21256038647342901</v>
      </c>
      <c r="R26" t="s">
        <v>42</v>
      </c>
      <c r="S26">
        <v>6.7275533023919004E-3</v>
      </c>
      <c r="T26">
        <v>0.31591173054587601</v>
      </c>
      <c r="V26">
        <v>42</v>
      </c>
      <c r="W26">
        <v>0.20388349514563101</v>
      </c>
      <c r="Z26" t="s">
        <v>42</v>
      </c>
      <c r="AA26">
        <v>8.7802448553019295E-3</v>
      </c>
      <c r="AB26">
        <v>0.303433001107419</v>
      </c>
      <c r="AD26">
        <v>43</v>
      </c>
      <c r="AE26">
        <v>0.20772946859903299</v>
      </c>
      <c r="AH26" t="s">
        <v>42</v>
      </c>
      <c r="AI26">
        <v>9.8581025794457003E-3</v>
      </c>
      <c r="AJ26">
        <v>0.30232558139534799</v>
      </c>
      <c r="AL26">
        <v>43</v>
      </c>
      <c r="AM26">
        <v>0.20873786407766901</v>
      </c>
      <c r="AP26" t="s">
        <v>42</v>
      </c>
      <c r="AQ26">
        <v>7.3316508349809701E-3</v>
      </c>
      <c r="AR26">
        <v>0.321718931475029</v>
      </c>
      <c r="AT26">
        <v>42</v>
      </c>
      <c r="AU26">
        <v>0.202898550724637</v>
      </c>
      <c r="AX26" t="s">
        <v>42</v>
      </c>
      <c r="AY26">
        <v>7.1359630633673803E-3</v>
      </c>
      <c r="AZ26">
        <v>0.33665559246954502</v>
      </c>
      <c r="BB26">
        <v>43</v>
      </c>
      <c r="BC26">
        <v>0.20772946859903299</v>
      </c>
    </row>
    <row r="27" spans="2:55" x14ac:dyDescent="0.2">
      <c r="B27" t="s">
        <v>43</v>
      </c>
      <c r="C27">
        <v>1.28066339423393E-2</v>
      </c>
      <c r="D27">
        <v>0.23645320197044301</v>
      </c>
      <c r="F27">
        <v>29</v>
      </c>
      <c r="G27">
        <v>0.14009661835748699</v>
      </c>
      <c r="J27" s="4" t="s">
        <v>43</v>
      </c>
      <c r="K27" s="4">
        <v>1.1681437966125601E-2</v>
      </c>
      <c r="L27" s="4">
        <v>0.25747126436781598</v>
      </c>
      <c r="N27" s="4">
        <v>30</v>
      </c>
      <c r="O27" s="4">
        <v>0.14492753623188401</v>
      </c>
      <c r="R27" t="s">
        <v>43</v>
      </c>
      <c r="S27">
        <v>1.3199772512327001E-2</v>
      </c>
      <c r="T27">
        <v>0.25806451612903197</v>
      </c>
      <c r="V27">
        <v>32</v>
      </c>
      <c r="W27">
        <v>0.15533980582524201</v>
      </c>
      <c r="Z27" t="s">
        <v>43</v>
      </c>
      <c r="AA27">
        <v>1.0352383739258701E-2</v>
      </c>
      <c r="AB27">
        <v>0.25123152709359597</v>
      </c>
      <c r="AD27">
        <v>29</v>
      </c>
      <c r="AE27">
        <v>0.14009661835748699</v>
      </c>
      <c r="AH27" t="s">
        <v>43</v>
      </c>
      <c r="AI27">
        <v>1.7922698315644699E-2</v>
      </c>
      <c r="AJ27">
        <v>0.227822580645161</v>
      </c>
      <c r="AL27">
        <v>32</v>
      </c>
      <c r="AM27">
        <v>0.15533980582524201</v>
      </c>
      <c r="AP27" t="s">
        <v>43</v>
      </c>
      <c r="AQ27">
        <v>1.1729903589850399E-2</v>
      </c>
      <c r="AR27">
        <v>0.25369458128078798</v>
      </c>
      <c r="AT27">
        <v>29</v>
      </c>
      <c r="AU27">
        <v>0.14009661835748699</v>
      </c>
      <c r="AX27" t="s">
        <v>43</v>
      </c>
      <c r="AY27">
        <v>1.2463457428172601E-2</v>
      </c>
      <c r="AZ27">
        <v>0.26325757575757502</v>
      </c>
      <c r="BB27">
        <v>33</v>
      </c>
      <c r="BC27">
        <v>0.15942028985507201</v>
      </c>
    </row>
    <row r="28" spans="2:55" x14ac:dyDescent="0.2">
      <c r="B28" t="s">
        <v>44</v>
      </c>
      <c r="C28" s="2">
        <v>1.54731554664301E-5</v>
      </c>
      <c r="D28">
        <v>0.66666666666666596</v>
      </c>
      <c r="F28">
        <v>3</v>
      </c>
      <c r="G28">
        <v>1.4492753623188401E-2</v>
      </c>
      <c r="J28" s="4" t="s">
        <v>44</v>
      </c>
      <c r="K28" s="5">
        <v>1.5147008171882E-5</v>
      </c>
      <c r="L28" s="4">
        <v>0.66666666666666596</v>
      </c>
      <c r="N28" s="4">
        <v>3</v>
      </c>
      <c r="O28" s="4">
        <v>1.4492753623188401E-2</v>
      </c>
      <c r="R28" t="s">
        <v>44</v>
      </c>
      <c r="S28">
        <v>0</v>
      </c>
      <c r="T28">
        <v>1</v>
      </c>
      <c r="V28">
        <v>2</v>
      </c>
      <c r="W28">
        <v>9.7087378640776604E-3</v>
      </c>
      <c r="Z28" t="s">
        <v>44</v>
      </c>
      <c r="AA28">
        <v>0</v>
      </c>
      <c r="AB28">
        <v>1</v>
      </c>
      <c r="AD28">
        <v>3</v>
      </c>
      <c r="AE28">
        <v>1.4492753623188401E-2</v>
      </c>
      <c r="AH28" t="s">
        <v>44</v>
      </c>
      <c r="AI28">
        <v>0</v>
      </c>
      <c r="AJ28">
        <v>1</v>
      </c>
      <c r="AL28">
        <v>2</v>
      </c>
      <c r="AM28">
        <v>9.7087378640776604E-3</v>
      </c>
      <c r="AP28" t="s">
        <v>44</v>
      </c>
      <c r="AQ28">
        <v>0</v>
      </c>
      <c r="AR28">
        <v>1</v>
      </c>
      <c r="AT28">
        <v>3</v>
      </c>
      <c r="AU28">
        <v>1.4492753623188401E-2</v>
      </c>
      <c r="AX28" t="s">
        <v>44</v>
      </c>
      <c r="AY28">
        <v>0</v>
      </c>
      <c r="AZ28">
        <v>1</v>
      </c>
      <c r="BB28">
        <v>2</v>
      </c>
      <c r="BC28">
        <v>9.6618357487922701E-3</v>
      </c>
    </row>
    <row r="29" spans="2:55" x14ac:dyDescent="0.2">
      <c r="B29" t="s">
        <v>45</v>
      </c>
      <c r="C29">
        <v>5.4658623446709196E-4</v>
      </c>
      <c r="D29">
        <v>0.54545454545454497</v>
      </c>
      <c r="F29">
        <v>11</v>
      </c>
      <c r="G29">
        <v>5.3140096618357398E-2</v>
      </c>
      <c r="J29" s="4" t="s">
        <v>45</v>
      </c>
      <c r="K29" s="4">
        <v>4.72887343919965E-4</v>
      </c>
      <c r="L29" s="4">
        <v>0.58181818181818101</v>
      </c>
      <c r="N29" s="4">
        <v>11</v>
      </c>
      <c r="O29" s="4">
        <v>5.3140096618357398E-2</v>
      </c>
      <c r="R29" t="s">
        <v>45</v>
      </c>
      <c r="S29">
        <v>5.3698685274235095E-4</v>
      </c>
      <c r="T29">
        <v>0.54545454545454497</v>
      </c>
      <c r="V29">
        <v>11</v>
      </c>
      <c r="W29">
        <v>5.3398058252427098E-2</v>
      </c>
      <c r="Z29" t="s">
        <v>45</v>
      </c>
      <c r="AA29">
        <v>4.6724448060737699E-4</v>
      </c>
      <c r="AB29">
        <v>0.58181818181818101</v>
      </c>
      <c r="AD29">
        <v>11</v>
      </c>
      <c r="AE29">
        <v>5.3140096618357398E-2</v>
      </c>
      <c r="AH29" t="s">
        <v>45</v>
      </c>
      <c r="AI29">
        <v>4.3476275413957999E-4</v>
      </c>
      <c r="AJ29">
        <v>0.64444444444444404</v>
      </c>
      <c r="AL29">
        <v>10</v>
      </c>
      <c r="AM29">
        <v>4.85436893203883E-2</v>
      </c>
      <c r="AP29" t="s">
        <v>45</v>
      </c>
      <c r="AQ29">
        <v>4.7331251995764902E-4</v>
      </c>
      <c r="AR29">
        <v>0.54545454545454497</v>
      </c>
      <c r="AT29">
        <v>11</v>
      </c>
      <c r="AU29">
        <v>5.3140096618357398E-2</v>
      </c>
      <c r="AX29" t="s">
        <v>45</v>
      </c>
      <c r="AY29">
        <v>4.1883821131693302E-4</v>
      </c>
      <c r="AZ29">
        <v>0.6</v>
      </c>
      <c r="BB29">
        <v>11</v>
      </c>
      <c r="BC29">
        <v>5.3140096618357398E-2</v>
      </c>
    </row>
    <row r="30" spans="2:55" x14ac:dyDescent="0.2">
      <c r="B30" t="s">
        <v>46</v>
      </c>
      <c r="C30">
        <v>3.4639954433302502E-3</v>
      </c>
      <c r="D30">
        <v>0.34482758620689602</v>
      </c>
      <c r="F30">
        <v>30</v>
      </c>
      <c r="G30">
        <v>0.14492753623188401</v>
      </c>
      <c r="J30" s="4" t="s">
        <v>46</v>
      </c>
      <c r="K30" s="4">
        <v>4.0743100037897101E-3</v>
      </c>
      <c r="L30" s="4">
        <v>0.35037878787878701</v>
      </c>
      <c r="N30" s="4">
        <v>33</v>
      </c>
      <c r="O30" s="4">
        <v>0.15942028985507201</v>
      </c>
      <c r="R30" t="s">
        <v>46</v>
      </c>
      <c r="S30">
        <v>4.7234110667490198E-3</v>
      </c>
      <c r="T30">
        <v>0.33712121212121199</v>
      </c>
      <c r="V30">
        <v>33</v>
      </c>
      <c r="W30">
        <v>0.16019417475728101</v>
      </c>
      <c r="Z30" t="s">
        <v>46</v>
      </c>
      <c r="AA30">
        <v>3.6024917288846E-3</v>
      </c>
      <c r="AB30">
        <v>0.37634408602150499</v>
      </c>
      <c r="AD30">
        <v>31</v>
      </c>
      <c r="AE30">
        <v>0.14975845410628</v>
      </c>
      <c r="AH30" t="s">
        <v>46</v>
      </c>
      <c r="AI30">
        <v>3.9896035469305204E-3</v>
      </c>
      <c r="AJ30">
        <v>0.34193548387096701</v>
      </c>
      <c r="AL30">
        <v>31</v>
      </c>
      <c r="AM30">
        <v>0.15048543689320301</v>
      </c>
      <c r="AP30" t="s">
        <v>46</v>
      </c>
      <c r="AQ30">
        <v>4.11167560993193E-3</v>
      </c>
      <c r="AR30">
        <v>0.35472370766488398</v>
      </c>
      <c r="AT30">
        <v>34</v>
      </c>
      <c r="AU30">
        <v>0.164251207729468</v>
      </c>
      <c r="AX30" t="s">
        <v>46</v>
      </c>
      <c r="AY30">
        <v>3.4932129906610301E-3</v>
      </c>
      <c r="AZ30">
        <v>0.39393939393939298</v>
      </c>
      <c r="BB30">
        <v>33</v>
      </c>
      <c r="BC30">
        <v>0.15942028985507201</v>
      </c>
    </row>
    <row r="31" spans="2:55" x14ac:dyDescent="0.2">
      <c r="B31" t="s">
        <v>47</v>
      </c>
      <c r="C31">
        <v>3.9352523774209298E-3</v>
      </c>
      <c r="D31">
        <v>0.363218390804597</v>
      </c>
      <c r="F31">
        <v>30</v>
      </c>
      <c r="G31">
        <v>0.14492753623188401</v>
      </c>
      <c r="J31" s="4" t="s">
        <v>47</v>
      </c>
      <c r="K31" s="4">
        <v>4.8727035829467403E-3</v>
      </c>
      <c r="L31" s="4">
        <v>0.35714285714285698</v>
      </c>
      <c r="N31" s="4">
        <v>36</v>
      </c>
      <c r="O31" s="4">
        <v>0.17391304347826</v>
      </c>
      <c r="R31" t="s">
        <v>47</v>
      </c>
      <c r="S31">
        <v>6.1913038407126796E-3</v>
      </c>
      <c r="T31">
        <v>0.34743589743589698</v>
      </c>
      <c r="V31">
        <v>40</v>
      </c>
      <c r="W31">
        <v>0.19417475728155301</v>
      </c>
      <c r="Z31" t="s">
        <v>47</v>
      </c>
      <c r="AA31">
        <v>5.5786851168029101E-3</v>
      </c>
      <c r="AB31">
        <v>0.38549075391180598</v>
      </c>
      <c r="AD31">
        <v>38</v>
      </c>
      <c r="AE31">
        <v>0.18357487922705301</v>
      </c>
      <c r="AH31" t="s">
        <v>47</v>
      </c>
      <c r="AI31">
        <v>6.40408084748024E-3</v>
      </c>
      <c r="AJ31">
        <v>0.36666666666666597</v>
      </c>
      <c r="AL31">
        <v>36</v>
      </c>
      <c r="AM31">
        <v>0.17475728155339801</v>
      </c>
      <c r="AP31" t="s">
        <v>47</v>
      </c>
      <c r="AQ31">
        <v>4.6855440975585297E-3</v>
      </c>
      <c r="AR31">
        <v>0.38738738738738698</v>
      </c>
      <c r="AT31">
        <v>37</v>
      </c>
      <c r="AU31">
        <v>0.17874396135265699</v>
      </c>
      <c r="AX31" t="s">
        <v>47</v>
      </c>
      <c r="AY31">
        <v>4.8901771929735103E-3</v>
      </c>
      <c r="AZ31">
        <v>0.39001349527665302</v>
      </c>
      <c r="BB31">
        <v>39</v>
      </c>
      <c r="BC31">
        <v>0.188405797101449</v>
      </c>
    </row>
    <row r="32" spans="2:55" x14ac:dyDescent="0.2">
      <c r="B32" t="s">
        <v>48</v>
      </c>
      <c r="C32">
        <v>6.0625907108272804E-3</v>
      </c>
      <c r="D32">
        <v>0.30952380952380898</v>
      </c>
      <c r="F32">
        <v>21</v>
      </c>
      <c r="G32">
        <v>0.101449275362318</v>
      </c>
      <c r="J32" s="4" t="s">
        <v>48</v>
      </c>
      <c r="K32" s="4">
        <v>5.4647010883656696E-3</v>
      </c>
      <c r="L32" s="4">
        <v>0.34199134199134201</v>
      </c>
      <c r="N32" s="4">
        <v>22</v>
      </c>
      <c r="O32" s="4">
        <v>0.106280193236714</v>
      </c>
      <c r="R32" t="s">
        <v>48</v>
      </c>
      <c r="S32">
        <v>7.0117977189808802E-3</v>
      </c>
      <c r="T32">
        <v>0.34632034632034597</v>
      </c>
      <c r="V32">
        <v>22</v>
      </c>
      <c r="W32">
        <v>0.106796116504854</v>
      </c>
      <c r="Z32" t="s">
        <v>48</v>
      </c>
      <c r="AA32">
        <v>5.7557632696049604E-3</v>
      </c>
      <c r="AB32">
        <v>0.354978354978355</v>
      </c>
      <c r="AD32">
        <v>22</v>
      </c>
      <c r="AE32">
        <v>0.106280193236714</v>
      </c>
      <c r="AH32" t="s">
        <v>48</v>
      </c>
      <c r="AI32">
        <v>7.4845294736314305E-4</v>
      </c>
      <c r="AJ32">
        <v>0.24444444444444399</v>
      </c>
      <c r="AL32">
        <v>10</v>
      </c>
      <c r="AM32">
        <v>4.85436893203883E-2</v>
      </c>
      <c r="AP32" t="s">
        <v>48</v>
      </c>
      <c r="AQ32">
        <v>5.4982996488189299E-3</v>
      </c>
      <c r="AR32">
        <v>0.32034632034631999</v>
      </c>
      <c r="AT32">
        <v>22</v>
      </c>
      <c r="AU32">
        <v>0.106280193236714</v>
      </c>
      <c r="AX32" t="s">
        <v>48</v>
      </c>
      <c r="AY32">
        <v>5.9428406807987199E-3</v>
      </c>
      <c r="AZ32">
        <v>0.32034632034631999</v>
      </c>
      <c r="BB32">
        <v>22</v>
      </c>
      <c r="BC32">
        <v>0.106280193236714</v>
      </c>
    </row>
    <row r="33" spans="2:55" x14ac:dyDescent="0.2">
      <c r="B33" t="s">
        <v>49</v>
      </c>
      <c r="C33">
        <v>1.2433388286038301E-2</v>
      </c>
      <c r="D33">
        <v>0.26161616161616102</v>
      </c>
      <c r="F33">
        <v>45</v>
      </c>
      <c r="G33">
        <v>0.217391304347826</v>
      </c>
      <c r="J33" s="4" t="s">
        <v>49</v>
      </c>
      <c r="K33" s="4">
        <v>1.0295677656935599E-2</v>
      </c>
      <c r="L33" s="4">
        <v>0.27695560253699703</v>
      </c>
      <c r="N33" s="4">
        <v>44</v>
      </c>
      <c r="O33" s="4">
        <v>0.21256038647342901</v>
      </c>
      <c r="R33" t="s">
        <v>49</v>
      </c>
      <c r="S33">
        <v>1.53110207253759E-2</v>
      </c>
      <c r="T33">
        <v>0.26285714285714201</v>
      </c>
      <c r="V33">
        <v>50</v>
      </c>
      <c r="W33">
        <v>0.242718446601941</v>
      </c>
      <c r="Z33" t="s">
        <v>49</v>
      </c>
      <c r="AA33">
        <v>1.1636833054370899E-2</v>
      </c>
      <c r="AB33">
        <v>0.27246376811594197</v>
      </c>
      <c r="AD33">
        <v>46</v>
      </c>
      <c r="AE33">
        <v>0.22222222222222199</v>
      </c>
      <c r="AH33" t="s">
        <v>49</v>
      </c>
      <c r="AI33">
        <v>1.29376105543568E-2</v>
      </c>
      <c r="AJ33">
        <v>0.264569842738205</v>
      </c>
      <c r="AL33">
        <v>47</v>
      </c>
      <c r="AM33">
        <v>0.228155339805825</v>
      </c>
      <c r="AP33" t="s">
        <v>49</v>
      </c>
      <c r="AQ33">
        <v>9.71798273932932E-3</v>
      </c>
      <c r="AR33">
        <v>0.248548199767711</v>
      </c>
      <c r="AT33">
        <v>42</v>
      </c>
      <c r="AU33">
        <v>0.202898550724637</v>
      </c>
      <c r="AX33" t="s">
        <v>49</v>
      </c>
      <c r="AY33">
        <v>1.18674983892163E-2</v>
      </c>
      <c r="AZ33">
        <v>0.29251700680272102</v>
      </c>
      <c r="BB33">
        <v>49</v>
      </c>
      <c r="BC33">
        <v>0.23671497584540999</v>
      </c>
    </row>
    <row r="34" spans="2:55" x14ac:dyDescent="0.2">
      <c r="B34" t="s">
        <v>50</v>
      </c>
      <c r="C34">
        <v>1.7472193389817099E-2</v>
      </c>
      <c r="D34">
        <v>0.22463768115942001</v>
      </c>
      <c r="F34">
        <v>24</v>
      </c>
      <c r="G34">
        <v>0.115942028985507</v>
      </c>
      <c r="J34" s="4" t="s">
        <v>50</v>
      </c>
      <c r="K34" s="4">
        <v>1.6394440307306701E-2</v>
      </c>
      <c r="L34" s="4">
        <v>0.27666666666666601</v>
      </c>
      <c r="N34" s="4">
        <v>25</v>
      </c>
      <c r="O34" s="4">
        <v>0.120772946859903</v>
      </c>
      <c r="R34" t="s">
        <v>50</v>
      </c>
      <c r="S34">
        <v>1.9684077585634199E-2</v>
      </c>
      <c r="T34">
        <v>0.28000000000000003</v>
      </c>
      <c r="V34">
        <v>26</v>
      </c>
      <c r="W34">
        <v>0.12621359223300899</v>
      </c>
      <c r="Z34" t="s">
        <v>50</v>
      </c>
      <c r="AA34">
        <v>1.6723977675718E-2</v>
      </c>
      <c r="AB34">
        <v>0.26333333333333298</v>
      </c>
      <c r="AD34">
        <v>25</v>
      </c>
      <c r="AE34">
        <v>0.120772946859903</v>
      </c>
      <c r="AH34" t="s">
        <v>50</v>
      </c>
      <c r="AI34">
        <v>1.91894162106136E-2</v>
      </c>
      <c r="AJ34">
        <v>0.25</v>
      </c>
      <c r="AL34">
        <v>25</v>
      </c>
      <c r="AM34">
        <v>0.12135922330097</v>
      </c>
      <c r="AP34" t="s">
        <v>50</v>
      </c>
      <c r="AQ34">
        <v>1.6787556946918601E-2</v>
      </c>
      <c r="AR34">
        <v>0.283076923076923</v>
      </c>
      <c r="AT34">
        <v>26</v>
      </c>
      <c r="AU34">
        <v>0.12560386473429899</v>
      </c>
      <c r="AX34" t="s">
        <v>50</v>
      </c>
      <c r="AY34">
        <v>1.6042152705116799E-2</v>
      </c>
      <c r="AZ34">
        <v>0.29666666666666602</v>
      </c>
      <c r="BB34">
        <v>25</v>
      </c>
      <c r="BC34">
        <v>0.120772946859903</v>
      </c>
    </row>
    <row r="35" spans="2:55" x14ac:dyDescent="0.2">
      <c r="B35" t="s">
        <v>51</v>
      </c>
      <c r="C35">
        <v>1.39086033122677E-3</v>
      </c>
      <c r="D35">
        <v>0.42647058823529399</v>
      </c>
      <c r="F35">
        <v>17</v>
      </c>
      <c r="G35">
        <v>8.2125603864734206E-2</v>
      </c>
      <c r="J35" s="4" t="s">
        <v>51</v>
      </c>
      <c r="K35" s="4">
        <v>8.96469668733276E-4</v>
      </c>
      <c r="L35" s="4">
        <v>0.49166666666666597</v>
      </c>
      <c r="N35" s="4">
        <v>16</v>
      </c>
      <c r="O35" s="4">
        <v>7.7294685990338105E-2</v>
      </c>
      <c r="R35" t="s">
        <v>51</v>
      </c>
      <c r="S35">
        <v>1.4497291614108301E-3</v>
      </c>
      <c r="T35">
        <v>0.47794117647058798</v>
      </c>
      <c r="V35">
        <v>17</v>
      </c>
      <c r="W35">
        <v>8.2524271844660102E-2</v>
      </c>
      <c r="Z35" t="s">
        <v>51</v>
      </c>
      <c r="AA35">
        <v>1.0773713649948099E-3</v>
      </c>
      <c r="AB35">
        <v>0.51470588235294101</v>
      </c>
      <c r="AD35">
        <v>17</v>
      </c>
      <c r="AE35">
        <v>8.2125603864734206E-2</v>
      </c>
      <c r="AH35" t="s">
        <v>51</v>
      </c>
      <c r="AI35">
        <v>8.0297580500113199E-4</v>
      </c>
      <c r="AJ35">
        <v>0.54285714285714204</v>
      </c>
      <c r="AL35">
        <v>15</v>
      </c>
      <c r="AM35">
        <v>7.2815533980582506E-2</v>
      </c>
      <c r="AP35" t="s">
        <v>51</v>
      </c>
      <c r="AQ35">
        <v>9.4100086864978101E-4</v>
      </c>
      <c r="AR35">
        <v>0.52500000000000002</v>
      </c>
      <c r="AT35">
        <v>16</v>
      </c>
      <c r="AU35">
        <v>7.7294685990338105E-2</v>
      </c>
      <c r="AX35" t="s">
        <v>51</v>
      </c>
      <c r="AY35">
        <v>9.7690472763215094E-4</v>
      </c>
      <c r="AZ35">
        <v>0.52205882352941102</v>
      </c>
      <c r="BB35">
        <v>17</v>
      </c>
      <c r="BC35">
        <v>8.2125603864734206E-2</v>
      </c>
    </row>
    <row r="36" spans="2:55" x14ac:dyDescent="0.2">
      <c r="B36" t="s">
        <v>52</v>
      </c>
      <c r="C36">
        <v>1.5240390111189699E-2</v>
      </c>
      <c r="D36">
        <v>0.21022727272727201</v>
      </c>
      <c r="F36">
        <v>33</v>
      </c>
      <c r="G36">
        <v>0.15942028985507201</v>
      </c>
      <c r="J36" s="4" t="s">
        <v>52</v>
      </c>
      <c r="K36" s="4">
        <v>9.3121260466465794E-3</v>
      </c>
      <c r="L36" s="4">
        <v>0.26896551724137902</v>
      </c>
      <c r="N36" s="4">
        <v>30</v>
      </c>
      <c r="O36" s="4">
        <v>0.14492753623188401</v>
      </c>
      <c r="R36" t="s">
        <v>52</v>
      </c>
      <c r="S36">
        <v>1.09598791258379E-2</v>
      </c>
      <c r="T36">
        <v>0.25806451612903197</v>
      </c>
      <c r="V36">
        <v>32</v>
      </c>
      <c r="W36">
        <v>0.15533980582524201</v>
      </c>
      <c r="Z36" t="s">
        <v>52</v>
      </c>
      <c r="AA36">
        <v>1.0019238492692199E-2</v>
      </c>
      <c r="AB36">
        <v>0.25161290322580598</v>
      </c>
      <c r="AD36">
        <v>31</v>
      </c>
      <c r="AE36">
        <v>0.14975845410628</v>
      </c>
      <c r="AH36" t="s">
        <v>52</v>
      </c>
      <c r="AI36">
        <v>1.0991252605996701E-2</v>
      </c>
      <c r="AJ36">
        <v>0.15333333333333299</v>
      </c>
      <c r="AL36">
        <v>25</v>
      </c>
      <c r="AM36">
        <v>0.12135922330097</v>
      </c>
      <c r="AP36" t="s">
        <v>52</v>
      </c>
      <c r="AQ36">
        <v>9.3844500379391699E-3</v>
      </c>
      <c r="AR36">
        <v>0.26206896551724101</v>
      </c>
      <c r="AT36">
        <v>30</v>
      </c>
      <c r="AU36">
        <v>0.14492753623188401</v>
      </c>
      <c r="AX36" t="s">
        <v>52</v>
      </c>
      <c r="AY36">
        <v>9.4029972834696399E-3</v>
      </c>
      <c r="AZ36">
        <v>0.26206896551724101</v>
      </c>
      <c r="BB36">
        <v>30</v>
      </c>
      <c r="BC36">
        <v>0.14492753623188401</v>
      </c>
    </row>
    <row r="37" spans="2:55" x14ac:dyDescent="0.2">
      <c r="B37" t="s">
        <v>53</v>
      </c>
      <c r="C37">
        <v>2.2237928868089501E-3</v>
      </c>
      <c r="D37">
        <v>0.41666666666666602</v>
      </c>
      <c r="F37">
        <v>16</v>
      </c>
      <c r="G37">
        <v>7.7294685990338105E-2</v>
      </c>
      <c r="J37" s="4" t="s">
        <v>53</v>
      </c>
      <c r="K37" s="4">
        <v>1.5528525544999301E-3</v>
      </c>
      <c r="L37" s="4">
        <v>0.45</v>
      </c>
      <c r="N37" s="4">
        <v>16</v>
      </c>
      <c r="O37" s="4">
        <v>7.7294685990338105E-2</v>
      </c>
      <c r="R37" t="s">
        <v>53</v>
      </c>
      <c r="S37">
        <v>1.75688526553833E-3</v>
      </c>
      <c r="T37">
        <v>0.47499999999999998</v>
      </c>
      <c r="V37">
        <v>16</v>
      </c>
      <c r="W37">
        <v>7.7669902912621297E-2</v>
      </c>
      <c r="Z37" t="s">
        <v>53</v>
      </c>
      <c r="AA37">
        <v>1.60620886852859E-3</v>
      </c>
      <c r="AB37">
        <v>0.45833333333333298</v>
      </c>
      <c r="AD37">
        <v>16</v>
      </c>
      <c r="AE37">
        <v>7.7294685990338105E-2</v>
      </c>
      <c r="AH37" t="s">
        <v>53</v>
      </c>
      <c r="AI37">
        <v>2.4236186902187201E-3</v>
      </c>
      <c r="AJ37">
        <v>0.358333333333333</v>
      </c>
      <c r="AL37">
        <v>16</v>
      </c>
      <c r="AM37">
        <v>7.7669902912621297E-2</v>
      </c>
      <c r="AP37" t="s">
        <v>53</v>
      </c>
      <c r="AQ37">
        <v>1.6945237661257499E-3</v>
      </c>
      <c r="AR37">
        <v>0.40833333333333299</v>
      </c>
      <c r="AT37">
        <v>16</v>
      </c>
      <c r="AU37">
        <v>7.7294685990338105E-2</v>
      </c>
      <c r="AX37" t="s">
        <v>53</v>
      </c>
      <c r="AY37">
        <v>1.37226350435095E-3</v>
      </c>
      <c r="AZ37">
        <v>0.49523809523809498</v>
      </c>
      <c r="BB37">
        <v>15</v>
      </c>
      <c r="BC37">
        <v>7.2463768115942004E-2</v>
      </c>
    </row>
    <row r="38" spans="2:55" x14ac:dyDescent="0.2">
      <c r="B38" t="s">
        <v>54</v>
      </c>
      <c r="C38">
        <v>6.1900343743818498E-3</v>
      </c>
      <c r="D38">
        <v>0.33001422475106601</v>
      </c>
      <c r="F38">
        <v>38</v>
      </c>
      <c r="G38">
        <v>0.18357487922705301</v>
      </c>
      <c r="J38" s="4" t="s">
        <v>54</v>
      </c>
      <c r="K38" s="4">
        <v>5.2161359290185602E-3</v>
      </c>
      <c r="L38" s="4">
        <v>0.345345345345345</v>
      </c>
      <c r="N38" s="4">
        <v>37</v>
      </c>
      <c r="O38" s="4">
        <v>0.17874396135265699</v>
      </c>
      <c r="R38" t="s">
        <v>54</v>
      </c>
      <c r="S38">
        <v>7.6489764936769596E-3</v>
      </c>
      <c r="T38">
        <v>0.35191637630661998</v>
      </c>
      <c r="V38">
        <v>42</v>
      </c>
      <c r="W38">
        <v>0.20388349514563101</v>
      </c>
      <c r="Z38" t="s">
        <v>54</v>
      </c>
      <c r="AA38">
        <v>5.2822422068982801E-3</v>
      </c>
      <c r="AB38">
        <v>0.34084084084083999</v>
      </c>
      <c r="AD38">
        <v>37</v>
      </c>
      <c r="AE38">
        <v>0.17874396135265699</v>
      </c>
      <c r="AH38" t="s">
        <v>54</v>
      </c>
      <c r="AI38">
        <v>4.7692830807269798E-3</v>
      </c>
      <c r="AJ38">
        <v>0.38122332859174901</v>
      </c>
      <c r="AL38">
        <v>38</v>
      </c>
      <c r="AM38">
        <v>0.18446601941747501</v>
      </c>
      <c r="AP38" t="s">
        <v>54</v>
      </c>
      <c r="AQ38">
        <v>4.8900625894373302E-3</v>
      </c>
      <c r="AR38">
        <v>0.36842105263157798</v>
      </c>
      <c r="AT38">
        <v>38</v>
      </c>
      <c r="AU38">
        <v>0.18357487922705301</v>
      </c>
      <c r="AX38" t="s">
        <v>54</v>
      </c>
      <c r="AY38">
        <v>4.6475383001393696E-3</v>
      </c>
      <c r="AZ38">
        <v>0.36977058029689602</v>
      </c>
      <c r="BB38">
        <v>39</v>
      </c>
      <c r="BC38">
        <v>0.188405797101449</v>
      </c>
    </row>
    <row r="39" spans="2:55" x14ac:dyDescent="0.2">
      <c r="B39" t="s">
        <v>55</v>
      </c>
      <c r="C39">
        <v>6.30485104916223E-3</v>
      </c>
      <c r="D39">
        <v>0.33870967741935398</v>
      </c>
      <c r="F39">
        <v>32</v>
      </c>
      <c r="G39">
        <v>0.15458937198067599</v>
      </c>
      <c r="J39" s="4" t="s">
        <v>55</v>
      </c>
      <c r="K39" s="4">
        <v>6.86671791972917E-3</v>
      </c>
      <c r="L39" s="4">
        <v>0.37695590327169198</v>
      </c>
      <c r="N39" s="4">
        <v>38</v>
      </c>
      <c r="O39" s="4">
        <v>0.18357487922705301</v>
      </c>
      <c r="R39" t="s">
        <v>55</v>
      </c>
      <c r="S39">
        <v>1.00228255681941E-2</v>
      </c>
      <c r="T39">
        <v>0.33665559246954502</v>
      </c>
      <c r="V39">
        <v>43</v>
      </c>
      <c r="W39">
        <v>0.20873786407766901</v>
      </c>
      <c r="Z39" t="s">
        <v>55</v>
      </c>
      <c r="AA39">
        <v>8.2910648118341597E-3</v>
      </c>
      <c r="AB39">
        <v>0.34487179487179398</v>
      </c>
      <c r="AD39">
        <v>40</v>
      </c>
      <c r="AE39">
        <v>0.19323671497584499</v>
      </c>
      <c r="AH39" t="s">
        <v>55</v>
      </c>
      <c r="AI39">
        <v>3.8729982626270398E-3</v>
      </c>
      <c r="AJ39">
        <v>0.43650793650793601</v>
      </c>
      <c r="AL39">
        <v>28</v>
      </c>
      <c r="AM39">
        <v>0.13592233009708701</v>
      </c>
      <c r="AP39" t="s">
        <v>55</v>
      </c>
      <c r="AQ39">
        <v>6.0884200871213802E-3</v>
      </c>
      <c r="AR39">
        <v>0.43093093093092999</v>
      </c>
      <c r="AT39">
        <v>37</v>
      </c>
      <c r="AU39">
        <v>0.17874396135265699</v>
      </c>
      <c r="AX39" t="s">
        <v>55</v>
      </c>
      <c r="AY39">
        <v>6.42152129809926E-3</v>
      </c>
      <c r="AZ39">
        <v>0.437246963562753</v>
      </c>
      <c r="BB39">
        <v>39</v>
      </c>
      <c r="BC39">
        <v>0.188405797101449</v>
      </c>
    </row>
    <row r="40" spans="2:55" x14ac:dyDescent="0.2">
      <c r="B40" t="s">
        <v>56</v>
      </c>
      <c r="C40">
        <v>7.3326560680872501E-3</v>
      </c>
      <c r="D40">
        <v>0.27272727272727199</v>
      </c>
      <c r="F40">
        <v>33</v>
      </c>
      <c r="G40">
        <v>0.15942028985507201</v>
      </c>
      <c r="J40" s="4" t="s">
        <v>56</v>
      </c>
      <c r="K40" s="4">
        <v>6.94442187518436E-3</v>
      </c>
      <c r="L40" s="4">
        <v>0.29075630252100798</v>
      </c>
      <c r="N40" s="4">
        <v>35</v>
      </c>
      <c r="O40" s="4">
        <v>0.16908212560386399</v>
      </c>
      <c r="R40" t="s">
        <v>56</v>
      </c>
      <c r="S40">
        <v>7.53451542022655E-3</v>
      </c>
      <c r="T40">
        <v>0.32222222222222202</v>
      </c>
      <c r="V40">
        <v>36</v>
      </c>
      <c r="W40">
        <v>0.17475728155339801</v>
      </c>
      <c r="Z40" t="s">
        <v>56</v>
      </c>
      <c r="AA40">
        <v>5.5683198171924504E-3</v>
      </c>
      <c r="AB40">
        <v>0.30574712643678098</v>
      </c>
      <c r="AD40">
        <v>30</v>
      </c>
      <c r="AE40">
        <v>0.14492753623188401</v>
      </c>
      <c r="AH40" t="s">
        <v>56</v>
      </c>
      <c r="AI40">
        <v>4.1797687356621401E-3</v>
      </c>
      <c r="AJ40">
        <v>0.27666666666666601</v>
      </c>
      <c r="AL40">
        <v>25</v>
      </c>
      <c r="AM40">
        <v>0.12135922330097</v>
      </c>
      <c r="AP40" t="s">
        <v>56</v>
      </c>
      <c r="AQ40">
        <v>3.95804784446439E-3</v>
      </c>
      <c r="AR40">
        <v>0.283076923076923</v>
      </c>
      <c r="AT40">
        <v>26</v>
      </c>
      <c r="AU40">
        <v>0.12560386473429899</v>
      </c>
      <c r="AX40" t="s">
        <v>56</v>
      </c>
      <c r="AY40">
        <v>6.5053300392637903E-3</v>
      </c>
      <c r="AZ40">
        <v>0.32222222222222202</v>
      </c>
      <c r="BB40">
        <v>36</v>
      </c>
      <c r="BC40">
        <v>0.17391304347826</v>
      </c>
    </row>
    <row r="41" spans="2:55" x14ac:dyDescent="0.2">
      <c r="B41" t="s">
        <v>57</v>
      </c>
      <c r="C41">
        <v>1.2133628342085E-2</v>
      </c>
      <c r="D41">
        <v>0.26876876876876798</v>
      </c>
      <c r="F41">
        <v>37</v>
      </c>
      <c r="G41">
        <v>0.17874396135265699</v>
      </c>
      <c r="J41" s="4" t="s">
        <v>57</v>
      </c>
      <c r="K41" s="4">
        <v>1.3408051135209501E-2</v>
      </c>
      <c r="L41" s="4">
        <v>0.273273273273273</v>
      </c>
      <c r="N41" s="4">
        <v>37</v>
      </c>
      <c r="O41" s="4">
        <v>0.17874396135265699</v>
      </c>
      <c r="R41" t="s">
        <v>57</v>
      </c>
      <c r="S41">
        <v>1.38156163167739E-2</v>
      </c>
      <c r="T41">
        <v>0.28076923076922999</v>
      </c>
      <c r="V41">
        <v>40</v>
      </c>
      <c r="W41">
        <v>0.19417475728155301</v>
      </c>
      <c r="Z41" t="s">
        <v>57</v>
      </c>
      <c r="AA41">
        <v>1.3230191564475E-2</v>
      </c>
      <c r="AB41">
        <v>0.27260458839406199</v>
      </c>
      <c r="AD41">
        <v>39</v>
      </c>
      <c r="AE41">
        <v>0.188405797101449</v>
      </c>
      <c r="AH41" t="s">
        <v>57</v>
      </c>
      <c r="AI41">
        <v>1.03217170269397E-2</v>
      </c>
      <c r="AJ41">
        <v>0.23280423280423199</v>
      </c>
      <c r="AL41">
        <v>28</v>
      </c>
      <c r="AM41">
        <v>0.13592233009708701</v>
      </c>
      <c r="AP41" t="s">
        <v>57</v>
      </c>
      <c r="AQ41">
        <v>1.1852516641892E-2</v>
      </c>
      <c r="AR41">
        <v>0.26726726726726702</v>
      </c>
      <c r="AT41">
        <v>37</v>
      </c>
      <c r="AU41">
        <v>0.17874396135265699</v>
      </c>
      <c r="AX41" t="s">
        <v>57</v>
      </c>
      <c r="AY41">
        <v>1.16135610439597E-2</v>
      </c>
      <c r="AZ41">
        <v>0.30084033613445299</v>
      </c>
      <c r="BB41">
        <v>35</v>
      </c>
      <c r="BC41">
        <v>0.16908212560386399</v>
      </c>
    </row>
    <row r="42" spans="2:55" x14ac:dyDescent="0.2">
      <c r="B42" t="s">
        <v>58</v>
      </c>
      <c r="C42">
        <v>2.8069768129279698E-3</v>
      </c>
      <c r="D42">
        <v>0.33333333333333298</v>
      </c>
      <c r="F42">
        <v>22</v>
      </c>
      <c r="G42">
        <v>0.106280193236714</v>
      </c>
      <c r="J42" s="4" t="s">
        <v>58</v>
      </c>
      <c r="K42" s="4">
        <v>2.7134775235805601E-3</v>
      </c>
      <c r="L42" s="4">
        <v>0.33596837944663999</v>
      </c>
      <c r="N42" s="4">
        <v>23</v>
      </c>
      <c r="O42" s="4">
        <v>0.11111111111111099</v>
      </c>
      <c r="R42" t="s">
        <v>58</v>
      </c>
      <c r="S42">
        <v>3.1200985083797701E-3</v>
      </c>
      <c r="T42">
        <v>0.35144927536231801</v>
      </c>
      <c r="V42">
        <v>24</v>
      </c>
      <c r="W42">
        <v>0.116504854368932</v>
      </c>
      <c r="Z42" t="s">
        <v>58</v>
      </c>
      <c r="AA42">
        <v>3.2646472940755199E-3</v>
      </c>
      <c r="AB42">
        <v>0.34333333333333299</v>
      </c>
      <c r="AD42">
        <v>25</v>
      </c>
      <c r="AE42">
        <v>0.120772946859903</v>
      </c>
      <c r="AH42" t="s">
        <v>58</v>
      </c>
      <c r="AI42">
        <v>2.5795975766526899E-3</v>
      </c>
      <c r="AJ42">
        <v>0.32467532467532401</v>
      </c>
      <c r="AL42">
        <v>22</v>
      </c>
      <c r="AM42">
        <v>0.106796116504854</v>
      </c>
      <c r="AP42" t="s">
        <v>58</v>
      </c>
      <c r="AQ42">
        <v>2.93298261521169E-3</v>
      </c>
      <c r="AR42">
        <v>0.30830039525691699</v>
      </c>
      <c r="AT42">
        <v>23</v>
      </c>
      <c r="AU42">
        <v>0.11111111111111099</v>
      </c>
      <c r="AX42" t="s">
        <v>58</v>
      </c>
      <c r="AY42">
        <v>2.8298281550142601E-3</v>
      </c>
      <c r="AZ42">
        <v>0.36333333333333301</v>
      </c>
      <c r="BB42">
        <v>25</v>
      </c>
      <c r="BC42">
        <v>0.120772946859903</v>
      </c>
    </row>
    <row r="43" spans="2:55" x14ac:dyDescent="0.2">
      <c r="B43" t="s">
        <v>59</v>
      </c>
      <c r="C43">
        <v>1.39954824448795E-2</v>
      </c>
      <c r="D43">
        <v>0.27777777777777701</v>
      </c>
      <c r="F43">
        <v>37</v>
      </c>
      <c r="G43">
        <v>0.17874396135265699</v>
      </c>
      <c r="J43" s="4" t="s">
        <v>59</v>
      </c>
      <c r="K43" s="4">
        <v>1.19828929933518E-2</v>
      </c>
      <c r="L43" s="4">
        <v>0.29445234708392598</v>
      </c>
      <c r="N43" s="4">
        <v>38</v>
      </c>
      <c r="O43" s="4">
        <v>0.18357487922705301</v>
      </c>
      <c r="R43" t="s">
        <v>59</v>
      </c>
      <c r="S43">
        <v>1.3499708281402E-2</v>
      </c>
      <c r="T43">
        <v>0.30364372469635598</v>
      </c>
      <c r="V43">
        <v>39</v>
      </c>
      <c r="W43">
        <v>0.18932038834951401</v>
      </c>
      <c r="Z43" t="s">
        <v>59</v>
      </c>
      <c r="AA43">
        <v>1.2139518254225099E-2</v>
      </c>
      <c r="AB43">
        <v>0.27899159663865503</v>
      </c>
      <c r="AD43">
        <v>35</v>
      </c>
      <c r="AE43">
        <v>0.16908212560386399</v>
      </c>
      <c r="AH43" t="s">
        <v>59</v>
      </c>
      <c r="AI43">
        <v>9.7299420658495707E-3</v>
      </c>
      <c r="AJ43">
        <v>0.313846153846153</v>
      </c>
      <c r="AL43">
        <v>26</v>
      </c>
      <c r="AM43">
        <v>0.12621359223300899</v>
      </c>
      <c r="AP43" t="s">
        <v>59</v>
      </c>
      <c r="AQ43">
        <v>9.6540872820248206E-3</v>
      </c>
      <c r="AR43">
        <v>0.28698752228163898</v>
      </c>
      <c r="AT43">
        <v>34</v>
      </c>
      <c r="AU43">
        <v>0.164251207729468</v>
      </c>
      <c r="AX43" t="s">
        <v>59</v>
      </c>
      <c r="AY43">
        <v>9.7445724207930792E-3</v>
      </c>
      <c r="AZ43">
        <v>0.30481283422459798</v>
      </c>
      <c r="BB43">
        <v>34</v>
      </c>
      <c r="BC43">
        <v>0.164251207729468</v>
      </c>
    </row>
    <row r="44" spans="2:55" x14ac:dyDescent="0.2">
      <c r="B44" t="s">
        <v>60</v>
      </c>
      <c r="C44">
        <v>1.0151224275244E-2</v>
      </c>
      <c r="D44">
        <v>0.225806451612903</v>
      </c>
      <c r="F44">
        <v>31</v>
      </c>
      <c r="G44">
        <v>0.14975845410628</v>
      </c>
      <c r="J44" s="4" t="s">
        <v>60</v>
      </c>
      <c r="K44" s="4">
        <v>1.1015090436573101E-2</v>
      </c>
      <c r="L44" s="4">
        <v>0.25846702317290499</v>
      </c>
      <c r="N44" s="4">
        <v>34</v>
      </c>
      <c r="O44" s="4">
        <v>0.164251207729468</v>
      </c>
      <c r="R44" t="s">
        <v>60</v>
      </c>
      <c r="S44">
        <v>1.2281974798495E-2</v>
      </c>
      <c r="T44">
        <v>0.27936507936507898</v>
      </c>
      <c r="V44">
        <v>36</v>
      </c>
      <c r="W44">
        <v>0.17475728155339801</v>
      </c>
      <c r="Z44" t="s">
        <v>60</v>
      </c>
      <c r="AA44">
        <v>8.5390969512138797E-3</v>
      </c>
      <c r="AB44">
        <v>0.27526881720430102</v>
      </c>
      <c r="AD44">
        <v>31</v>
      </c>
      <c r="AE44">
        <v>0.14975845410628</v>
      </c>
      <c r="AH44" t="s">
        <v>60</v>
      </c>
      <c r="AI44">
        <v>7.9486643966814405E-3</v>
      </c>
      <c r="AJ44">
        <v>0.33333333333333298</v>
      </c>
      <c r="AL44">
        <v>27</v>
      </c>
      <c r="AM44">
        <v>0.13106796116504801</v>
      </c>
      <c r="AP44" t="s">
        <v>60</v>
      </c>
      <c r="AQ44">
        <v>9.4434709888056804E-3</v>
      </c>
      <c r="AR44">
        <v>0.282258064516129</v>
      </c>
      <c r="AT44">
        <v>32</v>
      </c>
      <c r="AU44">
        <v>0.15458937198067599</v>
      </c>
      <c r="AX44" t="s">
        <v>60</v>
      </c>
      <c r="AY44">
        <v>8.9373484386826001E-3</v>
      </c>
      <c r="AZ44">
        <v>0.29946524064171098</v>
      </c>
      <c r="BB44">
        <v>34</v>
      </c>
      <c r="BC44">
        <v>0.164251207729468</v>
      </c>
    </row>
    <row r="45" spans="2:55" x14ac:dyDescent="0.2">
      <c r="B45" t="s">
        <v>61</v>
      </c>
      <c r="C45">
        <v>4.4484238860941702E-3</v>
      </c>
      <c r="D45">
        <v>0.35472370766488398</v>
      </c>
      <c r="F45">
        <v>34</v>
      </c>
      <c r="G45">
        <v>0.164251207729468</v>
      </c>
      <c r="J45" s="4" t="s">
        <v>61</v>
      </c>
      <c r="K45" s="4">
        <v>3.8431316561126899E-3</v>
      </c>
      <c r="L45" s="4">
        <v>0.36742424242424199</v>
      </c>
      <c r="N45" s="4">
        <v>33</v>
      </c>
      <c r="O45" s="4">
        <v>0.15942028985507201</v>
      </c>
      <c r="R45" t="s">
        <v>61</v>
      </c>
      <c r="S45">
        <v>4.2073568775768903E-3</v>
      </c>
      <c r="T45">
        <v>0.36007130124777098</v>
      </c>
      <c r="V45">
        <v>34</v>
      </c>
      <c r="W45">
        <v>0.16504854368932001</v>
      </c>
      <c r="Z45" t="s">
        <v>61</v>
      </c>
      <c r="AA45">
        <v>2.8294844772971399E-3</v>
      </c>
      <c r="AB45">
        <v>0.38160919540229798</v>
      </c>
      <c r="AD45">
        <v>30</v>
      </c>
      <c r="AE45">
        <v>0.14492753623188401</v>
      </c>
      <c r="AH45" t="s">
        <v>61</v>
      </c>
      <c r="AI45">
        <v>3.6035898552509199E-3</v>
      </c>
      <c r="AJ45">
        <v>0.33048433048433001</v>
      </c>
      <c r="AL45">
        <v>27</v>
      </c>
      <c r="AM45">
        <v>0.13106796116504801</v>
      </c>
      <c r="AP45" t="s">
        <v>61</v>
      </c>
      <c r="AQ45">
        <v>2.2848208662954502E-3</v>
      </c>
      <c r="AR45">
        <v>0.335384615384615</v>
      </c>
      <c r="AT45">
        <v>26</v>
      </c>
      <c r="AU45">
        <v>0.12560386473429899</v>
      </c>
      <c r="AX45" t="s">
        <v>61</v>
      </c>
      <c r="AY45">
        <v>2.9848059563369099E-3</v>
      </c>
      <c r="AZ45">
        <v>0.380645161290322</v>
      </c>
      <c r="BB45">
        <v>31</v>
      </c>
      <c r="BC45">
        <v>0.14975845410628</v>
      </c>
    </row>
    <row r="46" spans="2:55" x14ac:dyDescent="0.2">
      <c r="B46" t="s">
        <v>62</v>
      </c>
      <c r="C46">
        <v>1.31367296519284E-2</v>
      </c>
      <c r="D46">
        <v>0.28339140534262403</v>
      </c>
      <c r="F46">
        <v>42</v>
      </c>
      <c r="G46">
        <v>0.202898550724637</v>
      </c>
      <c r="J46" s="4" t="s">
        <v>62</v>
      </c>
      <c r="K46" s="4">
        <v>1.36830140032035E-2</v>
      </c>
      <c r="L46" s="4">
        <v>0.3</v>
      </c>
      <c r="N46" s="4">
        <v>45</v>
      </c>
      <c r="O46" s="4">
        <v>0.217391304347826</v>
      </c>
      <c r="R46" t="s">
        <v>62</v>
      </c>
      <c r="S46">
        <v>1.21408304856674E-2</v>
      </c>
      <c r="T46">
        <v>0.29797979797979701</v>
      </c>
      <c r="V46">
        <v>45</v>
      </c>
      <c r="W46">
        <v>0.218446601941747</v>
      </c>
      <c r="Z46" t="s">
        <v>62</v>
      </c>
      <c r="AA46">
        <v>1.45664102894055E-2</v>
      </c>
      <c r="AB46">
        <v>0.276767676767676</v>
      </c>
      <c r="AD46">
        <v>45</v>
      </c>
      <c r="AE46">
        <v>0.217391304347826</v>
      </c>
      <c r="AH46" t="s">
        <v>62</v>
      </c>
      <c r="AI46">
        <v>7.8055924686947897E-3</v>
      </c>
      <c r="AJ46">
        <v>0.29445234708392598</v>
      </c>
      <c r="AL46">
        <v>38</v>
      </c>
      <c r="AM46">
        <v>0.18446601941747501</v>
      </c>
      <c r="AP46" t="s">
        <v>62</v>
      </c>
      <c r="AQ46">
        <v>1.11333433716835E-2</v>
      </c>
      <c r="AR46">
        <v>0.30786267995570299</v>
      </c>
      <c r="AT46">
        <v>43</v>
      </c>
      <c r="AU46">
        <v>0.20772946859903299</v>
      </c>
      <c r="AX46" t="s">
        <v>62</v>
      </c>
      <c r="AY46">
        <v>9.3278357889302992E-3</v>
      </c>
      <c r="AZ46">
        <v>0.30675526024363198</v>
      </c>
      <c r="BB46">
        <v>43</v>
      </c>
      <c r="BC46">
        <v>0.20772946859903299</v>
      </c>
    </row>
    <row r="47" spans="2:55" x14ac:dyDescent="0.2">
      <c r="B47" t="s">
        <v>63</v>
      </c>
      <c r="C47">
        <v>1.41826344721066E-2</v>
      </c>
      <c r="D47">
        <v>0.22702104097452899</v>
      </c>
      <c r="F47">
        <v>43</v>
      </c>
      <c r="G47">
        <v>0.20772946859903299</v>
      </c>
      <c r="J47" s="4" t="s">
        <v>63</v>
      </c>
      <c r="K47" s="4">
        <v>9.83042096686732E-3</v>
      </c>
      <c r="L47" s="4">
        <v>0.282392026578073</v>
      </c>
      <c r="N47" s="4">
        <v>43</v>
      </c>
      <c r="O47" s="4">
        <v>0.20772946859903299</v>
      </c>
      <c r="R47" t="s">
        <v>63</v>
      </c>
      <c r="S47">
        <v>9.28845309399535E-3</v>
      </c>
      <c r="T47">
        <v>0.29487179487179399</v>
      </c>
      <c r="V47">
        <v>40</v>
      </c>
      <c r="W47">
        <v>0.19417475728155301</v>
      </c>
      <c r="Z47" t="s">
        <v>63</v>
      </c>
      <c r="AA47">
        <v>1.08688075839261E-2</v>
      </c>
      <c r="AB47">
        <v>0.29898989898989897</v>
      </c>
      <c r="AD47">
        <v>45</v>
      </c>
      <c r="AE47">
        <v>0.217391304347826</v>
      </c>
      <c r="AH47" t="s">
        <v>63</v>
      </c>
      <c r="AI47">
        <v>1.25227648214247E-2</v>
      </c>
      <c r="AJ47">
        <v>0.27906976744186002</v>
      </c>
      <c r="AL47">
        <v>43</v>
      </c>
      <c r="AM47">
        <v>0.20873786407766901</v>
      </c>
      <c r="AP47" t="s">
        <v>63</v>
      </c>
      <c r="AQ47">
        <v>9.7158607314476505E-3</v>
      </c>
      <c r="AR47">
        <v>0.31183932346722998</v>
      </c>
      <c r="AT47">
        <v>44</v>
      </c>
      <c r="AU47">
        <v>0.21256038647342901</v>
      </c>
      <c r="AX47" t="s">
        <v>63</v>
      </c>
      <c r="AY47">
        <v>9.4323067871293301E-3</v>
      </c>
      <c r="AZ47">
        <v>0.32558139534883701</v>
      </c>
      <c r="BB47">
        <v>44</v>
      </c>
      <c r="BC47">
        <v>0.21256038647342901</v>
      </c>
    </row>
    <row r="48" spans="2:55" x14ac:dyDescent="0.2">
      <c r="B48" t="s">
        <v>64</v>
      </c>
      <c r="C48">
        <v>1.1152906395322901E-3</v>
      </c>
      <c r="D48">
        <v>0.426900584795321</v>
      </c>
      <c r="F48">
        <v>19</v>
      </c>
      <c r="G48">
        <v>9.1787439613526506E-2</v>
      </c>
      <c r="J48" s="4" t="s">
        <v>64</v>
      </c>
      <c r="K48" s="4">
        <v>9.64702360566077E-4</v>
      </c>
      <c r="L48" s="4">
        <v>0.45029239766081802</v>
      </c>
      <c r="N48" s="4">
        <v>19</v>
      </c>
      <c r="O48" s="4">
        <v>9.1787439613526506E-2</v>
      </c>
      <c r="R48" t="s">
        <v>64</v>
      </c>
      <c r="S48">
        <v>2.04282678573885E-3</v>
      </c>
      <c r="T48">
        <v>0.41428571428571398</v>
      </c>
      <c r="V48">
        <v>21</v>
      </c>
      <c r="W48">
        <v>0.101941747572815</v>
      </c>
      <c r="Z48" t="s">
        <v>64</v>
      </c>
      <c r="AA48">
        <v>2.1418338896800298E-3</v>
      </c>
      <c r="AB48">
        <v>0.384210526315789</v>
      </c>
      <c r="AD48">
        <v>20</v>
      </c>
      <c r="AE48">
        <v>9.6618357487922704E-2</v>
      </c>
      <c r="AH48" t="s">
        <v>64</v>
      </c>
      <c r="AI48">
        <v>1.1369306058494899E-3</v>
      </c>
      <c r="AJ48">
        <v>0.32727272727272699</v>
      </c>
      <c r="AL48">
        <v>11</v>
      </c>
      <c r="AM48">
        <v>5.3398058252427098E-2</v>
      </c>
      <c r="AP48" t="s">
        <v>64</v>
      </c>
      <c r="AQ48">
        <v>1.85214542057084E-3</v>
      </c>
      <c r="AR48">
        <v>0.35294117647058798</v>
      </c>
      <c r="AT48">
        <v>18</v>
      </c>
      <c r="AU48">
        <v>8.6956521739130405E-2</v>
      </c>
      <c r="AX48" t="s">
        <v>64</v>
      </c>
      <c r="AY48">
        <v>2.45288488585955E-3</v>
      </c>
      <c r="AZ48">
        <v>0.43684210526315698</v>
      </c>
      <c r="BB48">
        <v>20</v>
      </c>
      <c r="BC48">
        <v>9.6618357487922704E-2</v>
      </c>
    </row>
    <row r="49" spans="2:55" x14ac:dyDescent="0.2">
      <c r="B49" t="s">
        <v>65</v>
      </c>
      <c r="C49">
        <v>1.85586410520623E-2</v>
      </c>
      <c r="D49">
        <v>0.25959183673469299</v>
      </c>
      <c r="F49">
        <v>50</v>
      </c>
      <c r="G49">
        <v>0.241545893719806</v>
      </c>
      <c r="J49" s="4" t="s">
        <v>65</v>
      </c>
      <c r="K49" s="4">
        <v>1.8141985392373199E-2</v>
      </c>
      <c r="L49" s="4">
        <v>0.27463312368972698</v>
      </c>
      <c r="N49" s="4">
        <v>54</v>
      </c>
      <c r="O49" s="4">
        <v>0.26086956521739102</v>
      </c>
      <c r="R49" t="s">
        <v>65</v>
      </c>
      <c r="S49">
        <v>1.8090752179333099E-2</v>
      </c>
      <c r="T49">
        <v>0.291404612159329</v>
      </c>
      <c r="V49">
        <v>54</v>
      </c>
      <c r="W49">
        <v>0.26213592233009703</v>
      </c>
      <c r="Z49" t="s">
        <v>65</v>
      </c>
      <c r="AA49">
        <v>1.80375609963263E-2</v>
      </c>
      <c r="AB49">
        <v>0.301187980433263</v>
      </c>
      <c r="AD49">
        <v>54</v>
      </c>
      <c r="AE49">
        <v>0.26086956521739102</v>
      </c>
      <c r="AH49" t="s">
        <v>65</v>
      </c>
      <c r="AI49">
        <v>1.8939400728097602E-2</v>
      </c>
      <c r="AJ49">
        <v>0.30407801418439701</v>
      </c>
      <c r="AL49">
        <v>48</v>
      </c>
      <c r="AM49">
        <v>0.233009708737864</v>
      </c>
      <c r="AP49" t="s">
        <v>65</v>
      </c>
      <c r="AQ49">
        <v>1.6117925357411401E-2</v>
      </c>
      <c r="AR49">
        <v>0.28355957767722401</v>
      </c>
      <c r="AT49">
        <v>52</v>
      </c>
      <c r="AU49">
        <v>0.25120772946859898</v>
      </c>
      <c r="AX49" t="s">
        <v>65</v>
      </c>
      <c r="AY49">
        <v>1.4362242109936999E-2</v>
      </c>
      <c r="AZ49">
        <v>0.30204081632653001</v>
      </c>
      <c r="BB49">
        <v>50</v>
      </c>
      <c r="BC49">
        <v>0.241545893719806</v>
      </c>
    </row>
    <row r="50" spans="2:55" x14ac:dyDescent="0.2">
      <c r="B50" t="s">
        <v>66</v>
      </c>
      <c r="C50">
        <v>2.06070501445316E-2</v>
      </c>
      <c r="D50">
        <v>0.28165007112375501</v>
      </c>
      <c r="F50">
        <v>38</v>
      </c>
      <c r="G50">
        <v>0.18357487922705301</v>
      </c>
      <c r="J50" s="4" t="s">
        <v>66</v>
      </c>
      <c r="K50" s="4">
        <v>1.5980966698492201E-2</v>
      </c>
      <c r="L50" s="4">
        <v>0.28340080971659898</v>
      </c>
      <c r="N50" s="4">
        <v>39</v>
      </c>
      <c r="O50" s="4">
        <v>0.188405797101449</v>
      </c>
      <c r="R50" t="s">
        <v>66</v>
      </c>
      <c r="S50">
        <v>2.0264943198792199E-2</v>
      </c>
      <c r="T50">
        <v>0.27804878048780401</v>
      </c>
      <c r="V50">
        <v>41</v>
      </c>
      <c r="W50">
        <v>0.19902912621359201</v>
      </c>
      <c r="Z50" t="s">
        <v>66</v>
      </c>
      <c r="AA50">
        <v>1.16900547859902E-2</v>
      </c>
      <c r="AB50">
        <v>0.29734848484848397</v>
      </c>
      <c r="AD50">
        <v>33</v>
      </c>
      <c r="AE50">
        <v>0.15942028985507201</v>
      </c>
      <c r="AH50" t="s">
        <v>66</v>
      </c>
      <c r="AI50">
        <v>1.62405056006996E-2</v>
      </c>
      <c r="AJ50">
        <v>0.26386554621848701</v>
      </c>
      <c r="AL50">
        <v>35</v>
      </c>
      <c r="AM50">
        <v>0.16990291262135901</v>
      </c>
      <c r="AP50" t="s">
        <v>66</v>
      </c>
      <c r="AQ50">
        <v>1.0579594862665499E-2</v>
      </c>
      <c r="AR50">
        <v>0.27272727272727199</v>
      </c>
      <c r="AT50">
        <v>34</v>
      </c>
      <c r="AU50">
        <v>0.164251207729468</v>
      </c>
      <c r="AX50" t="s">
        <v>66</v>
      </c>
      <c r="AY50">
        <v>1.0798164204414699E-2</v>
      </c>
      <c r="AZ50">
        <v>0.31550802139037398</v>
      </c>
      <c r="BB50">
        <v>34</v>
      </c>
      <c r="BC50">
        <v>0.164251207729468</v>
      </c>
    </row>
    <row r="51" spans="2:55" x14ac:dyDescent="0.2">
      <c r="B51" t="s">
        <v>67</v>
      </c>
      <c r="C51">
        <v>1.04524878055105E-2</v>
      </c>
      <c r="D51">
        <v>0.28235294117646997</v>
      </c>
      <c r="F51">
        <v>35</v>
      </c>
      <c r="G51">
        <v>0.16908212560386399</v>
      </c>
      <c r="J51" s="4" t="s">
        <v>67</v>
      </c>
      <c r="K51" s="4">
        <v>8.1259755168161807E-3</v>
      </c>
      <c r="L51" s="4">
        <v>0.29243697478991598</v>
      </c>
      <c r="N51" s="4">
        <v>35</v>
      </c>
      <c r="O51" s="4">
        <v>0.16908212560386399</v>
      </c>
      <c r="R51" t="s">
        <v>67</v>
      </c>
      <c r="S51">
        <v>9.5747502196100696E-3</v>
      </c>
      <c r="T51">
        <v>0.291291291291291</v>
      </c>
      <c r="V51">
        <v>37</v>
      </c>
      <c r="W51">
        <v>0.17961165048543601</v>
      </c>
      <c r="Z51" t="s">
        <v>67</v>
      </c>
      <c r="AA51">
        <v>7.6101398926571402E-3</v>
      </c>
      <c r="AB51">
        <v>0.29075630252100798</v>
      </c>
      <c r="AD51">
        <v>35</v>
      </c>
      <c r="AE51">
        <v>0.16908212560386399</v>
      </c>
      <c r="AH51" t="s">
        <v>67</v>
      </c>
      <c r="AI51">
        <v>1.3246394868998101E-2</v>
      </c>
      <c r="AJ51">
        <v>0.27027027027027001</v>
      </c>
      <c r="AL51">
        <v>37</v>
      </c>
      <c r="AM51">
        <v>0.17961165048543601</v>
      </c>
      <c r="AP51" t="s">
        <v>67</v>
      </c>
      <c r="AQ51">
        <v>7.7514585937844098E-3</v>
      </c>
      <c r="AR51">
        <v>0.31194295900178198</v>
      </c>
      <c r="AT51">
        <v>34</v>
      </c>
      <c r="AU51">
        <v>0.164251207729468</v>
      </c>
      <c r="AX51" t="s">
        <v>67</v>
      </c>
      <c r="AY51">
        <v>8.7068345531460707E-3</v>
      </c>
      <c r="AZ51">
        <v>0.30330330330330302</v>
      </c>
      <c r="BB51">
        <v>37</v>
      </c>
      <c r="BC51">
        <v>0.17874396135265699</v>
      </c>
    </row>
    <row r="52" spans="2:55" x14ac:dyDescent="0.2">
      <c r="B52" t="s">
        <v>68</v>
      </c>
      <c r="C52">
        <v>2.3496148286288399E-3</v>
      </c>
      <c r="D52">
        <v>0.36666666666666597</v>
      </c>
      <c r="F52">
        <v>21</v>
      </c>
      <c r="G52">
        <v>0.101449275362318</v>
      </c>
      <c r="J52" s="4" t="s">
        <v>68</v>
      </c>
      <c r="K52" s="4">
        <v>2.2320747825533699E-3</v>
      </c>
      <c r="L52" s="4">
        <v>0.40692640692640603</v>
      </c>
      <c r="N52" s="4">
        <v>22</v>
      </c>
      <c r="O52" s="4">
        <v>0.106280193236714</v>
      </c>
      <c r="R52" t="s">
        <v>68</v>
      </c>
      <c r="S52">
        <v>2.2421015339272599E-3</v>
      </c>
      <c r="T52">
        <v>0.37229437229437201</v>
      </c>
      <c r="V52">
        <v>22</v>
      </c>
      <c r="W52">
        <v>0.106796116504854</v>
      </c>
      <c r="Z52" t="s">
        <v>68</v>
      </c>
      <c r="AA52">
        <v>2.6322460093022798E-3</v>
      </c>
      <c r="AB52">
        <v>0.38095238095237999</v>
      </c>
      <c r="AD52">
        <v>22</v>
      </c>
      <c r="AE52">
        <v>0.106280193236714</v>
      </c>
      <c r="AH52" t="s">
        <v>68</v>
      </c>
      <c r="AI52">
        <v>2.7381947868898699E-3</v>
      </c>
      <c r="AJ52">
        <v>0.39826839826839799</v>
      </c>
      <c r="AL52">
        <v>22</v>
      </c>
      <c r="AM52">
        <v>0.106796116504854</v>
      </c>
      <c r="AP52" t="s">
        <v>68</v>
      </c>
      <c r="AQ52">
        <v>2.1046997279582499E-3</v>
      </c>
      <c r="AR52">
        <v>0.40476190476190399</v>
      </c>
      <c r="AT52">
        <v>21</v>
      </c>
      <c r="AU52">
        <v>0.101449275362318</v>
      </c>
      <c r="AX52" t="s">
        <v>68</v>
      </c>
      <c r="AY52">
        <v>1.83332416679644E-3</v>
      </c>
      <c r="AZ52">
        <v>0.41125541125541099</v>
      </c>
      <c r="BB52">
        <v>22</v>
      </c>
      <c r="BC52">
        <v>0.106280193236714</v>
      </c>
    </row>
    <row r="53" spans="2:55" x14ac:dyDescent="0.2">
      <c r="B53" t="s">
        <v>69</v>
      </c>
      <c r="C53">
        <v>5.4513219914948301E-3</v>
      </c>
      <c r="D53">
        <v>0.31481481481481399</v>
      </c>
      <c r="F53">
        <v>28</v>
      </c>
      <c r="G53">
        <v>0.135265700483091</v>
      </c>
      <c r="J53" s="4" t="s">
        <v>69</v>
      </c>
      <c r="K53" s="4">
        <v>3.4269740704682399E-3</v>
      </c>
      <c r="L53" s="4">
        <v>0.33230769230769203</v>
      </c>
      <c r="N53" s="4">
        <v>26</v>
      </c>
      <c r="O53" s="4">
        <v>0.12560386473429899</v>
      </c>
      <c r="R53" t="s">
        <v>69</v>
      </c>
      <c r="S53">
        <v>5.0526717108461804E-3</v>
      </c>
      <c r="T53">
        <v>0.35172413793103402</v>
      </c>
      <c r="V53">
        <v>30</v>
      </c>
      <c r="W53">
        <v>0.14563106796116501</v>
      </c>
      <c r="Z53" t="s">
        <v>69</v>
      </c>
      <c r="AA53">
        <v>3.0253660149201001E-3</v>
      </c>
      <c r="AB53">
        <v>0.39076923076922998</v>
      </c>
      <c r="AD53">
        <v>26</v>
      </c>
      <c r="AE53">
        <v>0.12560386473429899</v>
      </c>
      <c r="AH53" t="s">
        <v>69</v>
      </c>
      <c r="AI53">
        <v>4.8538035187659099E-3</v>
      </c>
      <c r="AJ53">
        <v>0.36551724137931002</v>
      </c>
      <c r="AL53">
        <v>30</v>
      </c>
      <c r="AM53">
        <v>0.14563106796116501</v>
      </c>
      <c r="AP53" t="s">
        <v>69</v>
      </c>
      <c r="AQ53">
        <v>3.2929405070549101E-3</v>
      </c>
      <c r="AR53">
        <v>0.37230769230769201</v>
      </c>
      <c r="AT53">
        <v>26</v>
      </c>
      <c r="AU53">
        <v>0.12560386473429899</v>
      </c>
      <c r="AX53" t="s">
        <v>69</v>
      </c>
      <c r="AY53">
        <v>4.1331863551460598E-3</v>
      </c>
      <c r="AZ53">
        <v>0.36781609195402298</v>
      </c>
      <c r="BB53">
        <v>30</v>
      </c>
      <c r="BC53">
        <v>0.14492753623188401</v>
      </c>
    </row>
    <row r="54" spans="2:55" x14ac:dyDescent="0.2">
      <c r="B54" t="s">
        <v>70</v>
      </c>
      <c r="C54">
        <v>6.35749611562494E-3</v>
      </c>
      <c r="D54">
        <v>0.32263814616755698</v>
      </c>
      <c r="F54">
        <v>34</v>
      </c>
      <c r="G54">
        <v>0.164251207729468</v>
      </c>
      <c r="J54" s="4" t="s">
        <v>70</v>
      </c>
      <c r="K54" s="4">
        <v>8.6318174706290808E-3</v>
      </c>
      <c r="L54" s="4">
        <v>0.31983805668016102</v>
      </c>
      <c r="N54" s="4">
        <v>39</v>
      </c>
      <c r="O54" s="4">
        <v>0.188405797101449</v>
      </c>
      <c r="R54" t="s">
        <v>70</v>
      </c>
      <c r="S54">
        <v>5.6042269202816403E-3</v>
      </c>
      <c r="T54">
        <v>0.34423897581792301</v>
      </c>
      <c r="V54">
        <v>38</v>
      </c>
      <c r="W54">
        <v>0.18446601941747501</v>
      </c>
      <c r="Z54" t="s">
        <v>70</v>
      </c>
      <c r="AA54">
        <v>1.0761607790471099E-2</v>
      </c>
      <c r="AB54">
        <v>0.31578947368421001</v>
      </c>
      <c r="AD54">
        <v>38</v>
      </c>
      <c r="AE54">
        <v>0.18357487922705301</v>
      </c>
      <c r="AH54" t="s">
        <v>70</v>
      </c>
      <c r="AI54">
        <v>1.24723239665262E-2</v>
      </c>
      <c r="AJ54">
        <v>0.31907308377896598</v>
      </c>
      <c r="AL54">
        <v>34</v>
      </c>
      <c r="AM54">
        <v>0.16504854368932001</v>
      </c>
      <c r="AP54" t="s">
        <v>70</v>
      </c>
      <c r="AQ54">
        <v>7.0442064962155902E-3</v>
      </c>
      <c r="AR54">
        <v>0.36349206349206298</v>
      </c>
      <c r="AT54">
        <v>36</v>
      </c>
      <c r="AU54">
        <v>0.17391304347826</v>
      </c>
      <c r="AX54" t="s">
        <v>70</v>
      </c>
      <c r="AY54">
        <v>7.49494665650578E-3</v>
      </c>
      <c r="AZ54">
        <v>0.35988620199146498</v>
      </c>
      <c r="BB54">
        <v>38</v>
      </c>
      <c r="BC54">
        <v>0.18357487922705301</v>
      </c>
    </row>
    <row r="55" spans="2:55" x14ac:dyDescent="0.2">
      <c r="B55" t="s">
        <v>71</v>
      </c>
      <c r="C55">
        <v>7.7421983364726601E-3</v>
      </c>
      <c r="D55">
        <v>0.27800269905532998</v>
      </c>
      <c r="F55">
        <v>39</v>
      </c>
      <c r="G55">
        <v>0.188405797101449</v>
      </c>
      <c r="J55" s="4" t="s">
        <v>71</v>
      </c>
      <c r="K55" s="4">
        <v>8.5185132326235005E-3</v>
      </c>
      <c r="L55" s="4">
        <v>0.30443974630021098</v>
      </c>
      <c r="N55" s="4">
        <v>44</v>
      </c>
      <c r="O55" s="4">
        <v>0.21256038647342901</v>
      </c>
      <c r="R55" t="s">
        <v>71</v>
      </c>
      <c r="S55">
        <v>1.05991258500686E-2</v>
      </c>
      <c r="T55">
        <v>0.28399629972247897</v>
      </c>
      <c r="V55">
        <v>47</v>
      </c>
      <c r="W55">
        <v>0.228155339805825</v>
      </c>
      <c r="Z55" t="s">
        <v>71</v>
      </c>
      <c r="AA55">
        <v>8.6429601258318396E-3</v>
      </c>
      <c r="AB55">
        <v>0.29384436701509797</v>
      </c>
      <c r="AD55">
        <v>42</v>
      </c>
      <c r="AE55">
        <v>0.202898550724637</v>
      </c>
      <c r="AH55" t="s">
        <v>71</v>
      </c>
      <c r="AI55">
        <v>4.9151108434453E-3</v>
      </c>
      <c r="AJ55">
        <v>0.27065527065527001</v>
      </c>
      <c r="AL55">
        <v>27</v>
      </c>
      <c r="AM55">
        <v>0.13106796116504801</v>
      </c>
      <c r="AP55" t="s">
        <v>71</v>
      </c>
      <c r="AQ55">
        <v>6.0665102781346696E-3</v>
      </c>
      <c r="AR55">
        <v>0.28235294117646997</v>
      </c>
      <c r="AT55">
        <v>35</v>
      </c>
      <c r="AU55">
        <v>0.16908212560386399</v>
      </c>
      <c r="AX55" t="s">
        <v>71</v>
      </c>
      <c r="AY55">
        <v>8.7527511402447199E-3</v>
      </c>
      <c r="AZ55">
        <v>0.31818181818181801</v>
      </c>
      <c r="BB55">
        <v>45</v>
      </c>
      <c r="BC55">
        <v>0.217391304347826</v>
      </c>
    </row>
    <row r="56" spans="2:55" x14ac:dyDescent="0.2">
      <c r="B56" t="s">
        <v>72</v>
      </c>
      <c r="C56">
        <v>1.6232687741277499E-3</v>
      </c>
      <c r="D56">
        <v>0.42028985507246303</v>
      </c>
      <c r="F56">
        <v>24</v>
      </c>
      <c r="G56">
        <v>0.115942028985507</v>
      </c>
      <c r="J56" s="4" t="s">
        <v>72</v>
      </c>
      <c r="K56" s="4">
        <v>1.5260814578145301E-3</v>
      </c>
      <c r="L56" s="4">
        <v>0.42666666666666597</v>
      </c>
      <c r="N56" s="4">
        <v>25</v>
      </c>
      <c r="O56" s="4">
        <v>0.120772946859903</v>
      </c>
      <c r="R56" t="s">
        <v>72</v>
      </c>
      <c r="S56">
        <v>1.52703336694694E-3</v>
      </c>
      <c r="T56">
        <v>0.44307692307692298</v>
      </c>
      <c r="V56">
        <v>26</v>
      </c>
      <c r="W56">
        <v>0.12621359223300899</v>
      </c>
      <c r="Z56" t="s">
        <v>72</v>
      </c>
      <c r="AA56">
        <v>1.5101842646599701E-3</v>
      </c>
      <c r="AB56">
        <v>0.40666666666666601</v>
      </c>
      <c r="AD56">
        <v>25</v>
      </c>
      <c r="AE56">
        <v>0.120772946859903</v>
      </c>
      <c r="AH56" t="s">
        <v>72</v>
      </c>
      <c r="AI56">
        <v>2.2002485564664399E-3</v>
      </c>
      <c r="AJ56">
        <v>0.41304347826086901</v>
      </c>
      <c r="AL56">
        <v>24</v>
      </c>
      <c r="AM56">
        <v>0.116504854368932</v>
      </c>
      <c r="AP56" t="s">
        <v>72</v>
      </c>
      <c r="AQ56">
        <v>1.35518362201102E-3</v>
      </c>
      <c r="AR56">
        <v>0.46376811594202899</v>
      </c>
      <c r="AT56">
        <v>24</v>
      </c>
      <c r="AU56">
        <v>0.115942028985507</v>
      </c>
      <c r="AX56" t="s">
        <v>72</v>
      </c>
      <c r="AY56">
        <v>1.1998336860456599E-3</v>
      </c>
      <c r="AZ56">
        <v>0.47</v>
      </c>
      <c r="BB56">
        <v>25</v>
      </c>
      <c r="BC56">
        <v>0.120772946859903</v>
      </c>
    </row>
    <row r="57" spans="2:55" x14ac:dyDescent="0.2">
      <c r="B57" t="s">
        <v>73</v>
      </c>
      <c r="C57">
        <v>2.59919984545109E-2</v>
      </c>
      <c r="D57">
        <v>0.25141242937853098</v>
      </c>
      <c r="F57">
        <v>60</v>
      </c>
      <c r="G57">
        <v>0.28985507246376802</v>
      </c>
      <c r="J57" s="4" t="s">
        <v>73</v>
      </c>
      <c r="K57" s="4">
        <v>2.2329441976790598E-2</v>
      </c>
      <c r="L57" s="4">
        <v>0.27644230769230699</v>
      </c>
      <c r="N57" s="4">
        <v>65</v>
      </c>
      <c r="O57" s="4">
        <v>0.31400966183574802</v>
      </c>
      <c r="R57" t="s">
        <v>73</v>
      </c>
      <c r="S57">
        <v>2.0591653079172802E-2</v>
      </c>
      <c r="T57">
        <v>0.30158730158730102</v>
      </c>
      <c r="V57">
        <v>64</v>
      </c>
      <c r="W57">
        <v>0.31067961165048502</v>
      </c>
      <c r="Z57" t="s">
        <v>73</v>
      </c>
      <c r="AA57">
        <v>1.6241115588554102E-2</v>
      </c>
      <c r="AB57">
        <v>0.30913490623109402</v>
      </c>
      <c r="AD57">
        <v>58</v>
      </c>
      <c r="AE57">
        <v>0.28019323671497498</v>
      </c>
      <c r="AH57" t="s">
        <v>73</v>
      </c>
      <c r="AI57">
        <v>2.2910301376395499E-2</v>
      </c>
      <c r="AJ57">
        <v>0.30976430976430902</v>
      </c>
      <c r="AL57">
        <v>55</v>
      </c>
      <c r="AM57">
        <v>0.26699029126213503</v>
      </c>
      <c r="AP57" t="s">
        <v>73</v>
      </c>
      <c r="AQ57">
        <v>1.5063778050736399E-2</v>
      </c>
      <c r="AR57">
        <v>0.31155474894131802</v>
      </c>
      <c r="AT57">
        <v>58</v>
      </c>
      <c r="AU57">
        <v>0.28019323671497498</v>
      </c>
      <c r="AX57" t="s">
        <v>73</v>
      </c>
      <c r="AY57">
        <v>1.4757707951411E-2</v>
      </c>
      <c r="AZ57">
        <v>0.33606078316773802</v>
      </c>
      <c r="BB57">
        <v>59</v>
      </c>
      <c r="BC57">
        <v>0.28502415458937103</v>
      </c>
    </row>
    <row r="58" spans="2:55" x14ac:dyDescent="0.2">
      <c r="B58" t="s">
        <v>74</v>
      </c>
      <c r="C58">
        <v>6.2441751124851699E-4</v>
      </c>
      <c r="D58">
        <v>0.48571428571428499</v>
      </c>
      <c r="F58">
        <v>15</v>
      </c>
      <c r="G58">
        <v>7.2463768115942004E-2</v>
      </c>
      <c r="J58" s="4" t="s">
        <v>74</v>
      </c>
      <c r="K58" s="4">
        <v>5.65065906130888E-4</v>
      </c>
      <c r="L58" s="4">
        <v>0.50476190476190397</v>
      </c>
      <c r="N58" s="4">
        <v>15</v>
      </c>
      <c r="O58" s="4">
        <v>7.2463768115942004E-2</v>
      </c>
      <c r="R58" t="s">
        <v>74</v>
      </c>
      <c r="S58">
        <v>5.3399141985911996E-4</v>
      </c>
      <c r="T58">
        <v>0.53333333333333299</v>
      </c>
      <c r="V58">
        <v>15</v>
      </c>
      <c r="W58">
        <v>7.2815533980582506E-2</v>
      </c>
      <c r="Z58" t="s">
        <v>74</v>
      </c>
      <c r="AA58">
        <v>6.75905882253372E-4</v>
      </c>
      <c r="AB58">
        <v>0.48571428571428499</v>
      </c>
      <c r="AD58">
        <v>15</v>
      </c>
      <c r="AE58">
        <v>7.2463768115942004E-2</v>
      </c>
      <c r="AH58" t="s">
        <v>74</v>
      </c>
      <c r="AI58">
        <v>8.2978964032711896E-4</v>
      </c>
      <c r="AJ58">
        <v>0.476190476190476</v>
      </c>
      <c r="AL58">
        <v>15</v>
      </c>
      <c r="AM58">
        <v>7.2815533980582506E-2</v>
      </c>
      <c r="AP58" t="s">
        <v>74</v>
      </c>
      <c r="AQ58">
        <v>7.2179496570873205E-4</v>
      </c>
      <c r="AR58">
        <v>0.50476190476190397</v>
      </c>
      <c r="AT58">
        <v>15</v>
      </c>
      <c r="AU58">
        <v>7.2463768115942004E-2</v>
      </c>
      <c r="AX58" t="s">
        <v>74</v>
      </c>
      <c r="AY58">
        <v>5.3236129093958001E-4</v>
      </c>
      <c r="AZ58">
        <v>0.50476190476190397</v>
      </c>
      <c r="BB58">
        <v>15</v>
      </c>
      <c r="BC58">
        <v>7.2463768115942004E-2</v>
      </c>
    </row>
    <row r="59" spans="2:55" x14ac:dyDescent="0.2">
      <c r="B59" t="s">
        <v>75</v>
      </c>
      <c r="C59">
        <v>2.3316050670191098E-2</v>
      </c>
      <c r="D59">
        <v>0.277419354838709</v>
      </c>
      <c r="F59">
        <v>31</v>
      </c>
      <c r="G59">
        <v>0.14975845410628</v>
      </c>
      <c r="J59" s="4" t="s">
        <v>75</v>
      </c>
      <c r="K59" s="4">
        <v>1.66348148288279E-2</v>
      </c>
      <c r="L59" s="4">
        <v>0.28830645161290303</v>
      </c>
      <c r="N59" s="4">
        <v>32</v>
      </c>
      <c r="O59" s="4">
        <v>0.15458937198067599</v>
      </c>
      <c r="R59" t="s">
        <v>75</v>
      </c>
      <c r="S59">
        <v>7.8464831506206093E-3</v>
      </c>
      <c r="T59">
        <v>0.33712121212121199</v>
      </c>
      <c r="V59">
        <v>33</v>
      </c>
      <c r="W59">
        <v>0.16019417475728101</v>
      </c>
      <c r="Z59" t="s">
        <v>75</v>
      </c>
      <c r="AA59">
        <v>5.9554346240579398E-3</v>
      </c>
      <c r="AB59">
        <v>0.32478632478632402</v>
      </c>
      <c r="AD59">
        <v>27</v>
      </c>
      <c r="AE59">
        <v>0.13043478260869501</v>
      </c>
      <c r="AH59" t="s">
        <v>75</v>
      </c>
      <c r="AI59">
        <v>4.7579538021342398E-3</v>
      </c>
      <c r="AJ59">
        <v>0.384210526315789</v>
      </c>
      <c r="AL59">
        <v>20</v>
      </c>
      <c r="AM59">
        <v>9.70873786407766E-2</v>
      </c>
      <c r="AP59" t="s">
        <v>75</v>
      </c>
      <c r="AQ59">
        <v>6.1758385164509396E-3</v>
      </c>
      <c r="AR59">
        <v>0.36206896551724099</v>
      </c>
      <c r="AT59">
        <v>29</v>
      </c>
      <c r="AU59">
        <v>0.14009661835748699</v>
      </c>
      <c r="AX59" t="s">
        <v>75</v>
      </c>
      <c r="AY59">
        <v>2.5580330977885402E-3</v>
      </c>
      <c r="AZ59">
        <v>0.42666666666666597</v>
      </c>
      <c r="BB59">
        <v>25</v>
      </c>
      <c r="BC59">
        <v>0.120772946859903</v>
      </c>
    </row>
    <row r="60" spans="2:55" x14ac:dyDescent="0.2">
      <c r="B60" t="s">
        <v>76</v>
      </c>
      <c r="C60">
        <v>1.1533898595757601E-3</v>
      </c>
      <c r="D60">
        <v>0.51648351648351598</v>
      </c>
      <c r="F60">
        <v>14</v>
      </c>
      <c r="G60">
        <v>6.7632850241545805E-2</v>
      </c>
      <c r="J60" s="4" t="s">
        <v>76</v>
      </c>
      <c r="K60" s="4">
        <v>1.0745640454858599E-3</v>
      </c>
      <c r="L60" s="4">
        <v>0.51648351648351598</v>
      </c>
      <c r="N60" s="4">
        <v>14</v>
      </c>
      <c r="O60" s="4">
        <v>6.7632850241545805E-2</v>
      </c>
      <c r="R60" t="s">
        <v>76</v>
      </c>
      <c r="S60">
        <v>1.2583789839025301E-3</v>
      </c>
      <c r="T60">
        <v>0.54945054945054905</v>
      </c>
      <c r="V60">
        <v>14</v>
      </c>
      <c r="W60">
        <v>6.7961165048543604E-2</v>
      </c>
      <c r="Z60" t="s">
        <v>76</v>
      </c>
      <c r="AA60">
        <v>8.6777960307254302E-4</v>
      </c>
      <c r="AB60">
        <v>0.53846153846153799</v>
      </c>
      <c r="AD60">
        <v>13</v>
      </c>
      <c r="AE60">
        <v>6.2801932367149704E-2</v>
      </c>
      <c r="AH60" t="s">
        <v>76</v>
      </c>
      <c r="AI60" s="2">
        <v>3.0074131887184601E-5</v>
      </c>
      <c r="AJ60">
        <v>0.85714285714285698</v>
      </c>
      <c r="AL60">
        <v>7</v>
      </c>
      <c r="AM60">
        <v>3.3980582524271802E-2</v>
      </c>
      <c r="AP60" t="s">
        <v>76</v>
      </c>
      <c r="AQ60">
        <v>9.0706743151041497E-4</v>
      </c>
      <c r="AR60">
        <v>0.5</v>
      </c>
      <c r="AT60">
        <v>13</v>
      </c>
      <c r="AU60">
        <v>6.2801932367149704E-2</v>
      </c>
      <c r="AX60" t="s">
        <v>76</v>
      </c>
      <c r="AY60">
        <v>1.24521048206216E-3</v>
      </c>
      <c r="AZ60">
        <v>0.49450549450549403</v>
      </c>
      <c r="BB60">
        <v>14</v>
      </c>
      <c r="BC60">
        <v>6.7632850241545805E-2</v>
      </c>
    </row>
    <row r="61" spans="2:55" x14ac:dyDescent="0.2">
      <c r="B61" t="s">
        <v>77</v>
      </c>
      <c r="C61">
        <v>1.38157331002769E-2</v>
      </c>
      <c r="D61">
        <v>0.242368177613321</v>
      </c>
      <c r="F61">
        <v>47</v>
      </c>
      <c r="G61">
        <v>0.22705314009661801</v>
      </c>
      <c r="J61" s="4" t="s">
        <v>77</v>
      </c>
      <c r="K61" s="4">
        <v>1.4252843306852499E-2</v>
      </c>
      <c r="L61" s="4">
        <v>0.26040816326530603</v>
      </c>
      <c r="N61" s="4">
        <v>50</v>
      </c>
      <c r="O61" s="4">
        <v>0.241545893719806</v>
      </c>
      <c r="R61" t="s">
        <v>77</v>
      </c>
      <c r="S61">
        <v>1.9277798000675202E-2</v>
      </c>
      <c r="T61">
        <v>0.27060198714202199</v>
      </c>
      <c r="V61">
        <v>59</v>
      </c>
      <c r="W61">
        <v>0.28640776699029102</v>
      </c>
      <c r="Z61" t="s">
        <v>77</v>
      </c>
      <c r="AA61">
        <v>1.6930491946804901E-2</v>
      </c>
      <c r="AB61">
        <v>0.25108853410740201</v>
      </c>
      <c r="AD61">
        <v>53</v>
      </c>
      <c r="AE61">
        <v>0.25603864734299497</v>
      </c>
      <c r="AH61" t="s">
        <v>77</v>
      </c>
      <c r="AI61">
        <v>2.0791189297884798E-2</v>
      </c>
      <c r="AJ61">
        <v>0.28450555261766203</v>
      </c>
      <c r="AL61">
        <v>62</v>
      </c>
      <c r="AM61">
        <v>0.30097087378640702</v>
      </c>
      <c r="AP61" t="s">
        <v>77</v>
      </c>
      <c r="AQ61">
        <v>1.7881721130446601E-2</v>
      </c>
      <c r="AR61">
        <v>0.29265873015873001</v>
      </c>
      <c r="AT61">
        <v>64</v>
      </c>
      <c r="AU61">
        <v>0.30917874396135198</v>
      </c>
      <c r="AX61" t="s">
        <v>77</v>
      </c>
      <c r="AY61">
        <v>1.4524833059999799E-2</v>
      </c>
      <c r="AZ61">
        <v>0.26554856743535898</v>
      </c>
      <c r="BB61">
        <v>54</v>
      </c>
      <c r="BC61">
        <v>0.26086956521739102</v>
      </c>
    </row>
    <row r="62" spans="2:55" x14ac:dyDescent="0.2">
      <c r="B62" t="s">
        <v>79</v>
      </c>
      <c r="C62">
        <v>6.1407959750885502E-4</v>
      </c>
      <c r="D62">
        <v>0.329670329670329</v>
      </c>
      <c r="F62">
        <v>14</v>
      </c>
      <c r="G62">
        <v>6.7632850241545805E-2</v>
      </c>
      <c r="J62" s="4" t="s">
        <v>79</v>
      </c>
      <c r="K62" s="4">
        <v>1.82477989446345E-3</v>
      </c>
      <c r="L62" s="4">
        <v>0.26373626373626302</v>
      </c>
      <c r="N62" s="4">
        <v>14</v>
      </c>
      <c r="O62" s="4">
        <v>6.7632850241545805E-2</v>
      </c>
      <c r="R62" t="s">
        <v>79</v>
      </c>
      <c r="S62">
        <v>1.6685139959386501E-3</v>
      </c>
      <c r="T62">
        <v>0.27272727272727199</v>
      </c>
      <c r="V62">
        <v>12</v>
      </c>
      <c r="W62">
        <v>5.8252427184466E-2</v>
      </c>
      <c r="Z62" t="s">
        <v>79</v>
      </c>
      <c r="AA62">
        <v>1.64212349268015E-3</v>
      </c>
      <c r="AB62">
        <v>0.25454545454545402</v>
      </c>
      <c r="AD62">
        <v>11</v>
      </c>
      <c r="AE62">
        <v>5.3140096618357398E-2</v>
      </c>
      <c r="AH62" t="s">
        <v>79</v>
      </c>
      <c r="AI62">
        <v>1.4874612231093899E-3</v>
      </c>
      <c r="AJ62">
        <v>0.32727272727272699</v>
      </c>
      <c r="AL62">
        <v>11</v>
      </c>
      <c r="AM62">
        <v>5.3398058252427098E-2</v>
      </c>
      <c r="AP62" t="s">
        <v>79</v>
      </c>
      <c r="AQ62">
        <v>2.0988916835468401E-3</v>
      </c>
      <c r="AR62">
        <v>0.28571428571428498</v>
      </c>
      <c r="AT62">
        <v>15</v>
      </c>
      <c r="AU62">
        <v>7.2463768115942004E-2</v>
      </c>
      <c r="AX62" t="s">
        <v>79</v>
      </c>
      <c r="AY62">
        <v>1.69663294828079E-3</v>
      </c>
      <c r="AZ62">
        <v>0.269230769230769</v>
      </c>
      <c r="BB62">
        <v>13</v>
      </c>
      <c r="BC62">
        <v>6.2801932367149704E-2</v>
      </c>
    </row>
    <row r="63" spans="2:55" x14ac:dyDescent="0.2">
      <c r="B63" t="s">
        <v>80</v>
      </c>
      <c r="C63">
        <v>6.3134879590963002E-3</v>
      </c>
      <c r="D63">
        <v>0.30952380952380898</v>
      </c>
      <c r="F63">
        <v>28</v>
      </c>
      <c r="G63">
        <v>0.135265700483091</v>
      </c>
      <c r="J63" s="4" t="s">
        <v>80</v>
      </c>
      <c r="K63" s="4">
        <v>6.2409219701799997E-3</v>
      </c>
      <c r="L63" s="4">
        <v>0.298029556650246</v>
      </c>
      <c r="N63" s="4">
        <v>29</v>
      </c>
      <c r="O63" s="4">
        <v>0.14009661835748699</v>
      </c>
      <c r="R63" t="s">
        <v>80</v>
      </c>
      <c r="S63">
        <v>5.1912911632589704E-3</v>
      </c>
      <c r="T63">
        <v>0.32615384615384602</v>
      </c>
      <c r="V63">
        <v>26</v>
      </c>
      <c r="W63">
        <v>0.12621359223300899</v>
      </c>
      <c r="Z63" t="s">
        <v>80</v>
      </c>
      <c r="AA63">
        <v>6.9580583030256198E-3</v>
      </c>
      <c r="AB63">
        <v>0.31264367816091898</v>
      </c>
      <c r="AD63">
        <v>30</v>
      </c>
      <c r="AE63">
        <v>0.14492753623188401</v>
      </c>
      <c r="AH63" t="s">
        <v>80</v>
      </c>
      <c r="AI63">
        <v>4.6421419629408397E-3</v>
      </c>
      <c r="AJ63">
        <v>0.38153846153846099</v>
      </c>
      <c r="AL63">
        <v>26</v>
      </c>
      <c r="AM63">
        <v>0.12621359223300899</v>
      </c>
      <c r="AP63" t="s">
        <v>80</v>
      </c>
      <c r="AQ63">
        <v>4.9979676824676404E-3</v>
      </c>
      <c r="AR63">
        <v>0.34022988505747098</v>
      </c>
      <c r="AT63">
        <v>30</v>
      </c>
      <c r="AU63">
        <v>0.14492753623188401</v>
      </c>
      <c r="AX63" t="s">
        <v>80</v>
      </c>
      <c r="AY63">
        <v>4.6915633995936699E-3</v>
      </c>
      <c r="AZ63">
        <v>0.29710144927536197</v>
      </c>
      <c r="BB63">
        <v>24</v>
      </c>
      <c r="BC63">
        <v>0.115942028985507</v>
      </c>
    </row>
    <row r="64" spans="2:55" x14ac:dyDescent="0.2">
      <c r="B64" t="s">
        <v>81</v>
      </c>
      <c r="C64">
        <v>1.9794732565718599E-3</v>
      </c>
      <c r="D64">
        <v>0.38095238095237999</v>
      </c>
      <c r="F64">
        <v>22</v>
      </c>
      <c r="G64">
        <v>0.106280193236714</v>
      </c>
      <c r="J64" s="4" t="s">
        <v>81</v>
      </c>
      <c r="K64" s="4">
        <v>1.3771560426973899E-3</v>
      </c>
      <c r="L64" s="4">
        <v>0.38095238095237999</v>
      </c>
      <c r="N64" s="4">
        <v>21</v>
      </c>
      <c r="O64" s="4">
        <v>0.101449275362318</v>
      </c>
      <c r="R64" t="s">
        <v>81</v>
      </c>
      <c r="S64">
        <v>1.23986564437326E-3</v>
      </c>
      <c r="T64">
        <v>0.36263736263736202</v>
      </c>
      <c r="V64">
        <v>14</v>
      </c>
      <c r="W64">
        <v>6.7961165048543604E-2</v>
      </c>
      <c r="Z64" t="s">
        <v>81</v>
      </c>
      <c r="AA64">
        <v>1.2142262647448999E-3</v>
      </c>
      <c r="AB64">
        <v>0.36029411764705799</v>
      </c>
      <c r="AD64">
        <v>17</v>
      </c>
      <c r="AE64">
        <v>8.2125603864734206E-2</v>
      </c>
      <c r="AH64" t="s">
        <v>81</v>
      </c>
      <c r="AI64">
        <v>1.5031309529378999E-3</v>
      </c>
      <c r="AJ64">
        <v>0.41125541125541099</v>
      </c>
      <c r="AL64">
        <v>22</v>
      </c>
      <c r="AM64">
        <v>0.106796116504854</v>
      </c>
      <c r="AP64" t="s">
        <v>81</v>
      </c>
      <c r="AQ64">
        <v>1.1073554545799E-3</v>
      </c>
      <c r="AR64">
        <v>0.40935672514619798</v>
      </c>
      <c r="AT64">
        <v>19</v>
      </c>
      <c r="AU64">
        <v>9.1787439613526506E-2</v>
      </c>
      <c r="AX64" t="s">
        <v>81</v>
      </c>
      <c r="AY64">
        <v>1.5256155682846801E-3</v>
      </c>
      <c r="AZ64">
        <v>0.336842105263157</v>
      </c>
      <c r="BB64">
        <v>20</v>
      </c>
      <c r="BC64">
        <v>9.6618357487922704E-2</v>
      </c>
    </row>
    <row r="65" spans="2:55" x14ac:dyDescent="0.2">
      <c r="B65" t="s">
        <v>82</v>
      </c>
      <c r="C65">
        <v>4.8041519627637702E-3</v>
      </c>
      <c r="D65">
        <v>0.25735294117647001</v>
      </c>
      <c r="F65">
        <v>17</v>
      </c>
      <c r="G65">
        <v>8.2125603864734206E-2</v>
      </c>
      <c r="J65" s="4" t="s">
        <v>82</v>
      </c>
      <c r="K65" s="4">
        <v>6.1282145290124596E-3</v>
      </c>
      <c r="L65" s="4">
        <v>0.266666666666666</v>
      </c>
      <c r="N65" s="4">
        <v>21</v>
      </c>
      <c r="O65" s="4">
        <v>0.101449275362318</v>
      </c>
      <c r="R65" t="s">
        <v>82</v>
      </c>
      <c r="S65">
        <v>7.3243705663482896E-3</v>
      </c>
      <c r="T65">
        <v>0.28138528138528102</v>
      </c>
      <c r="V65">
        <v>22</v>
      </c>
      <c r="W65">
        <v>0.106796116504854</v>
      </c>
      <c r="Z65" t="s">
        <v>82</v>
      </c>
      <c r="AA65">
        <v>6.7303502676418301E-3</v>
      </c>
      <c r="AB65">
        <v>0.28571428571428498</v>
      </c>
      <c r="AD65">
        <v>22</v>
      </c>
      <c r="AE65">
        <v>0.106280193236714</v>
      </c>
      <c r="AH65" t="s">
        <v>82</v>
      </c>
      <c r="AI65">
        <v>2.8346817115396201E-3</v>
      </c>
      <c r="AJ65">
        <v>0.32500000000000001</v>
      </c>
      <c r="AL65">
        <v>16</v>
      </c>
      <c r="AM65">
        <v>7.7669902912621297E-2</v>
      </c>
      <c r="AP65" t="s">
        <v>82</v>
      </c>
      <c r="AQ65">
        <v>6.1777978897416298E-3</v>
      </c>
      <c r="AR65">
        <v>0.27619047619047599</v>
      </c>
      <c r="AT65">
        <v>21</v>
      </c>
      <c r="AU65">
        <v>0.101449275362318</v>
      </c>
      <c r="AX65" t="s">
        <v>82</v>
      </c>
      <c r="AY65">
        <v>6.88641699933089E-3</v>
      </c>
      <c r="AZ65">
        <v>0.277056277056277</v>
      </c>
      <c r="BB65">
        <v>22</v>
      </c>
      <c r="BC65">
        <v>0.106280193236714</v>
      </c>
    </row>
    <row r="66" spans="2:55" x14ac:dyDescent="0.2">
      <c r="B66" t="s">
        <v>83</v>
      </c>
      <c r="C66">
        <v>1.0795179201156699E-2</v>
      </c>
      <c r="D66">
        <v>0.31054131054131001</v>
      </c>
      <c r="F66">
        <v>27</v>
      </c>
      <c r="G66">
        <v>0.13043478260869501</v>
      </c>
      <c r="J66" s="4" t="s">
        <v>83</v>
      </c>
      <c r="K66" s="4">
        <v>1.1868949770155001E-2</v>
      </c>
      <c r="L66" s="4">
        <v>0.31854838709677402</v>
      </c>
      <c r="N66" s="4">
        <v>32</v>
      </c>
      <c r="O66" s="4">
        <v>0.15458937198067599</v>
      </c>
      <c r="R66" t="s">
        <v>83</v>
      </c>
      <c r="S66">
        <v>1.1355893612742E-2</v>
      </c>
      <c r="T66">
        <v>0.31060606060606</v>
      </c>
      <c r="V66">
        <v>33</v>
      </c>
      <c r="W66">
        <v>0.16019417475728101</v>
      </c>
      <c r="Z66" t="s">
        <v>83</v>
      </c>
      <c r="AA66">
        <v>1.0136556279599101E-2</v>
      </c>
      <c r="AB66">
        <v>0.30952380952380898</v>
      </c>
      <c r="AD66">
        <v>28</v>
      </c>
      <c r="AE66">
        <v>0.135265700483091</v>
      </c>
      <c r="AH66" t="s">
        <v>83</v>
      </c>
      <c r="AI66">
        <v>1.8680087275004701E-2</v>
      </c>
      <c r="AJ66">
        <v>0.28505747126436698</v>
      </c>
      <c r="AL66">
        <v>30</v>
      </c>
      <c r="AM66">
        <v>0.14563106796116501</v>
      </c>
      <c r="AP66" t="s">
        <v>83</v>
      </c>
      <c r="AQ66">
        <v>1.12869987205882E-2</v>
      </c>
      <c r="AR66">
        <v>0.344758064516129</v>
      </c>
      <c r="AT66">
        <v>32</v>
      </c>
      <c r="AU66">
        <v>0.15458937198067599</v>
      </c>
      <c r="AX66" t="s">
        <v>83</v>
      </c>
      <c r="AY66">
        <v>1.14028415357234E-2</v>
      </c>
      <c r="AZ66">
        <v>0.33068783068782998</v>
      </c>
      <c r="BB66">
        <v>28</v>
      </c>
      <c r="BC66">
        <v>0.135265700483091</v>
      </c>
    </row>
    <row r="67" spans="2:55" x14ac:dyDescent="0.2">
      <c r="B67" t="s">
        <v>84</v>
      </c>
      <c r="C67">
        <v>6.24088914053267E-3</v>
      </c>
      <c r="D67">
        <v>0.33870967741935398</v>
      </c>
      <c r="F67">
        <v>32</v>
      </c>
      <c r="G67">
        <v>0.15458937198067599</v>
      </c>
      <c r="J67" s="4" t="s">
        <v>84</v>
      </c>
      <c r="K67" s="4">
        <v>5.8031807341975298E-3</v>
      </c>
      <c r="L67" s="4">
        <v>0.37254901960784298</v>
      </c>
      <c r="N67" s="4">
        <v>34</v>
      </c>
      <c r="O67" s="4">
        <v>0.164251207729468</v>
      </c>
      <c r="R67" t="s">
        <v>84</v>
      </c>
      <c r="S67">
        <v>6.9957737449418802E-3</v>
      </c>
      <c r="T67">
        <v>0.36185383244206698</v>
      </c>
      <c r="V67">
        <v>34</v>
      </c>
      <c r="W67">
        <v>0.16504854368932001</v>
      </c>
      <c r="Z67" t="s">
        <v>84</v>
      </c>
      <c r="AA67">
        <v>4.4424885964454699E-3</v>
      </c>
      <c r="AB67">
        <v>0.37931034482758602</v>
      </c>
      <c r="AD67">
        <v>30</v>
      </c>
      <c r="AE67">
        <v>0.14492753623188401</v>
      </c>
      <c r="AH67" t="s">
        <v>84</v>
      </c>
      <c r="AI67">
        <v>6.9526543645143397E-3</v>
      </c>
      <c r="AJ67">
        <v>0.37204301075268797</v>
      </c>
      <c r="AL67">
        <v>31</v>
      </c>
      <c r="AM67">
        <v>0.15048543689320301</v>
      </c>
      <c r="AP67" t="s">
        <v>84</v>
      </c>
      <c r="AQ67">
        <v>5.1108357077923501E-3</v>
      </c>
      <c r="AR67">
        <v>0.38636363636363602</v>
      </c>
      <c r="AT67">
        <v>33</v>
      </c>
      <c r="AU67">
        <v>0.15942028985507201</v>
      </c>
      <c r="AX67" t="s">
        <v>84</v>
      </c>
      <c r="AY67">
        <v>3.72828618750353E-3</v>
      </c>
      <c r="AZ67">
        <v>0.42540322580645101</v>
      </c>
      <c r="BB67">
        <v>32</v>
      </c>
      <c r="BC67">
        <v>0.15458937198067599</v>
      </c>
    </row>
    <row r="68" spans="2:55" x14ac:dyDescent="0.2">
      <c r="B68" t="s">
        <v>85</v>
      </c>
      <c r="C68" s="2">
        <v>1.4170513332183901E-5</v>
      </c>
      <c r="D68">
        <v>0.94444444444444398</v>
      </c>
      <c r="F68">
        <v>9</v>
      </c>
      <c r="G68">
        <v>4.3478260869565202E-2</v>
      </c>
      <c r="J68" s="4" t="s">
        <v>85</v>
      </c>
      <c r="K68" s="5">
        <v>1.05577590803424E-5</v>
      </c>
      <c r="L68" s="4">
        <v>0.94444444444444398</v>
      </c>
      <c r="N68" s="4">
        <v>9</v>
      </c>
      <c r="O68" s="4">
        <v>4.3478260869565202E-2</v>
      </c>
      <c r="R68" t="s">
        <v>85</v>
      </c>
      <c r="S68" s="2">
        <v>1.0283552919908101E-5</v>
      </c>
      <c r="T68">
        <v>0.97222222222222199</v>
      </c>
      <c r="V68">
        <v>9</v>
      </c>
      <c r="W68">
        <v>4.3689320388349502E-2</v>
      </c>
      <c r="Z68" t="s">
        <v>85</v>
      </c>
      <c r="AA68" s="2">
        <v>3.3783064243400101E-5</v>
      </c>
      <c r="AB68">
        <v>0.88888888888888795</v>
      </c>
      <c r="AD68">
        <v>9</v>
      </c>
      <c r="AE68">
        <v>4.3478260869565202E-2</v>
      </c>
      <c r="AH68" t="s">
        <v>85</v>
      </c>
      <c r="AI68">
        <v>0</v>
      </c>
      <c r="AJ68">
        <v>0</v>
      </c>
      <c r="AL68">
        <v>1</v>
      </c>
      <c r="AM68">
        <v>4.8543689320388302E-3</v>
      </c>
      <c r="AP68" t="s">
        <v>85</v>
      </c>
      <c r="AQ68" s="2">
        <v>3.7145571276660503E-5</v>
      </c>
      <c r="AR68">
        <v>0.88888888888888795</v>
      </c>
      <c r="AT68">
        <v>9</v>
      </c>
      <c r="AU68">
        <v>4.3478260869565202E-2</v>
      </c>
      <c r="AX68" t="s">
        <v>85</v>
      </c>
      <c r="AY68" s="2">
        <v>2.9079281390293201E-5</v>
      </c>
      <c r="AZ68">
        <v>0.86111111111111105</v>
      </c>
      <c r="BB68">
        <v>9</v>
      </c>
      <c r="BC68">
        <v>4.3478260869565202E-2</v>
      </c>
    </row>
    <row r="69" spans="2:55" x14ac:dyDescent="0.2">
      <c r="B69" t="s">
        <v>86</v>
      </c>
      <c r="C69">
        <v>5.9139019238031798E-3</v>
      </c>
      <c r="D69">
        <v>0.36898395721925098</v>
      </c>
      <c r="F69">
        <v>34</v>
      </c>
      <c r="G69">
        <v>0.164251207729468</v>
      </c>
      <c r="J69" s="4" t="s">
        <v>86</v>
      </c>
      <c r="K69" s="4">
        <v>4.5847008546843803E-3</v>
      </c>
      <c r="L69" s="4">
        <v>0.40927419354838701</v>
      </c>
      <c r="N69" s="4">
        <v>32</v>
      </c>
      <c r="O69" s="4">
        <v>0.15458937198067599</v>
      </c>
      <c r="R69" t="s">
        <v>86</v>
      </c>
      <c r="S69">
        <v>7.6214553499281204E-3</v>
      </c>
      <c r="T69">
        <v>0.39271255060728699</v>
      </c>
      <c r="V69">
        <v>39</v>
      </c>
      <c r="W69">
        <v>0.18932038834951401</v>
      </c>
      <c r="Z69" t="s">
        <v>86</v>
      </c>
      <c r="AA69">
        <v>6.96133722101032E-3</v>
      </c>
      <c r="AB69">
        <v>0.39393939393939298</v>
      </c>
      <c r="AD69">
        <v>33</v>
      </c>
      <c r="AE69">
        <v>0.15942028985507201</v>
      </c>
      <c r="AH69" t="s">
        <v>86</v>
      </c>
      <c r="AI69">
        <v>0</v>
      </c>
      <c r="AJ69">
        <v>1</v>
      </c>
      <c r="AL69">
        <v>2</v>
      </c>
      <c r="AM69">
        <v>9.7087378640776604E-3</v>
      </c>
      <c r="AP69" t="s">
        <v>86</v>
      </c>
      <c r="AQ69">
        <v>5.2293402279993901E-3</v>
      </c>
      <c r="AR69">
        <v>0.47899159663865498</v>
      </c>
      <c r="AT69">
        <v>35</v>
      </c>
      <c r="AU69">
        <v>0.16908212560386399</v>
      </c>
      <c r="AX69" t="s">
        <v>86</v>
      </c>
      <c r="AY69">
        <v>5.3327041815191597E-3</v>
      </c>
      <c r="AZ69">
        <v>0.48048048048047998</v>
      </c>
      <c r="BB69">
        <v>37</v>
      </c>
      <c r="BC69">
        <v>0.17874396135265699</v>
      </c>
    </row>
    <row r="70" spans="2:55" x14ac:dyDescent="0.2">
      <c r="B70" t="s">
        <v>87</v>
      </c>
      <c r="C70" s="2">
        <v>1.63894518141445E-5</v>
      </c>
      <c r="D70">
        <v>0.86666666666666603</v>
      </c>
      <c r="F70">
        <v>6</v>
      </c>
      <c r="G70">
        <v>2.8985507246376802E-2</v>
      </c>
      <c r="J70" s="4" t="s">
        <v>87</v>
      </c>
      <c r="K70" s="4">
        <v>0</v>
      </c>
      <c r="L70" s="4">
        <v>1</v>
      </c>
      <c r="N70" s="4">
        <v>6</v>
      </c>
      <c r="O70" s="4">
        <v>2.8985507246376802E-2</v>
      </c>
      <c r="R70" t="s">
        <v>87</v>
      </c>
      <c r="S70">
        <v>0</v>
      </c>
      <c r="T70">
        <v>1</v>
      </c>
      <c r="V70">
        <v>6</v>
      </c>
      <c r="W70">
        <v>2.9126213592233E-2</v>
      </c>
      <c r="Z70" t="s">
        <v>87</v>
      </c>
      <c r="AA70" s="2">
        <v>1.9100333467932399E-5</v>
      </c>
      <c r="AB70">
        <v>0.86666666666666603</v>
      </c>
      <c r="AD70">
        <v>6</v>
      </c>
      <c r="AE70">
        <v>2.8985507246376802E-2</v>
      </c>
      <c r="AH70" t="s">
        <v>87</v>
      </c>
      <c r="AI70">
        <v>0</v>
      </c>
      <c r="AJ70">
        <v>1</v>
      </c>
      <c r="AL70">
        <v>6</v>
      </c>
      <c r="AM70">
        <v>2.9126213592233E-2</v>
      </c>
      <c r="AP70" t="s">
        <v>87</v>
      </c>
      <c r="AQ70" s="2">
        <v>2.0809683467004601E-5</v>
      </c>
      <c r="AR70">
        <v>0.8</v>
      </c>
      <c r="AT70">
        <v>6</v>
      </c>
      <c r="AU70">
        <v>2.8985507246376802E-2</v>
      </c>
      <c r="AX70" t="s">
        <v>87</v>
      </c>
      <c r="AY70" s="2">
        <v>1.08301248022649E-5</v>
      </c>
      <c r="AZ70">
        <v>0.86666666666666603</v>
      </c>
      <c r="BB70">
        <v>6</v>
      </c>
      <c r="BC70">
        <v>2.8985507246376802E-2</v>
      </c>
    </row>
    <row r="71" spans="2:55" x14ac:dyDescent="0.2">
      <c r="B71" t="s">
        <v>88</v>
      </c>
      <c r="C71">
        <v>7.3652449749144703E-3</v>
      </c>
      <c r="D71">
        <v>0.32263814616755698</v>
      </c>
      <c r="F71">
        <v>34</v>
      </c>
      <c r="G71">
        <v>0.164251207729468</v>
      </c>
      <c r="J71" s="4" t="s">
        <v>88</v>
      </c>
      <c r="K71" s="4">
        <v>1.41166743666185E-2</v>
      </c>
      <c r="L71" s="4">
        <v>0.29788838612368002</v>
      </c>
      <c r="N71" s="4">
        <v>52</v>
      </c>
      <c r="O71" s="4">
        <v>0.25120772946859898</v>
      </c>
      <c r="R71" t="s">
        <v>88</v>
      </c>
      <c r="S71">
        <v>1.60235131155088E-2</v>
      </c>
      <c r="T71">
        <v>0.29559748427672899</v>
      </c>
      <c r="V71">
        <v>54</v>
      </c>
      <c r="W71">
        <v>0.26213592233009703</v>
      </c>
      <c r="Z71" t="s">
        <v>88</v>
      </c>
      <c r="AA71">
        <v>6.1969423417702896E-3</v>
      </c>
      <c r="AB71">
        <v>0.29677419354838702</v>
      </c>
      <c r="AD71">
        <v>31</v>
      </c>
      <c r="AE71">
        <v>0.14975845410628</v>
      </c>
      <c r="AH71" t="s">
        <v>88</v>
      </c>
      <c r="AI71">
        <v>2.98990316493031E-2</v>
      </c>
      <c r="AJ71">
        <v>0.245714285714285</v>
      </c>
      <c r="AL71">
        <v>50</v>
      </c>
      <c r="AM71">
        <v>0.242718446601941</v>
      </c>
      <c r="AP71" t="s">
        <v>88</v>
      </c>
      <c r="AQ71">
        <v>1.1929082116493701E-2</v>
      </c>
      <c r="AR71">
        <v>0.31914893617021201</v>
      </c>
      <c r="AT71">
        <v>48</v>
      </c>
      <c r="AU71">
        <v>0.231884057971014</v>
      </c>
      <c r="AX71" t="s">
        <v>88</v>
      </c>
      <c r="AY71">
        <v>1.21306016293313E-2</v>
      </c>
      <c r="AZ71">
        <v>0.32897959183673398</v>
      </c>
      <c r="BB71">
        <v>50</v>
      </c>
      <c r="BC71">
        <v>0.241545893719806</v>
      </c>
    </row>
    <row r="72" spans="2:55" x14ac:dyDescent="0.2">
      <c r="B72" t="s">
        <v>89</v>
      </c>
      <c r="C72">
        <v>3.9708890056690798E-3</v>
      </c>
      <c r="D72">
        <v>0.361823361823361</v>
      </c>
      <c r="F72">
        <v>27</v>
      </c>
      <c r="G72">
        <v>0.13043478260869501</v>
      </c>
      <c r="J72" s="4" t="s">
        <v>89</v>
      </c>
      <c r="K72" s="4">
        <v>3.66388830180514E-3</v>
      </c>
      <c r="L72" s="4">
        <v>0.36752136752136699</v>
      </c>
      <c r="N72" s="4">
        <v>27</v>
      </c>
      <c r="O72" s="4">
        <v>0.13043478260869501</v>
      </c>
      <c r="R72" t="s">
        <v>89</v>
      </c>
      <c r="S72">
        <v>4.1328694986950297E-3</v>
      </c>
      <c r="T72">
        <v>0.365079365079365</v>
      </c>
      <c r="V72">
        <v>28</v>
      </c>
      <c r="W72">
        <v>0.13592233009708701</v>
      </c>
      <c r="Z72" t="s">
        <v>89</v>
      </c>
      <c r="AA72">
        <v>3.4437850144752101E-3</v>
      </c>
      <c r="AB72">
        <v>0.38333333333333303</v>
      </c>
      <c r="AD72">
        <v>25</v>
      </c>
      <c r="AE72">
        <v>0.120772946859903</v>
      </c>
      <c r="AH72" t="s">
        <v>89</v>
      </c>
      <c r="AI72">
        <v>2.2110465191160001E-3</v>
      </c>
      <c r="AJ72">
        <v>0.45614035087719201</v>
      </c>
      <c r="AL72">
        <v>19</v>
      </c>
      <c r="AM72">
        <v>9.2233009708737795E-2</v>
      </c>
      <c r="AP72" t="s">
        <v>89</v>
      </c>
      <c r="AQ72">
        <v>2.4153036550068302E-3</v>
      </c>
      <c r="AR72">
        <v>0.46376811594202899</v>
      </c>
      <c r="AT72">
        <v>24</v>
      </c>
      <c r="AU72">
        <v>0.115942028985507</v>
      </c>
      <c r="AX72" t="s">
        <v>89</v>
      </c>
      <c r="AY72">
        <v>2.6743502722124599E-3</v>
      </c>
      <c r="AZ72">
        <v>0.41666666666666602</v>
      </c>
      <c r="BB72">
        <v>24</v>
      </c>
      <c r="BC72">
        <v>0.115942028985507</v>
      </c>
    </row>
    <row r="73" spans="2:55" x14ac:dyDescent="0.2">
      <c r="B73" t="s">
        <v>90</v>
      </c>
      <c r="C73">
        <v>1.53139648351086E-2</v>
      </c>
      <c r="D73">
        <v>0.32432432432432401</v>
      </c>
      <c r="F73">
        <v>37</v>
      </c>
      <c r="G73">
        <v>0.17874396135265699</v>
      </c>
      <c r="J73" s="4" t="s">
        <v>90</v>
      </c>
      <c r="K73" s="4">
        <v>1.6167367629367501E-2</v>
      </c>
      <c r="L73" s="4">
        <v>0.32029598308668</v>
      </c>
      <c r="N73" s="4">
        <v>44</v>
      </c>
      <c r="O73" s="4">
        <v>0.21256038647342901</v>
      </c>
      <c r="R73" t="s">
        <v>90</v>
      </c>
      <c r="S73">
        <v>2.0729578363473201E-2</v>
      </c>
      <c r="T73">
        <v>0.28484848484848402</v>
      </c>
      <c r="V73">
        <v>45</v>
      </c>
      <c r="W73">
        <v>0.218446601941747</v>
      </c>
      <c r="Z73" t="s">
        <v>90</v>
      </c>
      <c r="AA73">
        <v>1.12795398707148E-2</v>
      </c>
      <c r="AB73">
        <v>0.321187584345479</v>
      </c>
      <c r="AD73">
        <v>39</v>
      </c>
      <c r="AE73">
        <v>0.188405797101449</v>
      </c>
      <c r="AH73" t="s">
        <v>146</v>
      </c>
      <c r="AI73">
        <v>4.1642886400938498E-3</v>
      </c>
      <c r="AJ73">
        <v>0.28615384615384598</v>
      </c>
      <c r="AL73">
        <v>26</v>
      </c>
      <c r="AM73">
        <v>0.12621359223300899</v>
      </c>
      <c r="AP73" t="s">
        <v>90</v>
      </c>
      <c r="AQ73">
        <v>1.3840480089152001E-2</v>
      </c>
      <c r="AR73">
        <v>0.31904761904761902</v>
      </c>
      <c r="AT73">
        <v>36</v>
      </c>
      <c r="AU73">
        <v>0.17391304347826</v>
      </c>
      <c r="AX73" t="s">
        <v>90</v>
      </c>
      <c r="AY73">
        <v>1.55289011576118E-2</v>
      </c>
      <c r="AZ73">
        <v>0.309756097560975</v>
      </c>
      <c r="BB73">
        <v>41</v>
      </c>
      <c r="BC73">
        <v>0.19806763285024101</v>
      </c>
    </row>
    <row r="74" spans="2:55" x14ac:dyDescent="0.2">
      <c r="B74" t="s">
        <v>146</v>
      </c>
      <c r="C74">
        <v>4.0608013483691904E-3</v>
      </c>
      <c r="D74">
        <v>0.30769230769230699</v>
      </c>
      <c r="F74">
        <v>27</v>
      </c>
      <c r="G74">
        <v>0.13043478260869501</v>
      </c>
      <c r="J74" s="4" t="s">
        <v>146</v>
      </c>
      <c r="K74" s="4">
        <v>3.5181495770332501E-3</v>
      </c>
      <c r="L74" s="4">
        <v>0.32275132275132201</v>
      </c>
      <c r="N74" s="4">
        <v>28</v>
      </c>
      <c r="O74" s="4">
        <v>0.135265700483091</v>
      </c>
      <c r="R74" t="s">
        <v>146</v>
      </c>
      <c r="S74">
        <v>4.1508962405377497E-3</v>
      </c>
      <c r="T74">
        <v>0.30153846153846098</v>
      </c>
      <c r="V74">
        <v>26</v>
      </c>
      <c r="W74">
        <v>0.12621359223300899</v>
      </c>
      <c r="Z74" t="s">
        <v>146</v>
      </c>
      <c r="AA74">
        <v>4.1395033193864401E-3</v>
      </c>
      <c r="AB74">
        <v>0.29914529914529903</v>
      </c>
      <c r="AD74">
        <v>27</v>
      </c>
      <c r="AE74">
        <v>0.13043478260869501</v>
      </c>
      <c r="AH74" t="s">
        <v>147</v>
      </c>
      <c r="AI74">
        <v>7.6301544864571602E-3</v>
      </c>
      <c r="AJ74">
        <v>0.40476190476190399</v>
      </c>
      <c r="AL74">
        <v>28</v>
      </c>
      <c r="AM74">
        <v>0.13592233009708701</v>
      </c>
      <c r="AP74" t="s">
        <v>146</v>
      </c>
      <c r="AQ74">
        <v>4.2246706581760499E-3</v>
      </c>
      <c r="AR74">
        <v>0.298029556650246</v>
      </c>
      <c r="AT74">
        <v>29</v>
      </c>
      <c r="AU74">
        <v>0.14009661835748699</v>
      </c>
      <c r="AX74" t="s">
        <v>146</v>
      </c>
      <c r="AY74">
        <v>4.48351144315486E-3</v>
      </c>
      <c r="AZ74">
        <v>0.29556650246305399</v>
      </c>
      <c r="BB74">
        <v>29</v>
      </c>
      <c r="BC74">
        <v>0.14009661835748699</v>
      </c>
    </row>
    <row r="75" spans="2:55" x14ac:dyDescent="0.2">
      <c r="B75" t="s">
        <v>147</v>
      </c>
      <c r="C75">
        <v>3.6338120778137799E-3</v>
      </c>
      <c r="D75">
        <v>0.277056277056277</v>
      </c>
      <c r="F75">
        <v>22</v>
      </c>
      <c r="G75">
        <v>0.106280193236714</v>
      </c>
      <c r="J75" s="4" t="s">
        <v>147</v>
      </c>
      <c r="K75" s="4">
        <v>3.1573111355223901E-3</v>
      </c>
      <c r="L75" s="4">
        <v>0.34666666666666601</v>
      </c>
      <c r="N75" s="4">
        <v>25</v>
      </c>
      <c r="O75" s="4">
        <v>0.120772946859903</v>
      </c>
      <c r="R75" t="s">
        <v>147</v>
      </c>
      <c r="S75">
        <v>3.2112086772414401E-3</v>
      </c>
      <c r="T75">
        <v>0.373188405797101</v>
      </c>
      <c r="V75">
        <v>24</v>
      </c>
      <c r="W75">
        <v>0.116504854368932</v>
      </c>
      <c r="Z75" t="s">
        <v>147</v>
      </c>
      <c r="AA75">
        <v>3.97559077526277E-3</v>
      </c>
      <c r="AB75">
        <v>0.434408602150537</v>
      </c>
      <c r="AD75">
        <v>31</v>
      </c>
      <c r="AE75">
        <v>0.14975845410628</v>
      </c>
      <c r="AH75" t="s">
        <v>148</v>
      </c>
      <c r="AI75">
        <v>1.11305489307939E-3</v>
      </c>
      <c r="AJ75">
        <v>0.43809523809523798</v>
      </c>
      <c r="AL75">
        <v>15</v>
      </c>
      <c r="AM75">
        <v>7.2815533980582506E-2</v>
      </c>
      <c r="AP75" t="s">
        <v>147</v>
      </c>
      <c r="AQ75">
        <v>3.56934235684474E-3</v>
      </c>
      <c r="AR75">
        <v>0.40919540229884999</v>
      </c>
      <c r="AT75">
        <v>30</v>
      </c>
      <c r="AU75">
        <v>0.14492753623188401</v>
      </c>
      <c r="AX75" t="s">
        <v>147</v>
      </c>
      <c r="AY75">
        <v>3.2673512071131699E-3</v>
      </c>
      <c r="AZ75">
        <v>0.401477832512315</v>
      </c>
      <c r="BB75">
        <v>29</v>
      </c>
      <c r="BC75">
        <v>0.14009661835748699</v>
      </c>
    </row>
    <row r="76" spans="2:55" x14ac:dyDescent="0.2">
      <c r="B76" t="s">
        <v>148</v>
      </c>
      <c r="C76">
        <v>5.3424845598742301E-3</v>
      </c>
      <c r="D76">
        <v>0.36774193548387002</v>
      </c>
      <c r="F76">
        <v>31</v>
      </c>
      <c r="G76">
        <v>0.14975845410628</v>
      </c>
      <c r="J76" s="4" t="s">
        <v>148</v>
      </c>
      <c r="K76" s="4">
        <v>5.8663053812416602E-3</v>
      </c>
      <c r="L76" s="4">
        <v>0.358870967741935</v>
      </c>
      <c r="N76" s="4">
        <v>32</v>
      </c>
      <c r="O76" s="4">
        <v>0.15458937198067599</v>
      </c>
      <c r="R76" t="s">
        <v>148</v>
      </c>
      <c r="S76">
        <v>5.5500351188174004E-3</v>
      </c>
      <c r="T76">
        <v>0.35402298850574698</v>
      </c>
      <c r="V76">
        <v>30</v>
      </c>
      <c r="W76">
        <v>0.14563106796116501</v>
      </c>
      <c r="Z76" t="s">
        <v>148</v>
      </c>
      <c r="AA76">
        <v>5.2883314083533896E-3</v>
      </c>
      <c r="AB76">
        <v>0.35053763440860197</v>
      </c>
      <c r="AD76">
        <v>31</v>
      </c>
      <c r="AE76">
        <v>0.14975845410628</v>
      </c>
      <c r="AH76" t="s">
        <v>149</v>
      </c>
      <c r="AI76">
        <v>1.0890029674748001E-3</v>
      </c>
      <c r="AJ76">
        <v>0.419047619047619</v>
      </c>
      <c r="AL76">
        <v>15</v>
      </c>
      <c r="AM76">
        <v>7.2815533980582506E-2</v>
      </c>
      <c r="AP76" t="s">
        <v>148</v>
      </c>
      <c r="AQ76">
        <v>4.1839064263964202E-3</v>
      </c>
      <c r="AR76">
        <v>0.35714285714285698</v>
      </c>
      <c r="AT76">
        <v>29</v>
      </c>
      <c r="AU76">
        <v>0.14009661835748699</v>
      </c>
      <c r="AX76" t="s">
        <v>148</v>
      </c>
      <c r="AY76">
        <v>5.4024493351033298E-3</v>
      </c>
      <c r="AZ76">
        <v>0.342528735632183</v>
      </c>
      <c r="BB76">
        <v>30</v>
      </c>
      <c r="BC76">
        <v>0.14492753623188401</v>
      </c>
    </row>
    <row r="77" spans="2:55" x14ac:dyDescent="0.2">
      <c r="B77" t="s">
        <v>149</v>
      </c>
      <c r="C77">
        <v>1.6599684223337801E-3</v>
      </c>
      <c r="D77">
        <v>0.42483660130718898</v>
      </c>
      <c r="F77">
        <v>18</v>
      </c>
      <c r="G77">
        <v>8.6956521739130405E-2</v>
      </c>
      <c r="J77" s="4" t="s">
        <v>149</v>
      </c>
      <c r="K77" s="4">
        <v>1.65702626724142E-3</v>
      </c>
      <c r="L77" s="4">
        <v>0.41520467836257302</v>
      </c>
      <c r="N77" s="4">
        <v>19</v>
      </c>
      <c r="O77" s="4">
        <v>9.1787439613526506E-2</v>
      </c>
      <c r="R77" t="s">
        <v>149</v>
      </c>
      <c r="S77">
        <v>1.5331116394453901E-3</v>
      </c>
      <c r="T77">
        <v>0.38970588235294101</v>
      </c>
      <c r="V77">
        <v>17</v>
      </c>
      <c r="W77">
        <v>8.2524271844660102E-2</v>
      </c>
      <c r="Z77" t="s">
        <v>149</v>
      </c>
      <c r="AA77">
        <v>1.53626748215363E-3</v>
      </c>
      <c r="AB77">
        <v>0.41830065359477098</v>
      </c>
      <c r="AD77">
        <v>18</v>
      </c>
      <c r="AE77">
        <v>8.6956521739130405E-2</v>
      </c>
      <c r="AH77" t="s">
        <v>150</v>
      </c>
      <c r="AI77">
        <v>1.3088434567162101E-3</v>
      </c>
      <c r="AJ77">
        <v>0.76470588235294101</v>
      </c>
      <c r="AL77">
        <v>18</v>
      </c>
      <c r="AM77">
        <v>8.7378640776699004E-2</v>
      </c>
      <c r="AP77" t="s">
        <v>149</v>
      </c>
      <c r="AQ77">
        <v>1.08453081128934E-3</v>
      </c>
      <c r="AR77">
        <v>0.371428571428571</v>
      </c>
      <c r="AT77">
        <v>15</v>
      </c>
      <c r="AU77">
        <v>7.2463768115942004E-2</v>
      </c>
      <c r="AX77" t="s">
        <v>149</v>
      </c>
      <c r="AY77">
        <v>9.4385839180905504E-4</v>
      </c>
      <c r="AZ77">
        <v>0.44761904761904697</v>
      </c>
      <c r="BB77">
        <v>15</v>
      </c>
      <c r="BC77">
        <v>7.2463768115942004E-2</v>
      </c>
    </row>
    <row r="78" spans="2:55" x14ac:dyDescent="0.2">
      <c r="B78" t="s">
        <v>150</v>
      </c>
      <c r="C78">
        <v>1.4045693103846601E-3</v>
      </c>
      <c r="D78">
        <v>0.49264705882352899</v>
      </c>
      <c r="F78">
        <v>17</v>
      </c>
      <c r="G78">
        <v>8.2125603864734206E-2</v>
      </c>
      <c r="J78" s="4" t="s">
        <v>150</v>
      </c>
      <c r="K78" s="4">
        <v>7.4304263893003601E-4</v>
      </c>
      <c r="L78" s="4">
        <v>0.58169934640522802</v>
      </c>
      <c r="N78" s="4">
        <v>18</v>
      </c>
      <c r="O78" s="4">
        <v>8.6956521739130405E-2</v>
      </c>
      <c r="R78" t="s">
        <v>150</v>
      </c>
      <c r="S78">
        <v>5.8363225462991703E-4</v>
      </c>
      <c r="T78">
        <v>0.73856209150326801</v>
      </c>
      <c r="V78">
        <v>18</v>
      </c>
      <c r="W78">
        <v>8.7378640776699004E-2</v>
      </c>
      <c r="Z78" t="s">
        <v>150</v>
      </c>
      <c r="AA78">
        <v>4.7304773451735599E-4</v>
      </c>
      <c r="AB78">
        <v>0.82352941176470495</v>
      </c>
      <c r="AD78">
        <v>18</v>
      </c>
      <c r="AE78">
        <v>8.6956521739130405E-2</v>
      </c>
      <c r="AH78" t="s">
        <v>151</v>
      </c>
      <c r="AI78">
        <v>2.0635165020758701E-3</v>
      </c>
      <c r="AJ78">
        <v>0.24175824175824101</v>
      </c>
      <c r="AL78">
        <v>14</v>
      </c>
      <c r="AM78">
        <v>6.7961165048543604E-2</v>
      </c>
      <c r="AP78" t="s">
        <v>150</v>
      </c>
      <c r="AQ78">
        <v>5.2843612262625699E-4</v>
      </c>
      <c r="AR78">
        <v>0.71241830065359402</v>
      </c>
      <c r="AT78">
        <v>18</v>
      </c>
      <c r="AU78">
        <v>8.6956521739130405E-2</v>
      </c>
      <c r="AX78" t="s">
        <v>150</v>
      </c>
      <c r="AY78">
        <v>5.39879428651159E-4</v>
      </c>
      <c r="AZ78">
        <v>0.75816993464052196</v>
      </c>
      <c r="BB78">
        <v>18</v>
      </c>
      <c r="BC78">
        <v>8.6956521739130405E-2</v>
      </c>
    </row>
    <row r="79" spans="2:55" x14ac:dyDescent="0.2">
      <c r="B79" t="s">
        <v>151</v>
      </c>
      <c r="C79">
        <v>6.1744093161347404E-3</v>
      </c>
      <c r="D79">
        <v>0.30833333333333302</v>
      </c>
      <c r="F79">
        <v>16</v>
      </c>
      <c r="G79">
        <v>7.7294685990338105E-2</v>
      </c>
      <c r="J79" s="4" t="s">
        <v>151</v>
      </c>
      <c r="K79" s="4">
        <v>8.3300878014156005E-3</v>
      </c>
      <c r="L79" s="4">
        <v>0.27485380116959002</v>
      </c>
      <c r="N79" s="4">
        <v>19</v>
      </c>
      <c r="O79" s="4">
        <v>9.1787439613526506E-2</v>
      </c>
      <c r="R79" t="s">
        <v>151</v>
      </c>
      <c r="S79">
        <v>8.9407239870175799E-3</v>
      </c>
      <c r="T79">
        <v>0.24183006535947699</v>
      </c>
      <c r="V79">
        <v>18</v>
      </c>
      <c r="W79">
        <v>8.7378640776699004E-2</v>
      </c>
      <c r="Z79" t="s">
        <v>151</v>
      </c>
      <c r="AA79">
        <v>7.4631104803502797E-3</v>
      </c>
      <c r="AB79">
        <v>0.29239766081871299</v>
      </c>
      <c r="AD79">
        <v>19</v>
      </c>
      <c r="AE79">
        <v>9.1787439613526506E-2</v>
      </c>
      <c r="AH79" t="s">
        <v>152</v>
      </c>
      <c r="AI79">
        <v>1.6045279102922701E-2</v>
      </c>
      <c r="AJ79">
        <v>0.26136363636363602</v>
      </c>
      <c r="AL79">
        <v>33</v>
      </c>
      <c r="AM79">
        <v>0.16019417475728101</v>
      </c>
      <c r="AP79" t="s">
        <v>151</v>
      </c>
      <c r="AQ79">
        <v>7.2029986167444198E-3</v>
      </c>
      <c r="AR79">
        <v>0.28070175438596401</v>
      </c>
      <c r="AT79">
        <v>19</v>
      </c>
      <c r="AU79">
        <v>9.1787439613526506E-2</v>
      </c>
      <c r="AX79" t="s">
        <v>151</v>
      </c>
      <c r="AY79">
        <v>5.97196759789358E-3</v>
      </c>
      <c r="AZ79">
        <v>0.24761904761904699</v>
      </c>
      <c r="BB79">
        <v>15</v>
      </c>
      <c r="BC79">
        <v>7.2463768115942004E-2</v>
      </c>
    </row>
    <row r="80" spans="2:55" x14ac:dyDescent="0.2">
      <c r="B80" t="s">
        <v>152</v>
      </c>
      <c r="C80">
        <v>1.0549084318940199E-2</v>
      </c>
      <c r="D80">
        <v>0.29590017825311898</v>
      </c>
      <c r="F80">
        <v>34</v>
      </c>
      <c r="G80">
        <v>0.164251207729468</v>
      </c>
      <c r="J80" s="4" t="s">
        <v>152</v>
      </c>
      <c r="K80" s="4">
        <v>4.4465557708399401E-3</v>
      </c>
      <c r="L80" s="4">
        <v>0.34482758620689602</v>
      </c>
      <c r="N80" s="4">
        <v>30</v>
      </c>
      <c r="O80" s="4">
        <v>0.14492753623188401</v>
      </c>
      <c r="R80" t="s">
        <v>152</v>
      </c>
      <c r="S80">
        <v>7.61841249010575E-3</v>
      </c>
      <c r="T80">
        <v>0.31034482758620602</v>
      </c>
      <c r="V80">
        <v>30</v>
      </c>
      <c r="W80">
        <v>0.14563106796116501</v>
      </c>
      <c r="Z80" t="s">
        <v>152</v>
      </c>
      <c r="AA80">
        <v>5.0177903582345803E-3</v>
      </c>
      <c r="AB80">
        <v>0.32478632478632402</v>
      </c>
      <c r="AD80">
        <v>27</v>
      </c>
      <c r="AE80">
        <v>0.13043478260869501</v>
      </c>
      <c r="AH80" t="s">
        <v>153</v>
      </c>
      <c r="AI80">
        <v>7.6707220748882202E-3</v>
      </c>
      <c r="AJ80">
        <v>0.39204545454545398</v>
      </c>
      <c r="AL80">
        <v>33</v>
      </c>
      <c r="AM80">
        <v>0.16019417475728101</v>
      </c>
      <c r="AP80" t="s">
        <v>152</v>
      </c>
      <c r="AQ80">
        <v>5.7647628555732803E-3</v>
      </c>
      <c r="AR80">
        <v>0.32258064516128998</v>
      </c>
      <c r="AT80">
        <v>31</v>
      </c>
      <c r="AU80">
        <v>0.14975845410628</v>
      </c>
      <c r="AX80" t="s">
        <v>152</v>
      </c>
      <c r="AY80">
        <v>9.7954607334246602E-3</v>
      </c>
      <c r="AZ80">
        <v>0.28598484848484801</v>
      </c>
      <c r="BB80">
        <v>33</v>
      </c>
      <c r="BC80">
        <v>0.15942028985507201</v>
      </c>
    </row>
    <row r="81" spans="2:55" x14ac:dyDescent="0.2">
      <c r="B81" t="s">
        <v>153</v>
      </c>
      <c r="C81">
        <v>4.3851107991270703E-3</v>
      </c>
      <c r="D81">
        <v>0.32467532467532401</v>
      </c>
      <c r="F81">
        <v>22</v>
      </c>
      <c r="G81">
        <v>0.106280193236714</v>
      </c>
      <c r="J81" s="4" t="s">
        <v>153</v>
      </c>
      <c r="K81" s="4">
        <v>6.9811494138449903E-3</v>
      </c>
      <c r="L81" s="4">
        <v>0.31280788177339902</v>
      </c>
      <c r="N81" s="4">
        <v>29</v>
      </c>
      <c r="O81" s="4">
        <v>0.14009661835748699</v>
      </c>
      <c r="R81" t="s">
        <v>153</v>
      </c>
      <c r="S81">
        <v>8.1939539995611894E-3</v>
      </c>
      <c r="T81">
        <v>0.34274193548387</v>
      </c>
      <c r="V81">
        <v>32</v>
      </c>
      <c r="W81">
        <v>0.15533980582524201</v>
      </c>
      <c r="Z81" t="s">
        <v>153</v>
      </c>
      <c r="AA81">
        <v>9.4427931041012204E-3</v>
      </c>
      <c r="AB81">
        <v>0.36636636636636599</v>
      </c>
      <c r="AD81">
        <v>37</v>
      </c>
      <c r="AE81">
        <v>0.17874396135265699</v>
      </c>
      <c r="AH81" t="s">
        <v>91</v>
      </c>
      <c r="AI81">
        <v>2.2234182464325399E-2</v>
      </c>
      <c r="AJ81">
        <v>0.24264705882352899</v>
      </c>
      <c r="AL81">
        <v>17</v>
      </c>
      <c r="AM81">
        <v>8.2524271844660102E-2</v>
      </c>
      <c r="AP81" t="s">
        <v>153</v>
      </c>
      <c r="AQ81">
        <v>8.1690710865497604E-3</v>
      </c>
      <c r="AR81">
        <v>0.34117647058823503</v>
      </c>
      <c r="AT81">
        <v>35</v>
      </c>
      <c r="AU81">
        <v>0.16908212560386399</v>
      </c>
      <c r="AX81" t="s">
        <v>153</v>
      </c>
      <c r="AY81">
        <v>7.9705270899918992E-3</v>
      </c>
      <c r="AZ81">
        <v>0.33870967741935398</v>
      </c>
      <c r="BB81">
        <v>32</v>
      </c>
      <c r="BC81">
        <v>0.15458937198067599</v>
      </c>
    </row>
    <row r="82" spans="2:55" x14ac:dyDescent="0.2">
      <c r="B82" t="s">
        <v>91</v>
      </c>
      <c r="C82">
        <v>2.2046350464595601E-2</v>
      </c>
      <c r="D82">
        <v>0.223333333333333</v>
      </c>
      <c r="F82">
        <v>25</v>
      </c>
      <c r="G82">
        <v>0.120772946859903</v>
      </c>
      <c r="J82" s="4" t="s">
        <v>91</v>
      </c>
      <c r="K82" s="4">
        <v>2.0282434787540701E-2</v>
      </c>
      <c r="L82" s="4">
        <v>0.217391304347826</v>
      </c>
      <c r="N82" s="4">
        <v>24</v>
      </c>
      <c r="O82" s="4">
        <v>0.115942028985507</v>
      </c>
      <c r="R82" t="s">
        <v>91</v>
      </c>
      <c r="S82">
        <v>2.2500021609211499E-2</v>
      </c>
      <c r="T82">
        <v>0.24923076923076901</v>
      </c>
      <c r="V82">
        <v>26</v>
      </c>
      <c r="W82">
        <v>0.12621359223300899</v>
      </c>
      <c r="Z82" t="s">
        <v>91</v>
      </c>
      <c r="AA82">
        <v>2.8851770899282699E-2</v>
      </c>
      <c r="AB82">
        <v>0.23076923076923</v>
      </c>
      <c r="AD82">
        <v>27</v>
      </c>
      <c r="AE82">
        <v>0.13043478260869501</v>
      </c>
      <c r="AH82" t="s">
        <v>92</v>
      </c>
      <c r="AI82">
        <v>0</v>
      </c>
      <c r="AJ82">
        <v>0</v>
      </c>
      <c r="AL82">
        <v>1</v>
      </c>
      <c r="AM82">
        <v>4.8543689320388302E-3</v>
      </c>
      <c r="AP82" t="s">
        <v>91</v>
      </c>
      <c r="AQ82">
        <v>2.0865474254495201E-2</v>
      </c>
      <c r="AR82">
        <v>0.20948616600790501</v>
      </c>
      <c r="AT82">
        <v>23</v>
      </c>
      <c r="AU82">
        <v>0.11111111111111099</v>
      </c>
      <c r="AX82" t="s">
        <v>91</v>
      </c>
      <c r="AY82">
        <v>2.2163859983962499E-2</v>
      </c>
      <c r="AZ82">
        <v>0.227692307692307</v>
      </c>
      <c r="BB82">
        <v>26</v>
      </c>
      <c r="BC82">
        <v>0.12560386473429899</v>
      </c>
    </row>
    <row r="83" spans="2:55" x14ac:dyDescent="0.2">
      <c r="B83" t="s">
        <v>92</v>
      </c>
      <c r="C83" s="2">
        <v>4.00080055310011E-5</v>
      </c>
      <c r="D83">
        <v>0</v>
      </c>
      <c r="F83">
        <v>2</v>
      </c>
      <c r="G83">
        <v>9.6618357487922701E-3</v>
      </c>
      <c r="J83" s="4" t="s">
        <v>92</v>
      </c>
      <c r="K83" s="5">
        <v>2.17293564689468E-5</v>
      </c>
      <c r="L83" s="4">
        <v>0</v>
      </c>
      <c r="N83" s="4">
        <v>2</v>
      </c>
      <c r="O83" s="4">
        <v>9.6618357487922701E-3</v>
      </c>
      <c r="R83" t="s">
        <v>92</v>
      </c>
      <c r="S83">
        <v>0</v>
      </c>
      <c r="T83">
        <v>1</v>
      </c>
      <c r="V83">
        <v>2</v>
      </c>
      <c r="W83">
        <v>9.7087378640776604E-3</v>
      </c>
      <c r="Z83" t="s">
        <v>92</v>
      </c>
      <c r="AA83">
        <v>0</v>
      </c>
      <c r="AB83">
        <v>0</v>
      </c>
      <c r="AD83">
        <v>1</v>
      </c>
      <c r="AE83">
        <v>4.8309178743961298E-3</v>
      </c>
      <c r="AH83" t="s">
        <v>93</v>
      </c>
      <c r="AI83">
        <v>1.14586001944603E-2</v>
      </c>
      <c r="AJ83">
        <v>0.37701612903225801</v>
      </c>
      <c r="AL83">
        <v>32</v>
      </c>
      <c r="AM83">
        <v>0.15533980582524201</v>
      </c>
      <c r="AP83" t="s">
        <v>92</v>
      </c>
      <c r="AQ83">
        <v>0</v>
      </c>
      <c r="AR83">
        <v>1</v>
      </c>
      <c r="AT83">
        <v>2</v>
      </c>
      <c r="AU83">
        <v>9.6618357487922701E-3</v>
      </c>
      <c r="AX83" t="s">
        <v>92</v>
      </c>
      <c r="AY83" s="2">
        <v>2.9572180557940799E-5</v>
      </c>
      <c r="AZ83">
        <v>0</v>
      </c>
      <c r="BB83">
        <v>2</v>
      </c>
      <c r="BC83">
        <v>9.6618357487922701E-3</v>
      </c>
    </row>
    <row r="84" spans="2:55" x14ac:dyDescent="0.2">
      <c r="B84" t="s">
        <v>93</v>
      </c>
      <c r="C84">
        <v>2.8891694312702899E-3</v>
      </c>
      <c r="D84">
        <v>0.26470588235294101</v>
      </c>
      <c r="F84">
        <v>17</v>
      </c>
      <c r="G84">
        <v>8.2125603864734206E-2</v>
      </c>
      <c r="J84" s="4" t="s">
        <v>93</v>
      </c>
      <c r="K84" s="4">
        <v>5.1125843772913404E-3</v>
      </c>
      <c r="L84" s="4">
        <v>0.32857142857142801</v>
      </c>
      <c r="N84" s="4">
        <v>21</v>
      </c>
      <c r="O84" s="4">
        <v>0.101449275362318</v>
      </c>
      <c r="R84" t="s">
        <v>93</v>
      </c>
      <c r="S84">
        <v>9.0918653083376898E-3</v>
      </c>
      <c r="T84">
        <v>0.31216931216931199</v>
      </c>
      <c r="V84">
        <v>28</v>
      </c>
      <c r="W84">
        <v>0.13592233009708701</v>
      </c>
      <c r="Z84" t="s">
        <v>93</v>
      </c>
      <c r="AA84">
        <v>7.6213209716057204E-3</v>
      </c>
      <c r="AB84">
        <v>0.35698924731182702</v>
      </c>
      <c r="AD84">
        <v>31</v>
      </c>
      <c r="AE84">
        <v>0.14975845410628</v>
      </c>
      <c r="AH84" t="s">
        <v>94</v>
      </c>
      <c r="AI84">
        <v>8.5434851819654097E-3</v>
      </c>
      <c r="AJ84">
        <v>0.31009957325746801</v>
      </c>
      <c r="AL84">
        <v>38</v>
      </c>
      <c r="AM84">
        <v>0.18446601941747501</v>
      </c>
      <c r="AP84" t="s">
        <v>93</v>
      </c>
      <c r="AQ84">
        <v>8.7354405782833298E-3</v>
      </c>
      <c r="AR84">
        <v>0.36806722689075599</v>
      </c>
      <c r="AT84">
        <v>35</v>
      </c>
      <c r="AU84">
        <v>0.16908212560386399</v>
      </c>
      <c r="AX84" t="s">
        <v>93</v>
      </c>
      <c r="AY84">
        <v>1.1109383463694601E-2</v>
      </c>
      <c r="AZ84">
        <v>0.36129032258064497</v>
      </c>
      <c r="BB84">
        <v>31</v>
      </c>
      <c r="BC84">
        <v>0.14975845410628</v>
      </c>
    </row>
    <row r="85" spans="2:55" x14ac:dyDescent="0.2">
      <c r="B85" t="s">
        <v>94</v>
      </c>
      <c r="C85">
        <v>5.2497564948387598E-3</v>
      </c>
      <c r="D85">
        <v>0.27272727272727199</v>
      </c>
      <c r="F85">
        <v>33</v>
      </c>
      <c r="G85">
        <v>0.15942028985507201</v>
      </c>
      <c r="J85" s="4" t="s">
        <v>94</v>
      </c>
      <c r="K85" s="4">
        <v>1.0061138775408599E-2</v>
      </c>
      <c r="L85" s="4">
        <v>0.269230769230769</v>
      </c>
      <c r="N85" s="4">
        <v>40</v>
      </c>
      <c r="O85" s="4">
        <v>0.19323671497584499</v>
      </c>
      <c r="R85" t="s">
        <v>94</v>
      </c>
      <c r="S85">
        <v>1.3447648048649501E-2</v>
      </c>
      <c r="T85">
        <v>0.26315789473684198</v>
      </c>
      <c r="V85">
        <v>39</v>
      </c>
      <c r="W85">
        <v>0.18932038834951401</v>
      </c>
      <c r="Z85" t="s">
        <v>94</v>
      </c>
      <c r="AA85">
        <v>9.8521973794814793E-3</v>
      </c>
      <c r="AB85">
        <v>0.28974358974358899</v>
      </c>
      <c r="AD85">
        <v>40</v>
      </c>
      <c r="AE85">
        <v>0.19323671497584499</v>
      </c>
      <c r="AH85" t="s">
        <v>95</v>
      </c>
      <c r="AI85">
        <v>1.52638046102579E-2</v>
      </c>
      <c r="AJ85">
        <v>0.33368588048651499</v>
      </c>
      <c r="AL85">
        <v>62</v>
      </c>
      <c r="AM85">
        <v>0.30097087378640702</v>
      </c>
      <c r="AP85" t="s">
        <v>94</v>
      </c>
      <c r="AQ85">
        <v>7.2261188388799604E-3</v>
      </c>
      <c r="AR85">
        <v>0.32225913621262398</v>
      </c>
      <c r="AT85">
        <v>43</v>
      </c>
      <c r="AU85">
        <v>0.20772946859903299</v>
      </c>
      <c r="AX85" t="s">
        <v>94</v>
      </c>
      <c r="AY85">
        <v>8.3659273379797505E-3</v>
      </c>
      <c r="AZ85">
        <v>0.28876244665718298</v>
      </c>
      <c r="BB85">
        <v>38</v>
      </c>
      <c r="BC85">
        <v>0.18357487922705301</v>
      </c>
    </row>
    <row r="86" spans="2:55" x14ac:dyDescent="0.2">
      <c r="B86" t="s">
        <v>95</v>
      </c>
      <c r="C86">
        <v>1.21726711231011E-2</v>
      </c>
      <c r="D86">
        <v>0.30261248185776402</v>
      </c>
      <c r="F86">
        <v>53</v>
      </c>
      <c r="G86">
        <v>0.25603864734299497</v>
      </c>
      <c r="J86" s="4" t="s">
        <v>95</v>
      </c>
      <c r="K86" s="4">
        <v>1.19291866724305E-2</v>
      </c>
      <c r="L86" s="4">
        <v>0.32970356926799699</v>
      </c>
      <c r="N86" s="4">
        <v>58</v>
      </c>
      <c r="O86" s="4">
        <v>0.28019323671497498</v>
      </c>
      <c r="R86" t="s">
        <v>95</v>
      </c>
      <c r="S86">
        <v>1.5677444326264701E-2</v>
      </c>
      <c r="T86">
        <v>0.303014278159703</v>
      </c>
      <c r="V86">
        <v>62</v>
      </c>
      <c r="W86">
        <v>0.30097087378640702</v>
      </c>
      <c r="Z86" t="s">
        <v>95</v>
      </c>
      <c r="AA86">
        <v>1.3965918608774301E-2</v>
      </c>
      <c r="AB86">
        <v>0.31584699453551901</v>
      </c>
      <c r="AD86">
        <v>61</v>
      </c>
      <c r="AE86">
        <v>0.29468599033816401</v>
      </c>
      <c r="AH86" t="s">
        <v>96</v>
      </c>
      <c r="AI86">
        <v>1.8626170832525199E-3</v>
      </c>
      <c r="AJ86">
        <v>0.452380952380952</v>
      </c>
      <c r="AL86">
        <v>21</v>
      </c>
      <c r="AM86">
        <v>0.101941747572815</v>
      </c>
      <c r="AP86" t="s">
        <v>95</v>
      </c>
      <c r="AQ86">
        <v>1.46500145866143E-2</v>
      </c>
      <c r="AR86">
        <v>0.346121057118499</v>
      </c>
      <c r="AT86">
        <v>69</v>
      </c>
      <c r="AU86">
        <v>0.33333333333333298</v>
      </c>
      <c r="AX86" t="s">
        <v>95</v>
      </c>
      <c r="AY86">
        <v>1.3306579538748401E-2</v>
      </c>
      <c r="AZ86">
        <v>0.35639981908638602</v>
      </c>
      <c r="BB86">
        <v>67</v>
      </c>
      <c r="BC86">
        <v>0.323671497584541</v>
      </c>
    </row>
    <row r="87" spans="2:55" x14ac:dyDescent="0.2">
      <c r="B87" t="s">
        <v>96</v>
      </c>
      <c r="C87">
        <v>2.1974292557421799E-3</v>
      </c>
      <c r="D87">
        <v>0.40259740259740201</v>
      </c>
      <c r="F87">
        <v>22</v>
      </c>
      <c r="G87">
        <v>0.106280193236714</v>
      </c>
      <c r="J87" s="4" t="s">
        <v>96</v>
      </c>
      <c r="K87" s="4">
        <v>2.14746018909978E-3</v>
      </c>
      <c r="L87" s="4">
        <v>0.40942028985507201</v>
      </c>
      <c r="N87" s="4">
        <v>24</v>
      </c>
      <c r="O87" s="4">
        <v>0.115942028985507</v>
      </c>
      <c r="R87" t="s">
        <v>96</v>
      </c>
      <c r="S87">
        <v>1.9522732227910101E-3</v>
      </c>
      <c r="T87">
        <v>0.316176470588235</v>
      </c>
      <c r="V87">
        <v>17</v>
      </c>
      <c r="W87">
        <v>8.2524271844660102E-2</v>
      </c>
      <c r="Z87" t="s">
        <v>96</v>
      </c>
      <c r="AA87">
        <v>2.2068295532393901E-3</v>
      </c>
      <c r="AB87">
        <v>0.4</v>
      </c>
      <c r="AD87">
        <v>25</v>
      </c>
      <c r="AE87">
        <v>0.120772946859903</v>
      </c>
      <c r="AH87" t="s">
        <v>97</v>
      </c>
      <c r="AI87">
        <v>8.1919767700120699E-3</v>
      </c>
      <c r="AJ87">
        <v>0.28342245989304798</v>
      </c>
      <c r="AL87">
        <v>34</v>
      </c>
      <c r="AM87">
        <v>0.16504854368932001</v>
      </c>
      <c r="AP87" t="s">
        <v>96</v>
      </c>
      <c r="AQ87">
        <v>1.5267941948716101E-3</v>
      </c>
      <c r="AR87">
        <v>0.47</v>
      </c>
      <c r="AT87">
        <v>25</v>
      </c>
      <c r="AU87">
        <v>0.120772946859903</v>
      </c>
      <c r="AX87" t="s">
        <v>96</v>
      </c>
      <c r="AY87">
        <v>1.67869669104107E-3</v>
      </c>
      <c r="AZ87">
        <v>0.467391304347826</v>
      </c>
      <c r="BB87">
        <v>24</v>
      </c>
      <c r="BC87">
        <v>0.115942028985507</v>
      </c>
    </row>
    <row r="88" spans="2:55" x14ac:dyDescent="0.2">
      <c r="B88" t="s">
        <v>97</v>
      </c>
      <c r="C88">
        <v>4.8151512860941E-3</v>
      </c>
      <c r="D88">
        <v>0.229885057471264</v>
      </c>
      <c r="F88">
        <v>30</v>
      </c>
      <c r="G88">
        <v>0.14492753623188401</v>
      </c>
      <c r="J88" s="4" t="s">
        <v>97</v>
      </c>
      <c r="K88" s="4">
        <v>5.4001655550540498E-3</v>
      </c>
      <c r="L88" s="4">
        <v>0.26050420168067201</v>
      </c>
      <c r="N88" s="4">
        <v>35</v>
      </c>
      <c r="O88" s="4">
        <v>0.16908212560386399</v>
      </c>
      <c r="R88" t="s">
        <v>97</v>
      </c>
      <c r="S88">
        <v>8.2622247224162695E-3</v>
      </c>
      <c r="T88">
        <v>0.28165007112375501</v>
      </c>
      <c r="V88">
        <v>38</v>
      </c>
      <c r="W88">
        <v>0.18446601941747501</v>
      </c>
      <c r="Z88" t="s">
        <v>97</v>
      </c>
      <c r="AA88">
        <v>7.4662258223398299E-3</v>
      </c>
      <c r="AB88">
        <v>0.28591749644381198</v>
      </c>
      <c r="AD88">
        <v>38</v>
      </c>
      <c r="AE88">
        <v>0.18357487922705301</v>
      </c>
      <c r="AH88" t="s">
        <v>98</v>
      </c>
      <c r="AI88">
        <v>1.1352358287326199E-3</v>
      </c>
      <c r="AJ88">
        <v>0.46014492753623099</v>
      </c>
      <c r="AL88">
        <v>24</v>
      </c>
      <c r="AM88">
        <v>0.116504854368932</v>
      </c>
      <c r="AP88" t="s">
        <v>97</v>
      </c>
      <c r="AQ88">
        <v>1.0163154458749799E-2</v>
      </c>
      <c r="AR88">
        <v>0.33687943262411302</v>
      </c>
      <c r="AT88">
        <v>48</v>
      </c>
      <c r="AU88">
        <v>0.231884057971014</v>
      </c>
      <c r="AX88" t="s">
        <v>97</v>
      </c>
      <c r="AY88">
        <v>9.6685925247554996E-3</v>
      </c>
      <c r="AZ88">
        <v>0.34135060129509698</v>
      </c>
      <c r="BB88">
        <v>47</v>
      </c>
      <c r="BC88">
        <v>0.22705314009661801</v>
      </c>
    </row>
    <row r="89" spans="2:55" x14ac:dyDescent="0.2">
      <c r="B89" t="s">
        <v>98</v>
      </c>
      <c r="C89">
        <v>7.6422557875641995E-4</v>
      </c>
      <c r="D89">
        <v>0.40935672514619798</v>
      </c>
      <c r="F89">
        <v>19</v>
      </c>
      <c r="G89">
        <v>9.1787439613526506E-2</v>
      </c>
      <c r="J89" s="4" t="s">
        <v>98</v>
      </c>
      <c r="K89" s="4">
        <v>8.1456960193762497E-4</v>
      </c>
      <c r="L89" s="4">
        <v>0.42857142857142799</v>
      </c>
      <c r="N89" s="4">
        <v>22</v>
      </c>
      <c r="O89" s="4">
        <v>0.106280193236714</v>
      </c>
      <c r="R89" t="s">
        <v>98</v>
      </c>
      <c r="S89">
        <v>9.0012016059292104E-4</v>
      </c>
      <c r="T89">
        <v>0.452631578947368</v>
      </c>
      <c r="V89">
        <v>20</v>
      </c>
      <c r="W89">
        <v>9.70873786407766E-2</v>
      </c>
      <c r="Z89" t="s">
        <v>98</v>
      </c>
      <c r="AA89">
        <v>7.1911202296379801E-4</v>
      </c>
      <c r="AB89">
        <v>0.433823529411764</v>
      </c>
      <c r="AD89">
        <v>17</v>
      </c>
      <c r="AE89">
        <v>8.2125603864734206E-2</v>
      </c>
      <c r="AH89" t="s">
        <v>99</v>
      </c>
      <c r="AI89">
        <v>7.6869600446769701E-3</v>
      </c>
      <c r="AJ89">
        <v>0.41090146750524098</v>
      </c>
      <c r="AL89">
        <v>54</v>
      </c>
      <c r="AM89">
        <v>0.26213592233009703</v>
      </c>
      <c r="AP89" t="s">
        <v>98</v>
      </c>
      <c r="AQ89">
        <v>1.5490574161917999E-3</v>
      </c>
      <c r="AR89">
        <v>0.45812807881773399</v>
      </c>
      <c r="AT89">
        <v>29</v>
      </c>
      <c r="AU89">
        <v>0.14009661835748699</v>
      </c>
      <c r="AX89" t="s">
        <v>98</v>
      </c>
      <c r="AY89">
        <v>9.7867751663784802E-4</v>
      </c>
      <c r="AZ89">
        <v>0.48666666666666603</v>
      </c>
      <c r="BB89">
        <v>25</v>
      </c>
      <c r="BC89">
        <v>0.120772946859903</v>
      </c>
    </row>
    <row r="90" spans="2:55" x14ac:dyDescent="0.2">
      <c r="B90" t="s">
        <v>99</v>
      </c>
      <c r="C90">
        <v>5.8220049258459802E-3</v>
      </c>
      <c r="D90">
        <v>0.37103594080338198</v>
      </c>
      <c r="F90">
        <v>44</v>
      </c>
      <c r="G90">
        <v>0.21256038647342901</v>
      </c>
      <c r="J90" s="4" t="s">
        <v>99</v>
      </c>
      <c r="K90" s="4">
        <v>7.5079716494201899E-3</v>
      </c>
      <c r="L90" s="4">
        <v>0.38530612244897899</v>
      </c>
      <c r="N90" s="4">
        <v>50</v>
      </c>
      <c r="O90" s="4">
        <v>0.241545893719806</v>
      </c>
      <c r="R90" t="s">
        <v>99</v>
      </c>
      <c r="S90">
        <v>7.8808735389215897E-3</v>
      </c>
      <c r="T90">
        <v>0.37465309898242299</v>
      </c>
      <c r="V90">
        <v>47</v>
      </c>
      <c r="W90">
        <v>0.228155339805825</v>
      </c>
      <c r="Z90" t="s">
        <v>99</v>
      </c>
      <c r="AA90">
        <v>5.2368732882317401E-3</v>
      </c>
      <c r="AB90">
        <v>0.40505050505050499</v>
      </c>
      <c r="AD90">
        <v>45</v>
      </c>
      <c r="AE90">
        <v>0.217391304347826</v>
      </c>
      <c r="AH90" t="s">
        <v>100</v>
      </c>
      <c r="AI90">
        <v>1.3766149462584001E-2</v>
      </c>
      <c r="AJ90">
        <v>0.28378378378378299</v>
      </c>
      <c r="AL90">
        <v>37</v>
      </c>
      <c r="AM90">
        <v>0.17961165048543601</v>
      </c>
      <c r="AP90" t="s">
        <v>99</v>
      </c>
      <c r="AQ90">
        <v>7.0775063171581902E-3</v>
      </c>
      <c r="AR90">
        <v>0.40573152337858198</v>
      </c>
      <c r="AT90">
        <v>52</v>
      </c>
      <c r="AU90">
        <v>0.25120772946859898</v>
      </c>
      <c r="AX90" t="s">
        <v>99</v>
      </c>
      <c r="AY90">
        <v>8.0273772951949696E-3</v>
      </c>
      <c r="AZ90">
        <v>0.42792207792207698</v>
      </c>
      <c r="BB90">
        <v>56</v>
      </c>
      <c r="BC90">
        <v>0.270531400966183</v>
      </c>
    </row>
    <row r="91" spans="2:55" x14ac:dyDescent="0.2">
      <c r="B91" t="s">
        <v>100</v>
      </c>
      <c r="C91">
        <v>1.17431057284036E-2</v>
      </c>
      <c r="D91">
        <v>0.23351158645276199</v>
      </c>
      <c r="F91">
        <v>34</v>
      </c>
      <c r="G91">
        <v>0.164251207729468</v>
      </c>
      <c r="J91" s="4" t="s">
        <v>100</v>
      </c>
      <c r="K91" s="4">
        <v>1.10828745154029E-2</v>
      </c>
      <c r="L91" s="4">
        <v>0.25546218487394901</v>
      </c>
      <c r="N91" s="4">
        <v>35</v>
      </c>
      <c r="O91" s="4">
        <v>0.16908212560386399</v>
      </c>
      <c r="R91" t="s">
        <v>100</v>
      </c>
      <c r="S91">
        <v>1.2680167379502999E-2</v>
      </c>
      <c r="T91">
        <v>0.25873015873015798</v>
      </c>
      <c r="V91">
        <v>36</v>
      </c>
      <c r="W91">
        <v>0.17475728155339801</v>
      </c>
      <c r="Z91" t="s">
        <v>100</v>
      </c>
      <c r="AA91">
        <v>1.0783409940669701E-2</v>
      </c>
      <c r="AB91">
        <v>0.23863636363636301</v>
      </c>
      <c r="AD91">
        <v>33</v>
      </c>
      <c r="AE91">
        <v>0.15942028985507201</v>
      </c>
      <c r="AH91" t="s">
        <v>101</v>
      </c>
      <c r="AI91">
        <v>4.3685467831381601E-4</v>
      </c>
      <c r="AJ91">
        <v>0.60256410256410198</v>
      </c>
      <c r="AL91">
        <v>13</v>
      </c>
      <c r="AM91">
        <v>6.3106796116504799E-2</v>
      </c>
      <c r="AP91" t="s">
        <v>100</v>
      </c>
      <c r="AQ91">
        <v>1.4761574499293601E-2</v>
      </c>
      <c r="AR91">
        <v>0.27272727272727199</v>
      </c>
      <c r="AT91">
        <v>44</v>
      </c>
      <c r="AU91">
        <v>0.21256038647342901</v>
      </c>
      <c r="AX91" t="s">
        <v>100</v>
      </c>
      <c r="AY91">
        <v>1.28985260926379E-2</v>
      </c>
      <c r="AZ91">
        <v>0.26855600539810998</v>
      </c>
      <c r="BB91">
        <v>39</v>
      </c>
      <c r="BC91">
        <v>0.188405797101449</v>
      </c>
    </row>
    <row r="92" spans="2:55" x14ac:dyDescent="0.2">
      <c r="B92" t="s">
        <v>101</v>
      </c>
      <c r="C92">
        <v>1.3424224835719401E-3</v>
      </c>
      <c r="D92">
        <v>0.50526315789473597</v>
      </c>
      <c r="F92">
        <v>20</v>
      </c>
      <c r="G92">
        <v>9.6618357487922704E-2</v>
      </c>
      <c r="J92" s="4" t="s">
        <v>101</v>
      </c>
      <c r="K92" s="4">
        <v>1.2777771504014399E-3</v>
      </c>
      <c r="L92" s="4">
        <v>0.55714285714285705</v>
      </c>
      <c r="N92" s="4">
        <v>21</v>
      </c>
      <c r="O92" s="4">
        <v>0.101449275362318</v>
      </c>
      <c r="R92" t="s">
        <v>101</v>
      </c>
      <c r="S92">
        <v>1.75948615260987E-3</v>
      </c>
      <c r="T92">
        <v>0.49122807017543801</v>
      </c>
      <c r="V92">
        <v>19</v>
      </c>
      <c r="W92">
        <v>9.2233009708737795E-2</v>
      </c>
      <c r="Z92" t="s">
        <v>101</v>
      </c>
      <c r="AA92">
        <v>1.4195105907179801E-3</v>
      </c>
      <c r="AB92">
        <v>0.51578947368421002</v>
      </c>
      <c r="AD92">
        <v>20</v>
      </c>
      <c r="AE92">
        <v>9.6618357487922704E-2</v>
      </c>
      <c r="AH92" t="s">
        <v>102</v>
      </c>
      <c r="AI92">
        <v>0</v>
      </c>
      <c r="AJ92">
        <v>0</v>
      </c>
      <c r="AL92">
        <v>1</v>
      </c>
      <c r="AM92">
        <v>4.8543689320388302E-3</v>
      </c>
      <c r="AP92" t="s">
        <v>101</v>
      </c>
      <c r="AQ92">
        <v>1.0570318757298E-3</v>
      </c>
      <c r="AR92">
        <v>0.59047619047619004</v>
      </c>
      <c r="AT92">
        <v>21</v>
      </c>
      <c r="AU92">
        <v>0.101449275362318</v>
      </c>
      <c r="AX92" t="s">
        <v>101</v>
      </c>
      <c r="AY92">
        <v>1.1382689332797599E-3</v>
      </c>
      <c r="AZ92">
        <v>0.50980392156862697</v>
      </c>
      <c r="BB92">
        <v>18</v>
      </c>
      <c r="BC92">
        <v>8.6956521739130405E-2</v>
      </c>
    </row>
    <row r="93" spans="2:55" x14ac:dyDescent="0.2">
      <c r="B93" t="s">
        <v>102</v>
      </c>
      <c r="C93">
        <v>0</v>
      </c>
      <c r="D93">
        <v>0</v>
      </c>
      <c r="F93">
        <v>1</v>
      </c>
      <c r="G93">
        <v>4.8309178743961298E-3</v>
      </c>
      <c r="J93" s="4" t="s">
        <v>102</v>
      </c>
      <c r="K93" s="4">
        <v>0</v>
      </c>
      <c r="L93" s="4">
        <v>0</v>
      </c>
      <c r="N93" s="4">
        <v>1</v>
      </c>
      <c r="O93" s="4">
        <v>4.8309178743961298E-3</v>
      </c>
      <c r="R93" t="s">
        <v>103</v>
      </c>
      <c r="S93" s="2">
        <v>1.30593217548268E-5</v>
      </c>
      <c r="T93">
        <v>0.91666666666666596</v>
      </c>
      <c r="V93">
        <v>9</v>
      </c>
      <c r="W93">
        <v>4.3689320388349502E-2</v>
      </c>
      <c r="Z93" t="s">
        <v>102</v>
      </c>
      <c r="AA93">
        <v>0</v>
      </c>
      <c r="AB93">
        <v>0</v>
      </c>
      <c r="AD93">
        <v>1</v>
      </c>
      <c r="AE93">
        <v>4.8309178743961298E-3</v>
      </c>
      <c r="AH93" t="s">
        <v>103</v>
      </c>
      <c r="AI93" s="2">
        <v>3.7986434545908702E-5</v>
      </c>
      <c r="AJ93">
        <v>0.81818181818181801</v>
      </c>
      <c r="AL93">
        <v>11</v>
      </c>
      <c r="AM93">
        <v>5.3398058252427098E-2</v>
      </c>
      <c r="AP93" t="s">
        <v>102</v>
      </c>
      <c r="AQ93">
        <v>0</v>
      </c>
      <c r="AR93">
        <v>0</v>
      </c>
      <c r="AT93">
        <v>1</v>
      </c>
      <c r="AU93">
        <v>4.8309178743961298E-3</v>
      </c>
      <c r="AX93" t="s">
        <v>102</v>
      </c>
      <c r="AY93">
        <v>0</v>
      </c>
      <c r="AZ93">
        <v>0</v>
      </c>
      <c r="BB93">
        <v>1</v>
      </c>
      <c r="BC93">
        <v>4.8309178743961298E-3</v>
      </c>
    </row>
    <row r="94" spans="2:55" x14ac:dyDescent="0.2">
      <c r="B94" t="s">
        <v>103</v>
      </c>
      <c r="C94" s="2">
        <v>4.9906163815328699E-5</v>
      </c>
      <c r="D94">
        <v>0.81818181818181801</v>
      </c>
      <c r="F94">
        <v>12</v>
      </c>
      <c r="G94">
        <v>5.7971014492753603E-2</v>
      </c>
      <c r="J94" s="4" t="s">
        <v>103</v>
      </c>
      <c r="K94" s="5">
        <v>1.2407723635161201E-5</v>
      </c>
      <c r="L94" s="4">
        <v>0.93333333333333302</v>
      </c>
      <c r="N94" s="4">
        <v>10</v>
      </c>
      <c r="O94" s="4">
        <v>4.8309178743961297E-2</v>
      </c>
      <c r="R94" t="s">
        <v>104</v>
      </c>
      <c r="S94">
        <v>3.85135182588278E-3</v>
      </c>
      <c r="T94">
        <v>0.35087719298245601</v>
      </c>
      <c r="V94">
        <v>19</v>
      </c>
      <c r="W94">
        <v>9.2233009708737795E-2</v>
      </c>
      <c r="Z94" t="s">
        <v>103</v>
      </c>
      <c r="AA94" s="2">
        <v>6.0372648307183102E-5</v>
      </c>
      <c r="AB94">
        <v>0.69444444444444398</v>
      </c>
      <c r="AD94">
        <v>9</v>
      </c>
      <c r="AE94">
        <v>4.3478260869565202E-2</v>
      </c>
      <c r="AH94" t="s">
        <v>104</v>
      </c>
      <c r="AI94">
        <v>3.5345108426702802E-3</v>
      </c>
      <c r="AJ94">
        <v>0.35666666666666602</v>
      </c>
      <c r="AL94">
        <v>25</v>
      </c>
      <c r="AM94">
        <v>0.12135922330097</v>
      </c>
      <c r="AP94" t="s">
        <v>103</v>
      </c>
      <c r="AQ94" s="2">
        <v>3.3056293909605797E-5</v>
      </c>
      <c r="AR94">
        <v>0.91025641025641002</v>
      </c>
      <c r="AT94">
        <v>13</v>
      </c>
      <c r="AU94">
        <v>6.2801932367149704E-2</v>
      </c>
      <c r="AX94" t="s">
        <v>103</v>
      </c>
      <c r="AY94" s="2">
        <v>3.6074655238840501E-5</v>
      </c>
      <c r="AZ94">
        <v>0.89393939393939303</v>
      </c>
      <c r="BB94">
        <v>12</v>
      </c>
      <c r="BC94">
        <v>5.7971014492753603E-2</v>
      </c>
    </row>
    <row r="95" spans="2:55" x14ac:dyDescent="0.2">
      <c r="B95" t="s">
        <v>104</v>
      </c>
      <c r="C95">
        <v>2.1489993874358E-3</v>
      </c>
      <c r="D95">
        <v>0.354978354978355</v>
      </c>
      <c r="F95">
        <v>22</v>
      </c>
      <c r="G95">
        <v>0.106280193236714</v>
      </c>
      <c r="J95" s="4" t="s">
        <v>104</v>
      </c>
      <c r="K95" s="4">
        <v>1.6885322716525899E-3</v>
      </c>
      <c r="L95" s="4">
        <v>0.36190476190476101</v>
      </c>
      <c r="N95" s="4">
        <v>21</v>
      </c>
      <c r="O95" s="4">
        <v>0.101449275362318</v>
      </c>
      <c r="R95" t="s">
        <v>105</v>
      </c>
      <c r="S95">
        <v>0</v>
      </c>
      <c r="T95">
        <v>1</v>
      </c>
      <c r="V95">
        <v>2</v>
      </c>
      <c r="W95">
        <v>9.7087378640776604E-3</v>
      </c>
      <c r="Z95" t="s">
        <v>104</v>
      </c>
      <c r="AA95">
        <v>3.3926302624500602E-3</v>
      </c>
      <c r="AB95">
        <v>0.36842105263157798</v>
      </c>
      <c r="AD95">
        <v>20</v>
      </c>
      <c r="AE95">
        <v>9.6618357487922704E-2</v>
      </c>
      <c r="AH95" t="s">
        <v>105</v>
      </c>
      <c r="AI95">
        <v>0</v>
      </c>
      <c r="AJ95">
        <v>0</v>
      </c>
      <c r="AL95">
        <v>1</v>
      </c>
      <c r="AM95">
        <v>4.8543689320388302E-3</v>
      </c>
      <c r="AP95" t="s">
        <v>104</v>
      </c>
      <c r="AQ95">
        <v>3.5612974323719002E-3</v>
      </c>
      <c r="AR95">
        <v>0.31159420289855</v>
      </c>
      <c r="AT95">
        <v>24</v>
      </c>
      <c r="AU95">
        <v>0.115942028985507</v>
      </c>
      <c r="AX95" t="s">
        <v>104</v>
      </c>
      <c r="AY95">
        <v>2.8835911720629902E-3</v>
      </c>
      <c r="AZ95">
        <v>0.442105263157894</v>
      </c>
      <c r="BB95">
        <v>20</v>
      </c>
      <c r="BC95">
        <v>9.6618357487922704E-2</v>
      </c>
    </row>
    <row r="96" spans="2:55" x14ac:dyDescent="0.2">
      <c r="B96" t="s">
        <v>105</v>
      </c>
      <c r="C96">
        <v>0</v>
      </c>
      <c r="D96">
        <v>1</v>
      </c>
      <c r="F96">
        <v>2</v>
      </c>
      <c r="G96">
        <v>9.6618357487922701E-3</v>
      </c>
      <c r="J96" s="4" t="s">
        <v>105</v>
      </c>
      <c r="K96" s="4">
        <v>0</v>
      </c>
      <c r="L96" s="4">
        <v>1</v>
      </c>
      <c r="N96" s="4">
        <v>2</v>
      </c>
      <c r="O96" s="4">
        <v>9.6618357487922701E-3</v>
      </c>
      <c r="R96" t="s">
        <v>106</v>
      </c>
      <c r="S96">
        <v>1.5496388517370801E-2</v>
      </c>
      <c r="T96">
        <v>0.23076923076923</v>
      </c>
      <c r="V96">
        <v>40</v>
      </c>
      <c r="W96">
        <v>0.19417475728155301</v>
      </c>
      <c r="Z96" t="s">
        <v>105</v>
      </c>
      <c r="AA96">
        <v>0</v>
      </c>
      <c r="AB96">
        <v>1</v>
      </c>
      <c r="AD96">
        <v>2</v>
      </c>
      <c r="AE96">
        <v>9.6618357487922701E-3</v>
      </c>
      <c r="AH96" t="s">
        <v>106</v>
      </c>
      <c r="AI96">
        <v>1.3123669846151801E-2</v>
      </c>
      <c r="AJ96">
        <v>0.27027027027027001</v>
      </c>
      <c r="AL96">
        <v>38</v>
      </c>
      <c r="AM96">
        <v>0.18446601941747501</v>
      </c>
      <c r="AP96" t="s">
        <v>105</v>
      </c>
      <c r="AQ96">
        <v>0</v>
      </c>
      <c r="AR96">
        <v>1</v>
      </c>
      <c r="AT96">
        <v>2</v>
      </c>
      <c r="AU96">
        <v>9.6618357487922701E-3</v>
      </c>
      <c r="AX96" t="s">
        <v>105</v>
      </c>
      <c r="AY96">
        <v>0</v>
      </c>
      <c r="AZ96">
        <v>1</v>
      </c>
      <c r="BB96">
        <v>2</v>
      </c>
      <c r="BC96">
        <v>9.6618357487922701E-3</v>
      </c>
    </row>
    <row r="97" spans="2:55" x14ac:dyDescent="0.2">
      <c r="B97" t="s">
        <v>106</v>
      </c>
      <c r="C97">
        <v>1.39710874434922E-2</v>
      </c>
      <c r="D97">
        <v>0.25470653377630098</v>
      </c>
      <c r="F97">
        <v>43</v>
      </c>
      <c r="G97">
        <v>0.20772946859903299</v>
      </c>
      <c r="J97" s="4" t="s">
        <v>106</v>
      </c>
      <c r="K97" s="4">
        <v>1.4896619261302001E-2</v>
      </c>
      <c r="L97" s="4">
        <v>0.26161616161616102</v>
      </c>
      <c r="N97" s="4">
        <v>45</v>
      </c>
      <c r="O97" s="4">
        <v>0.217391304347826</v>
      </c>
      <c r="R97" t="s">
        <v>107</v>
      </c>
      <c r="S97">
        <v>5.7145549679695996E-3</v>
      </c>
      <c r="T97">
        <v>0.27272727272727199</v>
      </c>
      <c r="V97">
        <v>12</v>
      </c>
      <c r="W97">
        <v>5.8252427184466E-2</v>
      </c>
      <c r="Z97" t="s">
        <v>106</v>
      </c>
      <c r="AA97">
        <v>1.19047737223862E-2</v>
      </c>
      <c r="AB97">
        <v>0.257692307692307</v>
      </c>
      <c r="AD97">
        <v>40</v>
      </c>
      <c r="AE97">
        <v>0.19323671497584499</v>
      </c>
      <c r="AH97" t="s">
        <v>107</v>
      </c>
      <c r="AI97">
        <v>1.0778609762472E-2</v>
      </c>
      <c r="AJ97">
        <v>0.25454545454545402</v>
      </c>
      <c r="AL97">
        <v>11</v>
      </c>
      <c r="AM97">
        <v>5.3398058252427098E-2</v>
      </c>
      <c r="AP97" t="s">
        <v>106</v>
      </c>
      <c r="AQ97">
        <v>1.47703875025473E-2</v>
      </c>
      <c r="AR97">
        <v>0.25217391304347803</v>
      </c>
      <c r="AT97">
        <v>46</v>
      </c>
      <c r="AU97">
        <v>0.22222222222222199</v>
      </c>
      <c r="AX97" t="s">
        <v>106</v>
      </c>
      <c r="AY97">
        <v>1.45950814966789E-2</v>
      </c>
      <c r="AZ97">
        <v>0.27937095282146102</v>
      </c>
      <c r="BB97">
        <v>47</v>
      </c>
      <c r="BC97">
        <v>0.22705314009661801</v>
      </c>
    </row>
    <row r="98" spans="2:55" x14ac:dyDescent="0.2">
      <c r="B98" t="s">
        <v>107</v>
      </c>
      <c r="C98">
        <v>5.8557083359720404E-3</v>
      </c>
      <c r="D98">
        <v>0.34848484848484801</v>
      </c>
      <c r="F98">
        <v>12</v>
      </c>
      <c r="G98">
        <v>5.7971014492753603E-2</v>
      </c>
      <c r="J98" s="4" t="s">
        <v>107</v>
      </c>
      <c r="K98" s="4">
        <v>6.1707150466385101E-3</v>
      </c>
      <c r="L98" s="4">
        <v>0.32051282051281998</v>
      </c>
      <c r="N98" s="4">
        <v>13</v>
      </c>
      <c r="O98" s="4">
        <v>6.2801932367149704E-2</v>
      </c>
      <c r="R98" t="s">
        <v>108</v>
      </c>
      <c r="S98">
        <v>8.5252155513515608E-3</v>
      </c>
      <c r="T98">
        <v>0.314716312056737</v>
      </c>
      <c r="V98">
        <v>48</v>
      </c>
      <c r="W98">
        <v>0.233009708737864</v>
      </c>
      <c r="Z98" t="s">
        <v>107</v>
      </c>
      <c r="AA98">
        <v>6.99505580313291E-3</v>
      </c>
      <c r="AB98">
        <v>0.30476190476190401</v>
      </c>
      <c r="AD98">
        <v>15</v>
      </c>
      <c r="AE98">
        <v>7.2463768115942004E-2</v>
      </c>
      <c r="AH98" t="s">
        <v>108</v>
      </c>
      <c r="AI98">
        <v>7.3129552108548799E-3</v>
      </c>
      <c r="AJ98">
        <v>0.33298097251585601</v>
      </c>
      <c r="AL98">
        <v>44</v>
      </c>
      <c r="AM98">
        <v>0.213592233009708</v>
      </c>
      <c r="AP98" t="s">
        <v>107</v>
      </c>
      <c r="AQ98">
        <v>6.7001933477785101E-3</v>
      </c>
      <c r="AR98">
        <v>0.371428571428571</v>
      </c>
      <c r="AT98">
        <v>15</v>
      </c>
      <c r="AU98">
        <v>7.2463768115942004E-2</v>
      </c>
      <c r="AX98" t="s">
        <v>107</v>
      </c>
      <c r="AY98">
        <v>7.5893191970308697E-3</v>
      </c>
      <c r="AZ98">
        <v>0.371428571428571</v>
      </c>
      <c r="BB98">
        <v>15</v>
      </c>
      <c r="BC98">
        <v>7.2463768115942004E-2</v>
      </c>
    </row>
    <row r="99" spans="2:55" x14ac:dyDescent="0.2">
      <c r="B99" t="s">
        <v>108</v>
      </c>
      <c r="C99">
        <v>7.0851093251506599E-3</v>
      </c>
      <c r="D99">
        <v>0.312896405919661</v>
      </c>
      <c r="F99">
        <v>44</v>
      </c>
      <c r="G99">
        <v>0.21256038647342901</v>
      </c>
      <c r="J99" s="4" t="s">
        <v>108</v>
      </c>
      <c r="K99" s="4">
        <v>6.13927620651992E-3</v>
      </c>
      <c r="L99" s="4">
        <v>0.34747474747474699</v>
      </c>
      <c r="N99" s="4">
        <v>45</v>
      </c>
      <c r="O99" s="4">
        <v>0.217391304347826</v>
      </c>
      <c r="R99" t="s">
        <v>109</v>
      </c>
      <c r="S99">
        <v>1.00732432215732E-2</v>
      </c>
      <c r="T99">
        <v>0.33469387755101998</v>
      </c>
      <c r="V99">
        <v>50</v>
      </c>
      <c r="W99">
        <v>0.242718446601941</v>
      </c>
      <c r="Z99" t="s">
        <v>108</v>
      </c>
      <c r="AA99">
        <v>7.4183880146106796E-3</v>
      </c>
      <c r="AB99">
        <v>0.28048780487804797</v>
      </c>
      <c r="AD99">
        <v>41</v>
      </c>
      <c r="AE99">
        <v>0.19806763285024101</v>
      </c>
      <c r="AH99" t="s">
        <v>109</v>
      </c>
      <c r="AI99">
        <v>8.4416766908090995E-3</v>
      </c>
      <c r="AJ99">
        <v>0.36186186186186098</v>
      </c>
      <c r="AL99">
        <v>37</v>
      </c>
      <c r="AM99">
        <v>0.17961165048543601</v>
      </c>
      <c r="AP99" t="s">
        <v>108</v>
      </c>
      <c r="AQ99">
        <v>8.3422835386430996E-3</v>
      </c>
      <c r="AR99">
        <v>0.372180451127819</v>
      </c>
      <c r="AT99">
        <v>57</v>
      </c>
      <c r="AU99">
        <v>0.27536231884057899</v>
      </c>
      <c r="AX99" t="s">
        <v>108</v>
      </c>
      <c r="AY99">
        <v>7.6600559247507402E-3</v>
      </c>
      <c r="AZ99">
        <v>0.38383838383838298</v>
      </c>
      <c r="BB99">
        <v>55</v>
      </c>
      <c r="BC99">
        <v>0.26570048309178701</v>
      </c>
    </row>
    <row r="100" spans="2:55" x14ac:dyDescent="0.2">
      <c r="B100" t="s">
        <v>109</v>
      </c>
      <c r="C100">
        <v>5.2062420843106E-3</v>
      </c>
      <c r="D100">
        <v>0.298924731182795</v>
      </c>
      <c r="F100">
        <v>31</v>
      </c>
      <c r="G100">
        <v>0.14975845410628</v>
      </c>
      <c r="J100" s="4" t="s">
        <v>109</v>
      </c>
      <c r="K100" s="4">
        <v>5.5189362277908403E-3</v>
      </c>
      <c r="L100" s="4">
        <v>0.31016042780748598</v>
      </c>
      <c r="N100" s="4">
        <v>34</v>
      </c>
      <c r="O100" s="4">
        <v>0.164251207729468</v>
      </c>
      <c r="R100" t="s">
        <v>110</v>
      </c>
      <c r="S100">
        <v>1.0541027374149E-4</v>
      </c>
      <c r="T100">
        <v>0.75</v>
      </c>
      <c r="V100">
        <v>8</v>
      </c>
      <c r="W100">
        <v>3.88349514563106E-2</v>
      </c>
      <c r="Z100" t="s">
        <v>109</v>
      </c>
      <c r="AA100">
        <v>6.8976547537090002E-3</v>
      </c>
      <c r="AB100">
        <v>0.29587482219061101</v>
      </c>
      <c r="AD100">
        <v>38</v>
      </c>
      <c r="AE100">
        <v>0.18357487922705301</v>
      </c>
      <c r="AH100" t="s">
        <v>110</v>
      </c>
      <c r="AI100" s="2">
        <v>6.3774141022869302E-5</v>
      </c>
      <c r="AJ100">
        <v>0.83636363636363598</v>
      </c>
      <c r="AL100">
        <v>11</v>
      </c>
      <c r="AM100">
        <v>5.3398058252427098E-2</v>
      </c>
      <c r="AP100" t="s">
        <v>109</v>
      </c>
      <c r="AQ100">
        <v>8.5678186982468402E-3</v>
      </c>
      <c r="AR100">
        <v>0.368778280542986</v>
      </c>
      <c r="AT100">
        <v>52</v>
      </c>
      <c r="AU100">
        <v>0.25120772946859898</v>
      </c>
      <c r="AX100" t="s">
        <v>109</v>
      </c>
      <c r="AY100">
        <v>6.9556286563992702E-3</v>
      </c>
      <c r="AZ100">
        <v>0.37557816836262697</v>
      </c>
      <c r="BB100">
        <v>47</v>
      </c>
      <c r="BC100">
        <v>0.22705314009661801</v>
      </c>
    </row>
    <row r="101" spans="2:55" x14ac:dyDescent="0.2">
      <c r="B101" t="s">
        <v>110</v>
      </c>
      <c r="C101" s="2">
        <v>2.2861679209880501E-5</v>
      </c>
      <c r="D101">
        <v>0.73333333333333295</v>
      </c>
      <c r="F101">
        <v>6</v>
      </c>
      <c r="G101">
        <v>2.8985507246376802E-2</v>
      </c>
      <c r="J101" s="4" t="s">
        <v>110</v>
      </c>
      <c r="K101" s="4">
        <v>1.17052694116804E-4</v>
      </c>
      <c r="L101" s="4">
        <v>0.69090909090909003</v>
      </c>
      <c r="N101" s="4">
        <v>11</v>
      </c>
      <c r="O101" s="4">
        <v>5.3140096618357398E-2</v>
      </c>
      <c r="R101" t="s">
        <v>111</v>
      </c>
      <c r="S101" s="2">
        <v>6.6062504287912297E-5</v>
      </c>
      <c r="T101">
        <v>0.33333333333333298</v>
      </c>
      <c r="V101">
        <v>3</v>
      </c>
      <c r="W101">
        <v>1.45631067961165E-2</v>
      </c>
      <c r="Z101" t="s">
        <v>110</v>
      </c>
      <c r="AA101">
        <v>1.02793944090873E-4</v>
      </c>
      <c r="AB101">
        <v>0.73333333333333295</v>
      </c>
      <c r="AD101">
        <v>10</v>
      </c>
      <c r="AE101">
        <v>4.8309178743961297E-2</v>
      </c>
      <c r="AH101" t="s">
        <v>111</v>
      </c>
      <c r="AI101" s="2">
        <v>4.77778664159604E-5</v>
      </c>
      <c r="AJ101">
        <v>0.33333333333333298</v>
      </c>
      <c r="AL101">
        <v>3</v>
      </c>
      <c r="AM101">
        <v>1.45631067961165E-2</v>
      </c>
      <c r="AP101" t="s">
        <v>110</v>
      </c>
      <c r="AQ101">
        <v>1.9913363053019901E-4</v>
      </c>
      <c r="AR101">
        <v>0.65151515151515105</v>
      </c>
      <c r="AT101">
        <v>12</v>
      </c>
      <c r="AU101">
        <v>5.7971014492753603E-2</v>
      </c>
      <c r="AX101" t="s">
        <v>110</v>
      </c>
      <c r="AY101" s="2">
        <v>5.7647747292730001E-5</v>
      </c>
      <c r="AZ101">
        <v>0.844444444444444</v>
      </c>
      <c r="BB101">
        <v>10</v>
      </c>
      <c r="BC101">
        <v>4.8309178743961297E-2</v>
      </c>
    </row>
    <row r="102" spans="2:55" x14ac:dyDescent="0.2">
      <c r="B102" t="s">
        <v>111</v>
      </c>
      <c r="C102">
        <v>1.1023377866771E-4</v>
      </c>
      <c r="D102">
        <v>0.5</v>
      </c>
      <c r="F102">
        <v>4</v>
      </c>
      <c r="G102">
        <v>1.9323671497584499E-2</v>
      </c>
      <c r="J102" s="4" t="s">
        <v>111</v>
      </c>
      <c r="K102" s="5">
        <v>1.2736012705861301E-5</v>
      </c>
      <c r="L102" s="4">
        <v>0</v>
      </c>
      <c r="N102" s="4">
        <v>2</v>
      </c>
      <c r="O102" s="4">
        <v>9.6618357487922701E-3</v>
      </c>
      <c r="R102" t="s">
        <v>112</v>
      </c>
      <c r="S102">
        <v>1.8566029719725701E-3</v>
      </c>
      <c r="T102">
        <v>0.38461538461538403</v>
      </c>
      <c r="V102">
        <v>14</v>
      </c>
      <c r="W102">
        <v>6.7961165048543604E-2</v>
      </c>
      <c r="Z102" t="s">
        <v>111</v>
      </c>
      <c r="AA102" s="2">
        <v>5.7628617750429198E-5</v>
      </c>
      <c r="AB102">
        <v>0.33333333333333298</v>
      </c>
      <c r="AD102">
        <v>3</v>
      </c>
      <c r="AE102">
        <v>1.4492753623188401E-2</v>
      </c>
      <c r="AH102" t="s">
        <v>112</v>
      </c>
      <c r="AI102">
        <v>7.1138472776361805E-4</v>
      </c>
      <c r="AJ102">
        <v>0.5</v>
      </c>
      <c r="AL102">
        <v>12</v>
      </c>
      <c r="AM102">
        <v>5.8252427184466E-2</v>
      </c>
      <c r="AP102" t="s">
        <v>111</v>
      </c>
      <c r="AQ102" s="2">
        <v>6.1388956106852004E-5</v>
      </c>
      <c r="AR102">
        <v>0.33333333333333298</v>
      </c>
      <c r="AT102">
        <v>3</v>
      </c>
      <c r="AU102">
        <v>1.4492753623188401E-2</v>
      </c>
      <c r="AX102" t="s">
        <v>111</v>
      </c>
      <c r="AY102" s="2">
        <v>6.1963708907879504E-5</v>
      </c>
      <c r="AZ102">
        <v>0.5</v>
      </c>
      <c r="BB102">
        <v>4</v>
      </c>
      <c r="BC102">
        <v>1.9323671497584499E-2</v>
      </c>
    </row>
    <row r="103" spans="2:55" x14ac:dyDescent="0.2">
      <c r="B103" t="s">
        <v>112</v>
      </c>
      <c r="C103">
        <v>1.17414267222203E-3</v>
      </c>
      <c r="D103">
        <v>0.41025641025641002</v>
      </c>
      <c r="F103">
        <v>13</v>
      </c>
      <c r="G103">
        <v>6.2801932367149704E-2</v>
      </c>
      <c r="J103" s="4" t="s">
        <v>112</v>
      </c>
      <c r="K103" s="4">
        <v>1.2164253652641099E-3</v>
      </c>
      <c r="L103" s="4">
        <v>0.42857142857142799</v>
      </c>
      <c r="N103" s="4">
        <v>15</v>
      </c>
      <c r="O103" s="4">
        <v>7.2463768115942004E-2</v>
      </c>
      <c r="R103" t="s">
        <v>113</v>
      </c>
      <c r="S103">
        <v>1.86351019834268E-3</v>
      </c>
      <c r="T103">
        <v>0.44444444444444398</v>
      </c>
      <c r="V103">
        <v>10</v>
      </c>
      <c r="W103">
        <v>4.85436893203883E-2</v>
      </c>
      <c r="Z103" t="s">
        <v>112</v>
      </c>
      <c r="AA103">
        <v>1.7861891603683799E-3</v>
      </c>
      <c r="AB103">
        <v>0.41666666666666602</v>
      </c>
      <c r="AD103">
        <v>16</v>
      </c>
      <c r="AE103">
        <v>7.7294685990338105E-2</v>
      </c>
      <c r="AH103" t="s">
        <v>113</v>
      </c>
      <c r="AI103">
        <v>5.9945860328713995E-4</v>
      </c>
      <c r="AJ103">
        <v>0.44444444444444398</v>
      </c>
      <c r="AL103">
        <v>9</v>
      </c>
      <c r="AM103">
        <v>4.3689320388349502E-2</v>
      </c>
      <c r="AP103" t="s">
        <v>112</v>
      </c>
      <c r="AQ103">
        <v>1.08794792050305E-3</v>
      </c>
      <c r="AR103">
        <v>0.5</v>
      </c>
      <c r="AT103">
        <v>17</v>
      </c>
      <c r="AU103">
        <v>8.2125603864734206E-2</v>
      </c>
      <c r="AX103" t="s">
        <v>112</v>
      </c>
      <c r="AY103">
        <v>1.3371845673712599E-3</v>
      </c>
      <c r="AZ103">
        <v>0.433823529411764</v>
      </c>
      <c r="BB103">
        <v>17</v>
      </c>
      <c r="BC103">
        <v>8.2125603864734206E-2</v>
      </c>
    </row>
    <row r="104" spans="2:55" x14ac:dyDescent="0.2">
      <c r="B104" t="s">
        <v>113</v>
      </c>
      <c r="C104">
        <v>2.1380495073367702E-3</v>
      </c>
      <c r="D104">
        <v>0.381818181818181</v>
      </c>
      <c r="F104">
        <v>11</v>
      </c>
      <c r="G104">
        <v>5.3140096618357398E-2</v>
      </c>
      <c r="J104" s="4" t="s">
        <v>113</v>
      </c>
      <c r="K104" s="4">
        <v>1.7446955764369399E-3</v>
      </c>
      <c r="L104" s="4">
        <v>0.439393939393939</v>
      </c>
      <c r="N104" s="4">
        <v>12</v>
      </c>
      <c r="O104" s="4">
        <v>5.7971014492753603E-2</v>
      </c>
      <c r="R104" t="s">
        <v>114</v>
      </c>
      <c r="S104">
        <v>1.19856579360486E-2</v>
      </c>
      <c r="T104">
        <v>0.296370967741935</v>
      </c>
      <c r="V104">
        <v>32</v>
      </c>
      <c r="W104">
        <v>0.15533980582524201</v>
      </c>
      <c r="Z104" t="s">
        <v>113</v>
      </c>
      <c r="AA104">
        <v>1.7733782034768E-3</v>
      </c>
      <c r="AB104">
        <v>0.42424242424242398</v>
      </c>
      <c r="AD104">
        <v>12</v>
      </c>
      <c r="AE104">
        <v>5.7971014492753603E-2</v>
      </c>
      <c r="AH104" t="s">
        <v>114</v>
      </c>
      <c r="AI104">
        <v>7.5030014551134804E-3</v>
      </c>
      <c r="AJ104">
        <v>0.34072580645161199</v>
      </c>
      <c r="AL104">
        <v>32</v>
      </c>
      <c r="AM104">
        <v>0.15533980582524201</v>
      </c>
      <c r="AP104" t="s">
        <v>113</v>
      </c>
      <c r="AQ104">
        <v>1.38975177198501E-3</v>
      </c>
      <c r="AR104">
        <v>0.49090909090909002</v>
      </c>
      <c r="AT104">
        <v>11</v>
      </c>
      <c r="AU104">
        <v>5.3140096618357398E-2</v>
      </c>
      <c r="AX104" t="s">
        <v>113</v>
      </c>
      <c r="AY104">
        <v>1.7980694948622801E-3</v>
      </c>
      <c r="AZ104">
        <v>0.39393939393939298</v>
      </c>
      <c r="BB104">
        <v>12</v>
      </c>
      <c r="BC104">
        <v>5.7971014492753603E-2</v>
      </c>
    </row>
    <row r="105" spans="2:55" x14ac:dyDescent="0.2">
      <c r="B105" t="s">
        <v>114</v>
      </c>
      <c r="C105">
        <v>7.2718055932774299E-3</v>
      </c>
      <c r="D105">
        <v>0.32575757575757502</v>
      </c>
      <c r="F105">
        <v>33</v>
      </c>
      <c r="G105">
        <v>0.15942028985507201</v>
      </c>
      <c r="J105" s="4" t="s">
        <v>114</v>
      </c>
      <c r="K105" s="4">
        <v>9.7946224799616895E-3</v>
      </c>
      <c r="L105" s="4">
        <v>0.29747899159663799</v>
      </c>
      <c r="N105" s="4">
        <v>35</v>
      </c>
      <c r="O105" s="4">
        <v>0.16908212560386399</v>
      </c>
      <c r="R105" t="s">
        <v>115</v>
      </c>
      <c r="S105">
        <v>6.9583844050946598E-3</v>
      </c>
      <c r="T105">
        <v>0.62222222222222201</v>
      </c>
      <c r="V105">
        <v>10</v>
      </c>
      <c r="W105">
        <v>4.85436893203883E-2</v>
      </c>
      <c r="Z105" t="s">
        <v>114</v>
      </c>
      <c r="AA105">
        <v>1.1357127512793001E-2</v>
      </c>
      <c r="AB105">
        <v>0.31269841269841198</v>
      </c>
      <c r="AD105">
        <v>36</v>
      </c>
      <c r="AE105">
        <v>0.17391304347826</v>
      </c>
      <c r="AH105" t="s">
        <v>115</v>
      </c>
      <c r="AI105">
        <v>1.5869089935423601E-3</v>
      </c>
      <c r="AJ105">
        <v>0.75</v>
      </c>
      <c r="AL105">
        <v>8</v>
      </c>
      <c r="AM105">
        <v>3.88349514563106E-2</v>
      </c>
      <c r="AP105" t="s">
        <v>114</v>
      </c>
      <c r="AQ105">
        <v>6.0128473561972401E-3</v>
      </c>
      <c r="AR105">
        <v>0.33763440860214999</v>
      </c>
      <c r="AT105">
        <v>31</v>
      </c>
      <c r="AU105">
        <v>0.14975845410628</v>
      </c>
      <c r="AX105" t="s">
        <v>114</v>
      </c>
      <c r="AY105">
        <v>1.21983553875223E-2</v>
      </c>
      <c r="AZ105">
        <v>0.31381381381381301</v>
      </c>
      <c r="BB105">
        <v>37</v>
      </c>
      <c r="BC105">
        <v>0.17874396135265699</v>
      </c>
    </row>
    <row r="106" spans="2:55" x14ac:dyDescent="0.2">
      <c r="B106" t="s">
        <v>115</v>
      </c>
      <c r="C106">
        <v>6.5579383474854399E-3</v>
      </c>
      <c r="D106">
        <v>0.62222222222222201</v>
      </c>
      <c r="F106">
        <v>10</v>
      </c>
      <c r="G106">
        <v>4.8309178743961297E-2</v>
      </c>
      <c r="J106" s="4" t="s">
        <v>115</v>
      </c>
      <c r="K106" s="4">
        <v>6.40229596894051E-3</v>
      </c>
      <c r="L106" s="4">
        <v>0.6</v>
      </c>
      <c r="N106" s="4">
        <v>10</v>
      </c>
      <c r="O106" s="4">
        <v>4.8309178743961297E-2</v>
      </c>
      <c r="R106" t="s">
        <v>116</v>
      </c>
      <c r="S106">
        <v>7.9843084488990005E-4</v>
      </c>
      <c r="T106">
        <v>0.57142857142857095</v>
      </c>
      <c r="V106">
        <v>8</v>
      </c>
      <c r="W106">
        <v>3.88349514563106E-2</v>
      </c>
      <c r="Z106" t="s">
        <v>115</v>
      </c>
      <c r="AA106">
        <v>8.4028604379540598E-4</v>
      </c>
      <c r="AB106">
        <v>0.69444444444444398</v>
      </c>
      <c r="AD106">
        <v>9</v>
      </c>
      <c r="AE106">
        <v>4.3478260869565202E-2</v>
      </c>
      <c r="AH106" t="s">
        <v>116</v>
      </c>
      <c r="AI106">
        <v>1.5520834913253801E-4</v>
      </c>
      <c r="AJ106">
        <v>0.4</v>
      </c>
      <c r="AL106">
        <v>5</v>
      </c>
      <c r="AM106">
        <v>2.4271844660194102E-2</v>
      </c>
      <c r="AP106" t="s">
        <v>115</v>
      </c>
      <c r="AQ106">
        <v>6.5309154868765304E-3</v>
      </c>
      <c r="AR106">
        <v>0.57777777777777695</v>
      </c>
      <c r="AT106">
        <v>10</v>
      </c>
      <c r="AU106">
        <v>4.8309178743961297E-2</v>
      </c>
      <c r="AX106" t="s">
        <v>115</v>
      </c>
      <c r="AY106">
        <v>6.4387025459865096E-3</v>
      </c>
      <c r="AZ106">
        <v>0.55555555555555503</v>
      </c>
      <c r="BB106">
        <v>10</v>
      </c>
      <c r="BC106">
        <v>4.8309178743961297E-2</v>
      </c>
    </row>
    <row r="107" spans="2:55" x14ac:dyDescent="0.2">
      <c r="B107" t="s">
        <v>116</v>
      </c>
      <c r="C107">
        <v>5.5003455898336396E-4</v>
      </c>
      <c r="D107">
        <v>0.57142857142857095</v>
      </c>
      <c r="F107">
        <v>8</v>
      </c>
      <c r="G107">
        <v>3.8647342995168997E-2</v>
      </c>
      <c r="J107" s="4" t="s">
        <v>116</v>
      </c>
      <c r="K107" s="4">
        <v>5.2492989474719695E-4</v>
      </c>
      <c r="L107" s="4">
        <v>0.61111111111111105</v>
      </c>
      <c r="N107" s="4">
        <v>9</v>
      </c>
      <c r="O107" s="4">
        <v>4.3478260869565202E-2</v>
      </c>
      <c r="R107" t="s">
        <v>117</v>
      </c>
      <c r="S107">
        <v>2.72787560267846E-2</v>
      </c>
      <c r="T107">
        <v>0.26241963763880699</v>
      </c>
      <c r="V107">
        <v>59</v>
      </c>
      <c r="W107">
        <v>0.28640776699029102</v>
      </c>
      <c r="Z107" t="s">
        <v>116</v>
      </c>
      <c r="AA107">
        <v>6.6384035104487195E-4</v>
      </c>
      <c r="AB107">
        <v>0.61111111111111105</v>
      </c>
      <c r="AD107">
        <v>9</v>
      </c>
      <c r="AE107">
        <v>4.3478260869565202E-2</v>
      </c>
      <c r="AH107" t="s">
        <v>117</v>
      </c>
      <c r="AI107">
        <v>2.1062258784028402E-2</v>
      </c>
      <c r="AJ107">
        <v>0.317460317460317</v>
      </c>
      <c r="AL107">
        <v>64</v>
      </c>
      <c r="AM107">
        <v>0.31067961165048502</v>
      </c>
      <c r="AP107" t="s">
        <v>116</v>
      </c>
      <c r="AQ107">
        <v>3.0287936866801299E-4</v>
      </c>
      <c r="AR107">
        <v>0.57142857142857095</v>
      </c>
      <c r="AT107">
        <v>8</v>
      </c>
      <c r="AU107">
        <v>3.8647342995168997E-2</v>
      </c>
      <c r="AX107" t="s">
        <v>116</v>
      </c>
      <c r="AY107">
        <v>7.0069868958693099E-4</v>
      </c>
      <c r="AZ107">
        <v>0.61111111111111105</v>
      </c>
      <c r="BB107">
        <v>9</v>
      </c>
      <c r="BC107">
        <v>4.3478260869565202E-2</v>
      </c>
    </row>
    <row r="108" spans="2:55" x14ac:dyDescent="0.2">
      <c r="B108" t="s">
        <v>117</v>
      </c>
      <c r="C108">
        <v>2.3447802920693699E-2</v>
      </c>
      <c r="D108">
        <v>0.26767971946230201</v>
      </c>
      <c r="F108">
        <v>59</v>
      </c>
      <c r="G108">
        <v>0.28502415458937103</v>
      </c>
      <c r="J108" s="4" t="s">
        <v>117</v>
      </c>
      <c r="K108" s="4">
        <v>2.1473021835808698E-2</v>
      </c>
      <c r="L108" s="4">
        <v>0.29508196721311403</v>
      </c>
      <c r="N108" s="4">
        <v>61</v>
      </c>
      <c r="O108" s="4">
        <v>0.29468599033816401</v>
      </c>
      <c r="R108" t="s">
        <v>118</v>
      </c>
      <c r="S108">
        <v>0</v>
      </c>
      <c r="T108">
        <v>1</v>
      </c>
      <c r="V108">
        <v>3</v>
      </c>
      <c r="W108">
        <v>1.45631067961165E-2</v>
      </c>
      <c r="Z108" t="s">
        <v>117</v>
      </c>
      <c r="AA108">
        <v>2.1175043692919501E-2</v>
      </c>
      <c r="AB108">
        <v>0.28947368421052599</v>
      </c>
      <c r="AD108">
        <v>57</v>
      </c>
      <c r="AE108">
        <v>0.27536231884057899</v>
      </c>
      <c r="AH108" t="s">
        <v>118</v>
      </c>
      <c r="AI108">
        <v>0</v>
      </c>
      <c r="AJ108">
        <v>1</v>
      </c>
      <c r="AL108">
        <v>3</v>
      </c>
      <c r="AM108">
        <v>1.45631067961165E-2</v>
      </c>
      <c r="AP108" t="s">
        <v>117</v>
      </c>
      <c r="AQ108">
        <v>2.2412425220724098E-2</v>
      </c>
      <c r="AR108">
        <v>0.30722610722610699</v>
      </c>
      <c r="AT108">
        <v>66</v>
      </c>
      <c r="AU108">
        <v>0.31884057971014401</v>
      </c>
      <c r="AX108" t="s">
        <v>117</v>
      </c>
      <c r="AY108">
        <v>2.3635594455783299E-2</v>
      </c>
      <c r="AZ108">
        <v>0.31207598371777401</v>
      </c>
      <c r="BB108">
        <v>67</v>
      </c>
      <c r="BC108">
        <v>0.323671497584541</v>
      </c>
    </row>
    <row r="109" spans="2:55" x14ac:dyDescent="0.2">
      <c r="B109" t="s">
        <v>118</v>
      </c>
      <c r="C109">
        <v>0</v>
      </c>
      <c r="D109">
        <v>1</v>
      </c>
      <c r="F109">
        <v>3</v>
      </c>
      <c r="G109">
        <v>1.4492753623188401E-2</v>
      </c>
      <c r="J109" s="4" t="s">
        <v>118</v>
      </c>
      <c r="K109" s="4">
        <v>0</v>
      </c>
      <c r="L109" s="4">
        <v>1</v>
      </c>
      <c r="N109" s="4">
        <v>3</v>
      </c>
      <c r="O109" s="4">
        <v>1.4492753623188401E-2</v>
      </c>
      <c r="R109" t="s">
        <v>119</v>
      </c>
      <c r="S109">
        <v>9.5925022443076697E-4</v>
      </c>
      <c r="T109">
        <v>0.57692307692307598</v>
      </c>
      <c r="V109">
        <v>13</v>
      </c>
      <c r="W109">
        <v>6.3106796116504799E-2</v>
      </c>
      <c r="Z109" t="s">
        <v>118</v>
      </c>
      <c r="AA109">
        <v>0</v>
      </c>
      <c r="AB109">
        <v>1</v>
      </c>
      <c r="AD109">
        <v>3</v>
      </c>
      <c r="AE109">
        <v>1.4492753623188401E-2</v>
      </c>
      <c r="AH109" t="s">
        <v>119</v>
      </c>
      <c r="AI109">
        <v>2.6159135939415602E-4</v>
      </c>
      <c r="AJ109">
        <v>0.64285714285714202</v>
      </c>
      <c r="AL109">
        <v>8</v>
      </c>
      <c r="AM109">
        <v>3.88349514563106E-2</v>
      </c>
      <c r="AP109" t="s">
        <v>118</v>
      </c>
      <c r="AQ109">
        <v>0</v>
      </c>
      <c r="AR109">
        <v>1</v>
      </c>
      <c r="AT109">
        <v>3</v>
      </c>
      <c r="AU109">
        <v>1.4492753623188401E-2</v>
      </c>
      <c r="AX109" t="s">
        <v>118</v>
      </c>
      <c r="AY109" s="2">
        <v>5.7615235809772298E-6</v>
      </c>
      <c r="AZ109">
        <v>0.66666666666666596</v>
      </c>
      <c r="BB109">
        <v>3</v>
      </c>
      <c r="BC109">
        <v>1.4492753623188401E-2</v>
      </c>
    </row>
    <row r="110" spans="2:55" x14ac:dyDescent="0.2">
      <c r="B110" t="s">
        <v>119</v>
      </c>
      <c r="C110">
        <v>6.8364253967140396E-4</v>
      </c>
      <c r="D110">
        <v>0.59090909090909005</v>
      </c>
      <c r="F110">
        <v>12</v>
      </c>
      <c r="G110">
        <v>5.7971014492753603E-2</v>
      </c>
      <c r="J110" s="4" t="s">
        <v>119</v>
      </c>
      <c r="K110" s="4">
        <v>8.7355279221492104E-4</v>
      </c>
      <c r="L110" s="4">
        <v>0.60439560439560402</v>
      </c>
      <c r="N110" s="4">
        <v>14</v>
      </c>
      <c r="O110" s="4">
        <v>6.7632850241545805E-2</v>
      </c>
      <c r="R110" t="s">
        <v>120</v>
      </c>
      <c r="S110" s="2">
        <v>7.9336610903178102E-5</v>
      </c>
      <c r="T110">
        <v>0.8</v>
      </c>
      <c r="V110">
        <v>5</v>
      </c>
      <c r="W110">
        <v>2.4271844660194102E-2</v>
      </c>
      <c r="Z110" t="s">
        <v>119</v>
      </c>
      <c r="AA110">
        <v>8.8950145358157899E-4</v>
      </c>
      <c r="AB110">
        <v>0.59340659340659296</v>
      </c>
      <c r="AD110">
        <v>14</v>
      </c>
      <c r="AE110">
        <v>6.7632850241545805E-2</v>
      </c>
      <c r="AH110" t="s">
        <v>120</v>
      </c>
      <c r="AI110" s="2">
        <v>1.1721545897138899E-5</v>
      </c>
      <c r="AJ110">
        <v>0.8</v>
      </c>
      <c r="AL110">
        <v>6</v>
      </c>
      <c r="AM110">
        <v>2.9126213592233E-2</v>
      </c>
      <c r="AP110" t="s">
        <v>119</v>
      </c>
      <c r="AQ110">
        <v>8.56563680838071E-4</v>
      </c>
      <c r="AR110">
        <v>0.60439560439560402</v>
      </c>
      <c r="AT110">
        <v>14</v>
      </c>
      <c r="AU110">
        <v>6.7632850241545805E-2</v>
      </c>
      <c r="AX110" t="s">
        <v>119</v>
      </c>
      <c r="AY110">
        <v>1.0682208878721501E-3</v>
      </c>
      <c r="AZ110">
        <v>0.52747252747252704</v>
      </c>
      <c r="BB110">
        <v>14</v>
      </c>
      <c r="BC110">
        <v>6.7632850241545805E-2</v>
      </c>
    </row>
    <row r="111" spans="2:55" x14ac:dyDescent="0.2">
      <c r="B111" t="s">
        <v>120</v>
      </c>
      <c r="C111" s="2">
        <v>2.5553806337469499E-5</v>
      </c>
      <c r="D111">
        <v>0.66666666666666596</v>
      </c>
      <c r="F111">
        <v>4</v>
      </c>
      <c r="G111">
        <v>1.9323671497584499E-2</v>
      </c>
      <c r="J111" s="4" t="s">
        <v>120</v>
      </c>
      <c r="K111" s="5">
        <v>1.0684951588286299E-5</v>
      </c>
      <c r="L111" s="4">
        <v>0.9</v>
      </c>
      <c r="N111" s="4">
        <v>5</v>
      </c>
      <c r="O111" s="4">
        <v>2.41545893719806E-2</v>
      </c>
      <c r="R111" t="s">
        <v>122</v>
      </c>
      <c r="S111">
        <v>6.8707373149888597E-3</v>
      </c>
      <c r="T111">
        <v>0.32268907563025201</v>
      </c>
      <c r="V111">
        <v>35</v>
      </c>
      <c r="W111">
        <v>0.16990291262135901</v>
      </c>
      <c r="Z111" t="s">
        <v>120</v>
      </c>
      <c r="AA111">
        <v>0</v>
      </c>
      <c r="AB111">
        <v>1</v>
      </c>
      <c r="AD111">
        <v>4</v>
      </c>
      <c r="AE111">
        <v>1.9323671497584499E-2</v>
      </c>
      <c r="AH111" t="s">
        <v>122</v>
      </c>
      <c r="AI111">
        <v>5.9383563424261297E-3</v>
      </c>
      <c r="AJ111">
        <v>0.37438423645320101</v>
      </c>
      <c r="AL111">
        <v>29</v>
      </c>
      <c r="AM111">
        <v>0.14077669902912601</v>
      </c>
      <c r="AP111" t="s">
        <v>120</v>
      </c>
      <c r="AQ111" s="2">
        <v>2.2334340612094902E-6</v>
      </c>
      <c r="AR111">
        <v>0.93333333333333302</v>
      </c>
      <c r="AT111">
        <v>6</v>
      </c>
      <c r="AU111">
        <v>2.8985507246376802E-2</v>
      </c>
      <c r="AX111" t="s">
        <v>120</v>
      </c>
      <c r="AY111">
        <v>0</v>
      </c>
      <c r="AZ111">
        <v>1</v>
      </c>
      <c r="BB111">
        <v>5</v>
      </c>
      <c r="BC111">
        <v>2.41545893719806E-2</v>
      </c>
    </row>
    <row r="112" spans="2:55" x14ac:dyDescent="0.2">
      <c r="B112" t="s">
        <v>122</v>
      </c>
      <c r="C112">
        <v>5.76189402925172E-3</v>
      </c>
      <c r="D112">
        <v>0.33949579831932702</v>
      </c>
      <c r="F112">
        <v>35</v>
      </c>
      <c r="G112">
        <v>0.16908212560386399</v>
      </c>
      <c r="J112" s="4" t="s">
        <v>122</v>
      </c>
      <c r="K112" s="4">
        <v>6.7474271320778802E-3</v>
      </c>
      <c r="L112" s="4">
        <v>0.34817813765182098</v>
      </c>
      <c r="N112" s="4">
        <v>39</v>
      </c>
      <c r="O112" s="4">
        <v>0.188405797101449</v>
      </c>
      <c r="R112" t="s">
        <v>123</v>
      </c>
      <c r="S112">
        <v>1.0742494347702101E-3</v>
      </c>
      <c r="T112">
        <v>0.33333333333333298</v>
      </c>
      <c r="V112">
        <v>7</v>
      </c>
      <c r="W112">
        <v>3.3980582524271802E-2</v>
      </c>
      <c r="Z112" t="s">
        <v>122</v>
      </c>
      <c r="AA112">
        <v>7.11296442165886E-3</v>
      </c>
      <c r="AB112">
        <v>0.32560975609756099</v>
      </c>
      <c r="AD112">
        <v>41</v>
      </c>
      <c r="AE112">
        <v>0.19806763285024101</v>
      </c>
      <c r="AH112" t="s">
        <v>123</v>
      </c>
      <c r="AI112" s="2">
        <v>2.0390731357767299E-5</v>
      </c>
      <c r="AJ112">
        <v>0</v>
      </c>
      <c r="AL112">
        <v>2</v>
      </c>
      <c r="AM112">
        <v>9.7087378640776604E-3</v>
      </c>
      <c r="AP112" t="s">
        <v>122</v>
      </c>
      <c r="AQ112">
        <v>7.1267907422364798E-3</v>
      </c>
      <c r="AR112">
        <v>0.37272727272727202</v>
      </c>
      <c r="AT112">
        <v>45</v>
      </c>
      <c r="AU112">
        <v>0.217391304347826</v>
      </c>
      <c r="AX112" t="s">
        <v>122</v>
      </c>
      <c r="AY112">
        <v>5.6421413393013802E-3</v>
      </c>
      <c r="AZ112">
        <v>0.39313399778516001</v>
      </c>
      <c r="BB112">
        <v>43</v>
      </c>
      <c r="BC112">
        <v>0.20772946859903299</v>
      </c>
    </row>
    <row r="113" spans="2:55" x14ac:dyDescent="0.2">
      <c r="B113" t="s">
        <v>123</v>
      </c>
      <c r="C113">
        <v>7.4721934867750205E-4</v>
      </c>
      <c r="D113">
        <v>0.38095238095237999</v>
      </c>
      <c r="F113">
        <v>7</v>
      </c>
      <c r="G113">
        <v>3.3816425120772903E-2</v>
      </c>
      <c r="J113" s="4" t="s">
        <v>123</v>
      </c>
      <c r="K113" s="4">
        <v>7.0313580093188399E-4</v>
      </c>
      <c r="L113" s="4">
        <v>0.38095238095237999</v>
      </c>
      <c r="N113" s="4">
        <v>7</v>
      </c>
      <c r="O113" s="4">
        <v>3.3816425120772903E-2</v>
      </c>
      <c r="R113" t="s">
        <v>124</v>
      </c>
      <c r="S113">
        <v>2.4740130751936102E-3</v>
      </c>
      <c r="T113">
        <v>0.39393939393939298</v>
      </c>
      <c r="V113">
        <v>12</v>
      </c>
      <c r="W113">
        <v>5.8252427184466E-2</v>
      </c>
      <c r="Z113" t="s">
        <v>123</v>
      </c>
      <c r="AA113">
        <v>7.2590738014934595E-4</v>
      </c>
      <c r="AB113">
        <v>0.38095238095237999</v>
      </c>
      <c r="AD113">
        <v>7</v>
      </c>
      <c r="AE113">
        <v>3.3816425120772903E-2</v>
      </c>
      <c r="AH113" t="s">
        <v>124</v>
      </c>
      <c r="AI113">
        <v>6.7287793195184903E-4</v>
      </c>
      <c r="AJ113">
        <v>0.55555555555555503</v>
      </c>
      <c r="AL113">
        <v>10</v>
      </c>
      <c r="AM113">
        <v>4.85436893203883E-2</v>
      </c>
      <c r="AP113" t="s">
        <v>123</v>
      </c>
      <c r="AQ113">
        <v>7.2971188255911798E-4</v>
      </c>
      <c r="AR113">
        <v>0.38095238095237999</v>
      </c>
      <c r="AT113">
        <v>7</v>
      </c>
      <c r="AU113">
        <v>3.3816425120772903E-2</v>
      </c>
      <c r="AX113" t="s">
        <v>123</v>
      </c>
      <c r="AY113">
        <v>7.4146611772057198E-4</v>
      </c>
      <c r="AZ113">
        <v>0.38095238095237999</v>
      </c>
      <c r="BB113">
        <v>7</v>
      </c>
      <c r="BC113">
        <v>3.3816425120772903E-2</v>
      </c>
    </row>
    <row r="114" spans="2:55" x14ac:dyDescent="0.2">
      <c r="B114" t="s">
        <v>124</v>
      </c>
      <c r="C114">
        <v>1.04892942566426E-3</v>
      </c>
      <c r="D114">
        <v>0.56060606060606</v>
      </c>
      <c r="F114">
        <v>12</v>
      </c>
      <c r="G114">
        <v>5.7971014492753603E-2</v>
      </c>
      <c r="J114" s="4" t="s">
        <v>124</v>
      </c>
      <c r="K114" s="4">
        <v>1.9331249706371399E-3</v>
      </c>
      <c r="L114" s="4">
        <v>0.45454545454545398</v>
      </c>
      <c r="N114" s="4">
        <v>12</v>
      </c>
      <c r="O114" s="4">
        <v>5.7971014492753603E-2</v>
      </c>
      <c r="R114" t="s">
        <v>125</v>
      </c>
      <c r="S114" s="2">
        <v>4.6992099769680798E-5</v>
      </c>
      <c r="T114">
        <v>0.7</v>
      </c>
      <c r="V114">
        <v>5</v>
      </c>
      <c r="W114">
        <v>2.4271844660194102E-2</v>
      </c>
      <c r="Z114" t="s">
        <v>124</v>
      </c>
      <c r="AA114">
        <v>1.91465851360637E-3</v>
      </c>
      <c r="AB114">
        <v>0.43589743589743501</v>
      </c>
      <c r="AD114">
        <v>13</v>
      </c>
      <c r="AE114">
        <v>6.2801932367149704E-2</v>
      </c>
      <c r="AH114" t="s">
        <v>125</v>
      </c>
      <c r="AI114" s="2">
        <v>6.7353576997534499E-5</v>
      </c>
      <c r="AJ114">
        <v>0.6</v>
      </c>
      <c r="AL114">
        <v>5</v>
      </c>
      <c r="AM114">
        <v>2.4271844660194102E-2</v>
      </c>
      <c r="AP114" t="s">
        <v>124</v>
      </c>
      <c r="AQ114">
        <v>2.1050635246510799E-3</v>
      </c>
      <c r="AR114">
        <v>0.46153846153846101</v>
      </c>
      <c r="AT114">
        <v>14</v>
      </c>
      <c r="AU114">
        <v>6.7632850241545805E-2</v>
      </c>
      <c r="AX114" t="s">
        <v>124</v>
      </c>
      <c r="AY114">
        <v>2.26877561797617E-3</v>
      </c>
      <c r="AZ114">
        <v>0.42857142857142799</v>
      </c>
      <c r="BB114">
        <v>14</v>
      </c>
      <c r="BC114">
        <v>6.7632850241545805E-2</v>
      </c>
    </row>
    <row r="115" spans="2:55" x14ac:dyDescent="0.2">
      <c r="B115" t="s">
        <v>125</v>
      </c>
      <c r="C115" s="2">
        <v>6.4299452765560303E-5</v>
      </c>
      <c r="D115">
        <v>0.7</v>
      </c>
      <c r="F115">
        <v>5</v>
      </c>
      <c r="G115">
        <v>2.41545893719806E-2</v>
      </c>
      <c r="J115" s="4" t="s">
        <v>125</v>
      </c>
      <c r="K115" s="5">
        <v>5.2177941003374003E-5</v>
      </c>
      <c r="L115" s="4">
        <v>0.7</v>
      </c>
      <c r="N115" s="4">
        <v>5</v>
      </c>
      <c r="O115" s="4">
        <v>2.41545893719806E-2</v>
      </c>
      <c r="R115" t="s">
        <v>126</v>
      </c>
      <c r="S115">
        <v>2.4695670897100799E-2</v>
      </c>
      <c r="T115">
        <v>0.24390243902438999</v>
      </c>
      <c r="V115">
        <v>41</v>
      </c>
      <c r="W115">
        <v>0.19902912621359201</v>
      </c>
      <c r="Z115" t="s">
        <v>125</v>
      </c>
      <c r="AA115" s="2">
        <v>5.16190971100547E-5</v>
      </c>
      <c r="AB115">
        <v>0.7</v>
      </c>
      <c r="AD115">
        <v>5</v>
      </c>
      <c r="AE115">
        <v>2.41545893719806E-2</v>
      </c>
      <c r="AH115" t="s">
        <v>126</v>
      </c>
      <c r="AI115">
        <v>1.8116957170879099E-2</v>
      </c>
      <c r="AJ115">
        <v>0.24426450742240199</v>
      </c>
      <c r="AL115">
        <v>39</v>
      </c>
      <c r="AM115">
        <v>0.18932038834951401</v>
      </c>
      <c r="AP115" t="s">
        <v>125</v>
      </c>
      <c r="AQ115" s="2">
        <v>4.21099192272107E-5</v>
      </c>
      <c r="AR115">
        <v>0.7</v>
      </c>
      <c r="AT115">
        <v>5</v>
      </c>
      <c r="AU115">
        <v>2.41545893719806E-2</v>
      </c>
      <c r="AX115" t="s">
        <v>125</v>
      </c>
      <c r="AY115" s="2">
        <v>4.1344464076270599E-5</v>
      </c>
      <c r="AZ115">
        <v>0.7</v>
      </c>
      <c r="BB115">
        <v>5</v>
      </c>
      <c r="BC115">
        <v>2.41545893719806E-2</v>
      </c>
    </row>
    <row r="116" spans="2:55" x14ac:dyDescent="0.2">
      <c r="B116" t="s">
        <v>126</v>
      </c>
      <c r="C116">
        <v>9.9006316908935802E-3</v>
      </c>
      <c r="D116">
        <v>0.29247311827956901</v>
      </c>
      <c r="F116">
        <v>31</v>
      </c>
      <c r="G116">
        <v>0.14975845410628</v>
      </c>
      <c r="J116" s="4" t="s">
        <v>126</v>
      </c>
      <c r="K116" s="4">
        <v>1.7334658436287301E-2</v>
      </c>
      <c r="L116" s="4">
        <v>0.26025641025641</v>
      </c>
      <c r="N116" s="4">
        <v>40</v>
      </c>
      <c r="O116" s="4">
        <v>0.19323671497584499</v>
      </c>
      <c r="R116" t="s">
        <v>127</v>
      </c>
      <c r="S116">
        <v>0</v>
      </c>
      <c r="T116">
        <v>0</v>
      </c>
      <c r="V116">
        <v>1</v>
      </c>
      <c r="W116">
        <v>4.8543689320388302E-3</v>
      </c>
      <c r="Z116" t="s">
        <v>126</v>
      </c>
      <c r="AA116">
        <v>1.6458118245238199E-2</v>
      </c>
      <c r="AB116">
        <v>0.255128205128205</v>
      </c>
      <c r="AD116">
        <v>40</v>
      </c>
      <c r="AE116">
        <v>0.19323671497584499</v>
      </c>
      <c r="AH116" t="s">
        <v>127</v>
      </c>
      <c r="AI116">
        <v>0</v>
      </c>
      <c r="AJ116">
        <v>0</v>
      </c>
      <c r="AL116">
        <v>1</v>
      </c>
      <c r="AM116">
        <v>4.8543689320388302E-3</v>
      </c>
      <c r="AP116" t="s">
        <v>126</v>
      </c>
      <c r="AQ116">
        <v>1.46215881935621E-2</v>
      </c>
      <c r="AR116">
        <v>0.25975975975975901</v>
      </c>
      <c r="AT116">
        <v>37</v>
      </c>
      <c r="AU116">
        <v>0.17874396135265699</v>
      </c>
      <c r="AX116" t="s">
        <v>126</v>
      </c>
      <c r="AY116">
        <v>1.44332013591778E-2</v>
      </c>
      <c r="AZ116">
        <v>0.27169274537695498</v>
      </c>
      <c r="BB116">
        <v>38</v>
      </c>
      <c r="BC116">
        <v>0.18357487922705301</v>
      </c>
    </row>
    <row r="117" spans="2:55" x14ac:dyDescent="0.2">
      <c r="B117" t="s">
        <v>127</v>
      </c>
      <c r="C117">
        <v>0</v>
      </c>
      <c r="D117">
        <v>0</v>
      </c>
      <c r="F117">
        <v>1</v>
      </c>
      <c r="G117">
        <v>4.8309178743961298E-3</v>
      </c>
      <c r="J117" s="4" t="s">
        <v>127</v>
      </c>
      <c r="K117" s="4">
        <v>0</v>
      </c>
      <c r="L117" s="4">
        <v>0</v>
      </c>
      <c r="N117" s="4">
        <v>1</v>
      </c>
      <c r="O117" s="4">
        <v>4.8309178743961298E-3</v>
      </c>
      <c r="R117" t="s">
        <v>128</v>
      </c>
      <c r="S117">
        <v>1.9712027462523399E-3</v>
      </c>
      <c r="T117">
        <v>0.407114624505928</v>
      </c>
      <c r="V117">
        <v>23</v>
      </c>
      <c r="W117">
        <v>0.111650485436893</v>
      </c>
      <c r="Z117" t="s">
        <v>127</v>
      </c>
      <c r="AA117">
        <v>0</v>
      </c>
      <c r="AB117">
        <v>0</v>
      </c>
      <c r="AD117">
        <v>1</v>
      </c>
      <c r="AE117">
        <v>4.8309178743961298E-3</v>
      </c>
      <c r="AH117" t="s">
        <v>128</v>
      </c>
      <c r="AI117">
        <v>2.5500500199305901E-3</v>
      </c>
      <c r="AJ117">
        <v>0.35507246376811502</v>
      </c>
      <c r="AL117">
        <v>24</v>
      </c>
      <c r="AM117">
        <v>0.116504854368932</v>
      </c>
      <c r="AP117" t="s">
        <v>127</v>
      </c>
      <c r="AQ117">
        <v>0</v>
      </c>
      <c r="AR117">
        <v>0</v>
      </c>
      <c r="AT117">
        <v>1</v>
      </c>
      <c r="AU117">
        <v>4.8309178743961298E-3</v>
      </c>
      <c r="AX117" t="s">
        <v>127</v>
      </c>
      <c r="AY117">
        <v>0</v>
      </c>
      <c r="AZ117">
        <v>0</v>
      </c>
      <c r="BB117">
        <v>1</v>
      </c>
      <c r="BC117">
        <v>4.8309178743961298E-3</v>
      </c>
    </row>
    <row r="118" spans="2:55" x14ac:dyDescent="0.2">
      <c r="B118" t="s">
        <v>128</v>
      </c>
      <c r="C118">
        <v>1.65660776344848E-3</v>
      </c>
      <c r="D118">
        <v>0.39920948616600699</v>
      </c>
      <c r="F118">
        <v>23</v>
      </c>
      <c r="G118">
        <v>0.11111111111111099</v>
      </c>
      <c r="J118" s="4" t="s">
        <v>128</v>
      </c>
      <c r="K118" s="4">
        <v>1.3032809560130001E-3</v>
      </c>
      <c r="L118" s="4">
        <v>0.384210526315789</v>
      </c>
      <c r="N118" s="4">
        <v>20</v>
      </c>
      <c r="O118" s="4">
        <v>9.6618357487922704E-2</v>
      </c>
      <c r="R118" t="s">
        <v>129</v>
      </c>
      <c r="S118">
        <v>3.91306608136499E-3</v>
      </c>
      <c r="T118">
        <v>0.33333333333333298</v>
      </c>
      <c r="V118">
        <v>13</v>
      </c>
      <c r="W118">
        <v>6.3106796116504799E-2</v>
      </c>
      <c r="Z118" t="s">
        <v>128</v>
      </c>
      <c r="AA118">
        <v>1.59932820484774E-3</v>
      </c>
      <c r="AB118">
        <v>0.38095238095237999</v>
      </c>
      <c r="AD118">
        <v>21</v>
      </c>
      <c r="AE118">
        <v>0.101449275362318</v>
      </c>
      <c r="AH118" t="s">
        <v>129</v>
      </c>
      <c r="AI118">
        <v>2.0157540751687001E-3</v>
      </c>
      <c r="AJ118">
        <v>0.38095238095237999</v>
      </c>
      <c r="AL118">
        <v>15</v>
      </c>
      <c r="AM118">
        <v>7.2815533980582506E-2</v>
      </c>
      <c r="AP118" t="s">
        <v>128</v>
      </c>
      <c r="AQ118">
        <v>2.0973711430735198E-3</v>
      </c>
      <c r="AR118">
        <v>0.37846153846153802</v>
      </c>
      <c r="AT118">
        <v>26</v>
      </c>
      <c r="AU118">
        <v>0.12560386473429899</v>
      </c>
      <c r="AX118" t="s">
        <v>128</v>
      </c>
      <c r="AY118">
        <v>1.7209925567214599E-3</v>
      </c>
      <c r="AZ118">
        <v>0.396666666666666</v>
      </c>
      <c r="BB118">
        <v>25</v>
      </c>
      <c r="BC118">
        <v>0.120772946859903</v>
      </c>
    </row>
    <row r="119" spans="2:55" x14ac:dyDescent="0.2">
      <c r="B119" t="s">
        <v>129</v>
      </c>
      <c r="C119">
        <v>2.4698033432552198E-3</v>
      </c>
      <c r="D119">
        <v>0.40833333333333299</v>
      </c>
      <c r="F119">
        <v>16</v>
      </c>
      <c r="G119">
        <v>7.7294685990338105E-2</v>
      </c>
      <c r="J119" s="4" t="s">
        <v>129</v>
      </c>
      <c r="K119" s="4">
        <v>2.4445949601725699E-3</v>
      </c>
      <c r="L119" s="4">
        <v>0.35238095238095202</v>
      </c>
      <c r="N119" s="4">
        <v>15</v>
      </c>
      <c r="O119" s="4">
        <v>7.2463768115942004E-2</v>
      </c>
      <c r="R119" t="s">
        <v>130</v>
      </c>
      <c r="S119">
        <v>1.1990424375486501E-3</v>
      </c>
      <c r="T119">
        <v>0.53030303030303005</v>
      </c>
      <c r="V119">
        <v>12</v>
      </c>
      <c r="W119">
        <v>5.8252427184466E-2</v>
      </c>
      <c r="Z119" t="s">
        <v>129</v>
      </c>
      <c r="AA119">
        <v>2.28426082854678E-3</v>
      </c>
      <c r="AB119">
        <v>0.391666666666666</v>
      </c>
      <c r="AD119">
        <v>16</v>
      </c>
      <c r="AE119">
        <v>7.7294685990338105E-2</v>
      </c>
      <c r="AH119" t="s">
        <v>130</v>
      </c>
      <c r="AI119">
        <v>5.68666756310407E-4</v>
      </c>
      <c r="AJ119">
        <v>0.51111111111111096</v>
      </c>
      <c r="AL119">
        <v>10</v>
      </c>
      <c r="AM119">
        <v>4.85436893203883E-2</v>
      </c>
      <c r="AP119" t="s">
        <v>129</v>
      </c>
      <c r="AQ119">
        <v>2.1888282513182898E-3</v>
      </c>
      <c r="AR119">
        <v>0.38333333333333303</v>
      </c>
      <c r="AT119">
        <v>16</v>
      </c>
      <c r="AU119">
        <v>7.7294685990338105E-2</v>
      </c>
      <c r="AX119" t="s">
        <v>129</v>
      </c>
      <c r="AY119">
        <v>2.20557562648899E-3</v>
      </c>
      <c r="AZ119">
        <v>0.41666666666666602</v>
      </c>
      <c r="BB119">
        <v>16</v>
      </c>
      <c r="BC119">
        <v>7.7294685990338105E-2</v>
      </c>
    </row>
    <row r="120" spans="2:55" x14ac:dyDescent="0.2">
      <c r="B120" t="s">
        <v>130</v>
      </c>
      <c r="C120">
        <v>7.5852437302234696E-4</v>
      </c>
      <c r="D120">
        <v>0.58181818181818101</v>
      </c>
      <c r="F120">
        <v>11</v>
      </c>
      <c r="G120">
        <v>5.3140096618357398E-2</v>
      </c>
      <c r="J120" s="4" t="s">
        <v>130</v>
      </c>
      <c r="K120" s="4">
        <v>1.1073410820743701E-3</v>
      </c>
      <c r="L120" s="4">
        <v>0.56410256410256399</v>
      </c>
      <c r="N120" s="4">
        <v>13</v>
      </c>
      <c r="O120" s="4">
        <v>6.2801932367149704E-2</v>
      </c>
      <c r="R120" t="s">
        <v>131</v>
      </c>
      <c r="S120">
        <v>1.6604310191511999E-3</v>
      </c>
      <c r="T120">
        <v>0.47252747252747201</v>
      </c>
      <c r="V120">
        <v>14</v>
      </c>
      <c r="W120">
        <v>6.7961165048543604E-2</v>
      </c>
      <c r="Z120" t="s">
        <v>130</v>
      </c>
      <c r="AA120">
        <v>1.0045598763939101E-3</v>
      </c>
      <c r="AB120">
        <v>0.57692307692307598</v>
      </c>
      <c r="AD120">
        <v>13</v>
      </c>
      <c r="AE120">
        <v>6.2801932367149704E-2</v>
      </c>
      <c r="AH120" t="s">
        <v>131</v>
      </c>
      <c r="AI120">
        <v>5.9010059792175202E-4</v>
      </c>
      <c r="AJ120">
        <v>0.5</v>
      </c>
      <c r="AL120">
        <v>8</v>
      </c>
      <c r="AM120">
        <v>3.88349514563106E-2</v>
      </c>
      <c r="AP120" t="s">
        <v>130</v>
      </c>
      <c r="AQ120">
        <v>6.4418303408791901E-4</v>
      </c>
      <c r="AR120">
        <v>0.58181818181818101</v>
      </c>
      <c r="AT120">
        <v>11</v>
      </c>
      <c r="AU120">
        <v>5.3140096618357398E-2</v>
      </c>
      <c r="AX120" t="s">
        <v>130</v>
      </c>
      <c r="AY120">
        <v>7.6612965144697703E-4</v>
      </c>
      <c r="AZ120">
        <v>0.57575757575757502</v>
      </c>
      <c r="BB120">
        <v>12</v>
      </c>
      <c r="BC120">
        <v>5.7971014492753603E-2</v>
      </c>
    </row>
    <row r="121" spans="2:55" x14ac:dyDescent="0.2">
      <c r="B121" t="s">
        <v>131</v>
      </c>
      <c r="C121">
        <v>1.0406339671226699E-3</v>
      </c>
      <c r="D121">
        <v>0.48351648351648302</v>
      </c>
      <c r="F121">
        <v>14</v>
      </c>
      <c r="G121">
        <v>6.7632850241545805E-2</v>
      </c>
      <c r="J121" s="4" t="s">
        <v>131</v>
      </c>
      <c r="K121" s="4">
        <v>8.1282147605019203E-4</v>
      </c>
      <c r="L121" s="4">
        <v>0.57142857142857095</v>
      </c>
      <c r="N121" s="4">
        <v>15</v>
      </c>
      <c r="O121" s="4">
        <v>7.2463768115942004E-2</v>
      </c>
      <c r="R121" t="s">
        <v>132</v>
      </c>
      <c r="S121">
        <v>9.4359752193694402E-3</v>
      </c>
      <c r="T121">
        <v>0.27832512315270902</v>
      </c>
      <c r="V121">
        <v>29</v>
      </c>
      <c r="W121">
        <v>0.14077669902912601</v>
      </c>
      <c r="Z121" t="s">
        <v>131</v>
      </c>
      <c r="AA121">
        <v>1.3031084700115699E-3</v>
      </c>
      <c r="AB121">
        <v>0.54411764705882304</v>
      </c>
      <c r="AD121">
        <v>17</v>
      </c>
      <c r="AE121">
        <v>8.2125603864734206E-2</v>
      </c>
      <c r="AH121" t="s">
        <v>132</v>
      </c>
      <c r="AI121">
        <v>7.1519925498597101E-3</v>
      </c>
      <c r="AJ121">
        <v>0.29344729344729298</v>
      </c>
      <c r="AL121">
        <v>27</v>
      </c>
      <c r="AM121">
        <v>0.13106796116504801</v>
      </c>
      <c r="AP121" t="s">
        <v>131</v>
      </c>
      <c r="AQ121">
        <v>9.5927387088039597E-4</v>
      </c>
      <c r="AR121">
        <v>0.49450549450549403</v>
      </c>
      <c r="AT121">
        <v>14</v>
      </c>
      <c r="AU121">
        <v>6.7632850241545805E-2</v>
      </c>
      <c r="AX121" t="s">
        <v>131</v>
      </c>
      <c r="AY121">
        <v>9.5795309149817199E-4</v>
      </c>
      <c r="AZ121">
        <v>0.57499999999999996</v>
      </c>
      <c r="BB121">
        <v>16</v>
      </c>
      <c r="BC121">
        <v>7.7294685990338105E-2</v>
      </c>
    </row>
    <row r="122" spans="2:55" x14ac:dyDescent="0.2">
      <c r="B122" t="s">
        <v>132</v>
      </c>
      <c r="C122">
        <v>9.1850255208803296E-3</v>
      </c>
      <c r="D122">
        <v>0.29838709677419301</v>
      </c>
      <c r="F122">
        <v>32</v>
      </c>
      <c r="G122">
        <v>0.15458937198067599</v>
      </c>
      <c r="J122" s="4" t="s">
        <v>132</v>
      </c>
      <c r="K122" s="4">
        <v>9.41765094592323E-3</v>
      </c>
      <c r="L122" s="4">
        <v>0.29734848484848397</v>
      </c>
      <c r="N122" s="4">
        <v>33</v>
      </c>
      <c r="O122" s="4">
        <v>0.15942028985507201</v>
      </c>
      <c r="R122" t="s">
        <v>133</v>
      </c>
      <c r="S122">
        <v>3.6792953396388699E-3</v>
      </c>
      <c r="T122">
        <v>0.31054131054131001</v>
      </c>
      <c r="V122">
        <v>27</v>
      </c>
      <c r="W122">
        <v>0.13106796116504801</v>
      </c>
      <c r="Z122" t="s">
        <v>132</v>
      </c>
      <c r="AA122">
        <v>8.5350582172304401E-3</v>
      </c>
      <c r="AB122">
        <v>0.266666666666666</v>
      </c>
      <c r="AD122">
        <v>31</v>
      </c>
      <c r="AE122">
        <v>0.14975845410628</v>
      </c>
      <c r="AH122" t="s">
        <v>133</v>
      </c>
      <c r="AI122">
        <v>2.7378820844745E-3</v>
      </c>
      <c r="AJ122">
        <v>0.30461538461538401</v>
      </c>
      <c r="AL122">
        <v>26</v>
      </c>
      <c r="AM122">
        <v>0.12621359223300899</v>
      </c>
      <c r="AP122" t="s">
        <v>132</v>
      </c>
      <c r="AQ122">
        <v>8.7581201256732803E-3</v>
      </c>
      <c r="AR122">
        <v>0.29032258064516098</v>
      </c>
      <c r="AT122">
        <v>31</v>
      </c>
      <c r="AU122">
        <v>0.14975845410628</v>
      </c>
      <c r="AX122" t="s">
        <v>132</v>
      </c>
      <c r="AY122">
        <v>5.6986028246599997E-3</v>
      </c>
      <c r="AZ122">
        <v>0.313846153846153</v>
      </c>
      <c r="BB122">
        <v>26</v>
      </c>
      <c r="BC122">
        <v>0.12560386473429899</v>
      </c>
    </row>
    <row r="123" spans="2:55" x14ac:dyDescent="0.2">
      <c r="B123" t="s">
        <v>133</v>
      </c>
      <c r="C123">
        <v>2.0881973063541399E-3</v>
      </c>
      <c r="D123">
        <v>0.34782608695652101</v>
      </c>
      <c r="F123">
        <v>23</v>
      </c>
      <c r="G123">
        <v>0.11111111111111099</v>
      </c>
      <c r="J123" s="4" t="s">
        <v>133</v>
      </c>
      <c r="K123" s="4">
        <v>2.0496346647691402E-3</v>
      </c>
      <c r="L123" s="4">
        <v>0.35869565217391303</v>
      </c>
      <c r="N123" s="4">
        <v>24</v>
      </c>
      <c r="O123" s="4">
        <v>0.115942028985507</v>
      </c>
      <c r="R123" t="s">
        <v>135</v>
      </c>
      <c r="S123">
        <v>2.1527103620125401E-3</v>
      </c>
      <c r="T123">
        <v>0.214285714285714</v>
      </c>
      <c r="V123">
        <v>8</v>
      </c>
      <c r="W123">
        <v>3.88349514563106E-2</v>
      </c>
      <c r="Z123" t="s">
        <v>133</v>
      </c>
      <c r="AA123">
        <v>3.1204553845302001E-3</v>
      </c>
      <c r="AB123">
        <v>0.31908831908831897</v>
      </c>
      <c r="AD123">
        <v>27</v>
      </c>
      <c r="AE123">
        <v>0.13043478260869501</v>
      </c>
      <c r="AH123" t="s">
        <v>135</v>
      </c>
      <c r="AI123">
        <v>1.3595387438674401E-3</v>
      </c>
      <c r="AJ123">
        <v>0.32142857142857101</v>
      </c>
      <c r="AL123">
        <v>8</v>
      </c>
      <c r="AM123">
        <v>3.88349514563106E-2</v>
      </c>
      <c r="AP123" t="s">
        <v>133</v>
      </c>
      <c r="AQ123">
        <v>1.3519855549078701E-3</v>
      </c>
      <c r="AR123">
        <v>0.34640522875816898</v>
      </c>
      <c r="AT123">
        <v>18</v>
      </c>
      <c r="AU123">
        <v>8.6956521739130405E-2</v>
      </c>
      <c r="AX123" t="s">
        <v>133</v>
      </c>
      <c r="AY123">
        <v>2.3995789774180799E-3</v>
      </c>
      <c r="AZ123">
        <v>0.37606837606837601</v>
      </c>
      <c r="BB123">
        <v>27</v>
      </c>
      <c r="BC123">
        <v>0.13043478260869501</v>
      </c>
    </row>
    <row r="124" spans="2:55" x14ac:dyDescent="0.2">
      <c r="B124" t="s">
        <v>135</v>
      </c>
      <c r="C124">
        <v>1.7980020188873599E-3</v>
      </c>
      <c r="D124">
        <v>0.16666666666666599</v>
      </c>
      <c r="F124">
        <v>9</v>
      </c>
      <c r="G124">
        <v>4.3478260869565202E-2</v>
      </c>
      <c r="J124" s="4" t="s">
        <v>135</v>
      </c>
      <c r="K124" s="4">
        <v>1.8408970052357599E-3</v>
      </c>
      <c r="L124" s="4">
        <v>0.22222222222222199</v>
      </c>
      <c r="N124" s="4">
        <v>9</v>
      </c>
      <c r="O124" s="4">
        <v>4.3478260869565202E-2</v>
      </c>
      <c r="R124" t="s">
        <v>136</v>
      </c>
      <c r="S124">
        <v>8.4658275406996502E-4</v>
      </c>
      <c r="T124">
        <v>0.50476190476190397</v>
      </c>
      <c r="V124">
        <v>15</v>
      </c>
      <c r="W124">
        <v>7.2815533980582506E-2</v>
      </c>
      <c r="Z124" t="s">
        <v>135</v>
      </c>
      <c r="AA124">
        <v>2.02662965357481E-3</v>
      </c>
      <c r="AB124">
        <v>0.16666666666666599</v>
      </c>
      <c r="AD124">
        <v>9</v>
      </c>
      <c r="AE124">
        <v>4.3478260869565202E-2</v>
      </c>
      <c r="AH124" t="s">
        <v>136</v>
      </c>
      <c r="AI124">
        <v>6.7301342848204897E-4</v>
      </c>
      <c r="AJ124">
        <v>0.483333333333333</v>
      </c>
      <c r="AL124">
        <v>16</v>
      </c>
      <c r="AM124">
        <v>7.7669902912621297E-2</v>
      </c>
      <c r="AP124" t="s">
        <v>135</v>
      </c>
      <c r="AQ124">
        <v>1.8016972589106799E-3</v>
      </c>
      <c r="AR124">
        <v>0.27777777777777701</v>
      </c>
      <c r="AT124">
        <v>9</v>
      </c>
      <c r="AU124">
        <v>4.3478260869565202E-2</v>
      </c>
      <c r="AX124" t="s">
        <v>135</v>
      </c>
      <c r="AY124">
        <v>1.92631079981786E-3</v>
      </c>
      <c r="AZ124">
        <v>0.22222222222222199</v>
      </c>
      <c r="BB124">
        <v>9</v>
      </c>
      <c r="BC124">
        <v>4.3478260869565202E-2</v>
      </c>
    </row>
    <row r="125" spans="2:55" x14ac:dyDescent="0.2">
      <c r="B125" t="s">
        <v>136</v>
      </c>
      <c r="C125">
        <v>6.6196936413172997E-4</v>
      </c>
      <c r="D125">
        <v>0.54248366013071803</v>
      </c>
      <c r="F125">
        <v>18</v>
      </c>
      <c r="G125">
        <v>8.6956521739130405E-2</v>
      </c>
      <c r="J125" s="4" t="s">
        <v>136</v>
      </c>
      <c r="K125" s="4">
        <v>7.5268984385754197E-4</v>
      </c>
      <c r="L125" s="4">
        <v>0.52631578947368396</v>
      </c>
      <c r="N125" s="4">
        <v>19</v>
      </c>
      <c r="O125" s="4">
        <v>9.1787439613526506E-2</v>
      </c>
      <c r="R125" t="s">
        <v>137</v>
      </c>
      <c r="S125">
        <v>0</v>
      </c>
      <c r="T125">
        <v>1</v>
      </c>
      <c r="V125">
        <v>6</v>
      </c>
      <c r="W125">
        <v>2.9126213592233E-2</v>
      </c>
      <c r="Z125" t="s">
        <v>136</v>
      </c>
      <c r="AA125">
        <v>8.7879044758319702E-4</v>
      </c>
      <c r="AB125">
        <v>0.48366013071895397</v>
      </c>
      <c r="AD125">
        <v>18</v>
      </c>
      <c r="AE125">
        <v>8.6956521739130405E-2</v>
      </c>
      <c r="AH125" t="s">
        <v>137</v>
      </c>
      <c r="AI125" s="2">
        <v>9.4806133167487593E-6</v>
      </c>
      <c r="AJ125">
        <v>0.9</v>
      </c>
      <c r="AL125">
        <v>5</v>
      </c>
      <c r="AM125">
        <v>2.4271844660194102E-2</v>
      </c>
      <c r="AP125" t="s">
        <v>136</v>
      </c>
      <c r="AQ125">
        <v>8.2791469503910701E-4</v>
      </c>
      <c r="AR125">
        <v>0.50877192982456099</v>
      </c>
      <c r="AT125">
        <v>19</v>
      </c>
      <c r="AU125">
        <v>9.1787439613526506E-2</v>
      </c>
      <c r="AX125" t="s">
        <v>136</v>
      </c>
      <c r="AY125">
        <v>7.5626549392813797E-4</v>
      </c>
      <c r="AZ125">
        <v>0.51633986928104503</v>
      </c>
      <c r="BB125">
        <v>18</v>
      </c>
      <c r="BC125">
        <v>8.6956521739130405E-2</v>
      </c>
    </row>
    <row r="126" spans="2:55" x14ac:dyDescent="0.2">
      <c r="B126" t="s">
        <v>137</v>
      </c>
      <c r="C126">
        <v>0</v>
      </c>
      <c r="D126">
        <v>1</v>
      </c>
      <c r="F126">
        <v>4</v>
      </c>
      <c r="G126">
        <v>1.9323671497584499E-2</v>
      </c>
      <c r="J126" s="4" t="s">
        <v>137</v>
      </c>
      <c r="K126" s="5">
        <v>9.4960103177511601E-6</v>
      </c>
      <c r="L126" s="4">
        <v>0.93333333333333302</v>
      </c>
      <c r="N126" s="4">
        <v>6</v>
      </c>
      <c r="O126" s="4">
        <v>2.8985507246376802E-2</v>
      </c>
      <c r="R126" t="s">
        <v>138</v>
      </c>
      <c r="S126">
        <v>8.6651225515198304E-4</v>
      </c>
      <c r="T126">
        <v>0.45054945054945</v>
      </c>
      <c r="V126">
        <v>14</v>
      </c>
      <c r="W126">
        <v>6.7961165048543604E-2</v>
      </c>
      <c r="Z126" t="s">
        <v>137</v>
      </c>
      <c r="AA126">
        <v>0</v>
      </c>
      <c r="AB126">
        <v>1</v>
      </c>
      <c r="AD126">
        <v>6</v>
      </c>
      <c r="AE126">
        <v>2.8985507246376802E-2</v>
      </c>
      <c r="AH126" t="s">
        <v>138</v>
      </c>
      <c r="AI126">
        <v>9.8885884612649505E-4</v>
      </c>
      <c r="AJ126">
        <v>0.42857142857142799</v>
      </c>
      <c r="AL126">
        <v>15</v>
      </c>
      <c r="AM126">
        <v>7.2815533980582506E-2</v>
      </c>
      <c r="AP126" t="s">
        <v>137</v>
      </c>
      <c r="AQ126">
        <v>0</v>
      </c>
      <c r="AR126">
        <v>1</v>
      </c>
      <c r="AT126">
        <v>6</v>
      </c>
      <c r="AU126">
        <v>2.8985507246376802E-2</v>
      </c>
      <c r="AX126" t="s">
        <v>137</v>
      </c>
      <c r="AY126">
        <v>0</v>
      </c>
      <c r="AZ126">
        <v>1</v>
      </c>
      <c r="BB126">
        <v>6</v>
      </c>
      <c r="BC126">
        <v>2.8985507246376802E-2</v>
      </c>
    </row>
    <row r="127" spans="2:55" x14ac:dyDescent="0.2">
      <c r="B127" t="s">
        <v>138</v>
      </c>
      <c r="C127">
        <v>1.2233970476743499E-3</v>
      </c>
      <c r="D127">
        <v>0.45588235294117602</v>
      </c>
      <c r="F127">
        <v>17</v>
      </c>
      <c r="G127">
        <v>8.2125603864734206E-2</v>
      </c>
      <c r="J127" s="4" t="s">
        <v>138</v>
      </c>
      <c r="K127" s="4">
        <v>1.0967760839552E-3</v>
      </c>
      <c r="L127" s="4">
        <v>0.43333333333333302</v>
      </c>
      <c r="N127" s="4">
        <v>16</v>
      </c>
      <c r="O127" s="4">
        <v>7.7294685990338105E-2</v>
      </c>
      <c r="R127" t="s">
        <v>139</v>
      </c>
      <c r="S127">
        <v>3.9269293445045898E-3</v>
      </c>
      <c r="T127">
        <v>0.38011695906432702</v>
      </c>
      <c r="V127">
        <v>19</v>
      </c>
      <c r="W127">
        <v>9.2233009708737795E-2</v>
      </c>
      <c r="Z127" t="s">
        <v>138</v>
      </c>
      <c r="AA127">
        <v>7.7209464358800404E-4</v>
      </c>
      <c r="AB127">
        <v>0.41758241758241699</v>
      </c>
      <c r="AD127">
        <v>14</v>
      </c>
      <c r="AE127">
        <v>6.7632850241545805E-2</v>
      </c>
      <c r="AH127" t="s">
        <v>139</v>
      </c>
      <c r="AI127">
        <v>3.1611585691149698E-3</v>
      </c>
      <c r="AJ127">
        <v>0.33333333333333298</v>
      </c>
      <c r="AL127">
        <v>16</v>
      </c>
      <c r="AM127">
        <v>7.7669902912621297E-2</v>
      </c>
      <c r="AP127" t="s">
        <v>138</v>
      </c>
      <c r="AQ127">
        <v>9.6505449184174205E-4</v>
      </c>
      <c r="AR127">
        <v>0.44761904761904697</v>
      </c>
      <c r="AT127">
        <v>15</v>
      </c>
      <c r="AU127">
        <v>7.2463768115942004E-2</v>
      </c>
      <c r="AX127" t="s">
        <v>138</v>
      </c>
      <c r="AY127">
        <v>7.6162776891810201E-4</v>
      </c>
      <c r="AZ127">
        <v>0.47435897435897401</v>
      </c>
      <c r="BB127">
        <v>13</v>
      </c>
      <c r="BC127">
        <v>6.2801932367149704E-2</v>
      </c>
    </row>
    <row r="128" spans="2:55" x14ac:dyDescent="0.2">
      <c r="B128" t="s">
        <v>139</v>
      </c>
      <c r="C128">
        <v>3.64775864847677E-4</v>
      </c>
      <c r="D128">
        <v>0.42857142857142799</v>
      </c>
      <c r="F128">
        <v>7</v>
      </c>
      <c r="G128">
        <v>3.3816425120772903E-2</v>
      </c>
      <c r="J128" s="4" t="s">
        <v>139</v>
      </c>
      <c r="K128" s="4">
        <v>2.9362994263336102E-3</v>
      </c>
      <c r="L128" s="4">
        <v>0.391812865497076</v>
      </c>
      <c r="N128" s="4">
        <v>19</v>
      </c>
      <c r="O128" s="4">
        <v>9.1787439613526506E-2</v>
      </c>
      <c r="R128" t="s">
        <v>140</v>
      </c>
      <c r="S128">
        <v>2.8901910116444899E-3</v>
      </c>
      <c r="T128">
        <v>0.37878787878787801</v>
      </c>
      <c r="V128">
        <v>12</v>
      </c>
      <c r="W128">
        <v>5.8252427184466E-2</v>
      </c>
      <c r="Z128" t="s">
        <v>139</v>
      </c>
      <c r="AA128">
        <v>3.8075746709373098E-3</v>
      </c>
      <c r="AB128">
        <v>0.36666666666666597</v>
      </c>
      <c r="AD128">
        <v>21</v>
      </c>
      <c r="AE128">
        <v>0.101449275362318</v>
      </c>
      <c r="AH128" t="s">
        <v>140</v>
      </c>
      <c r="AI128">
        <v>3.3832769549987598E-4</v>
      </c>
      <c r="AJ128">
        <v>0.2</v>
      </c>
      <c r="AL128">
        <v>5</v>
      </c>
      <c r="AM128">
        <v>2.4271844660194102E-2</v>
      </c>
      <c r="AP128" t="s">
        <v>139</v>
      </c>
      <c r="AQ128">
        <v>3.5151534049566299E-3</v>
      </c>
      <c r="AR128">
        <v>0.36315789473684201</v>
      </c>
      <c r="AT128">
        <v>20</v>
      </c>
      <c r="AU128">
        <v>9.6618357487922704E-2</v>
      </c>
      <c r="AX128" t="s">
        <v>139</v>
      </c>
      <c r="AY128">
        <v>3.5074528873057301E-3</v>
      </c>
      <c r="AZ128">
        <v>0.37368421052631501</v>
      </c>
      <c r="BB128">
        <v>20</v>
      </c>
      <c r="BC128">
        <v>9.6618357487922704E-2</v>
      </c>
    </row>
    <row r="129" spans="2:55" x14ac:dyDescent="0.2">
      <c r="B129" t="s">
        <v>140</v>
      </c>
      <c r="C129">
        <v>2.3198142638348801E-3</v>
      </c>
      <c r="D129">
        <v>0.33333333333333298</v>
      </c>
      <c r="F129">
        <v>12</v>
      </c>
      <c r="G129">
        <v>5.7971014492753603E-2</v>
      </c>
      <c r="J129" s="4" t="s">
        <v>140</v>
      </c>
      <c r="K129" s="4">
        <v>1.1891419792397801E-3</v>
      </c>
      <c r="L129" s="4">
        <v>0.54545454545454497</v>
      </c>
      <c r="N129" s="4">
        <v>11</v>
      </c>
      <c r="O129" s="4">
        <v>5.3140096618357398E-2</v>
      </c>
      <c r="R129" t="s">
        <v>141</v>
      </c>
      <c r="S129">
        <v>7.38389773874023E-3</v>
      </c>
      <c r="T129">
        <v>0.28172043010752601</v>
      </c>
      <c r="V129">
        <v>31</v>
      </c>
      <c r="W129">
        <v>0.15048543689320301</v>
      </c>
      <c r="Z129" t="s">
        <v>140</v>
      </c>
      <c r="AA129">
        <v>2.9068104216898802E-3</v>
      </c>
      <c r="AB129">
        <v>0.39743589743589702</v>
      </c>
      <c r="AD129">
        <v>13</v>
      </c>
      <c r="AE129">
        <v>6.2801932367149704E-2</v>
      </c>
      <c r="AH129" t="s">
        <v>141</v>
      </c>
      <c r="AI129">
        <v>6.1807839272798402E-3</v>
      </c>
      <c r="AJ129">
        <v>0.25</v>
      </c>
      <c r="AL129">
        <v>25</v>
      </c>
      <c r="AM129">
        <v>0.12135922330097</v>
      </c>
      <c r="AP129" t="s">
        <v>140</v>
      </c>
      <c r="AQ129">
        <v>2.7793797629261101E-3</v>
      </c>
      <c r="AR129">
        <v>0.41025641025641002</v>
      </c>
      <c r="AT129">
        <v>13</v>
      </c>
      <c r="AU129">
        <v>6.2801932367149704E-2</v>
      </c>
      <c r="AX129" t="s">
        <v>140</v>
      </c>
      <c r="AY129">
        <v>2.3404752518641101E-3</v>
      </c>
      <c r="AZ129">
        <v>0.41025641025641002</v>
      </c>
      <c r="BB129">
        <v>13</v>
      </c>
      <c r="BC129">
        <v>6.2801932367149704E-2</v>
      </c>
    </row>
    <row r="130" spans="2:55" x14ac:dyDescent="0.2">
      <c r="B130" t="s">
        <v>141</v>
      </c>
      <c r="C130">
        <v>8.0235730316284802E-3</v>
      </c>
      <c r="D130">
        <v>0.24946236559139701</v>
      </c>
      <c r="F130">
        <v>31</v>
      </c>
      <c r="G130">
        <v>0.14975845410628</v>
      </c>
      <c r="J130" s="4" t="s">
        <v>141</v>
      </c>
      <c r="K130" s="4">
        <v>7.4255569908667001E-3</v>
      </c>
      <c r="L130" s="4">
        <v>0.266129032258064</v>
      </c>
      <c r="N130" s="4">
        <v>32</v>
      </c>
      <c r="O130" s="4">
        <v>0.15458937198067599</v>
      </c>
      <c r="R130" t="s">
        <v>142</v>
      </c>
      <c r="S130">
        <v>5.2756152454841799E-3</v>
      </c>
      <c r="T130">
        <v>0.338095238095238</v>
      </c>
      <c r="V130">
        <v>21</v>
      </c>
      <c r="W130">
        <v>0.101941747572815</v>
      </c>
      <c r="Z130" t="s">
        <v>141</v>
      </c>
      <c r="AA130">
        <v>6.58015430654118E-3</v>
      </c>
      <c r="AB130">
        <v>0.27093596059113301</v>
      </c>
      <c r="AD130">
        <v>29</v>
      </c>
      <c r="AE130">
        <v>0.14009661835748699</v>
      </c>
      <c r="AH130" t="s">
        <v>142</v>
      </c>
      <c r="AI130">
        <v>6.7181585352180399E-4</v>
      </c>
      <c r="AJ130">
        <v>0.28571428571428498</v>
      </c>
      <c r="AL130">
        <v>7</v>
      </c>
      <c r="AM130">
        <v>3.3980582524271802E-2</v>
      </c>
      <c r="AP130" t="s">
        <v>141</v>
      </c>
      <c r="AQ130">
        <v>6.3980632651617101E-3</v>
      </c>
      <c r="AR130">
        <v>0.266666666666666</v>
      </c>
      <c r="AT130">
        <v>30</v>
      </c>
      <c r="AU130">
        <v>0.14492753623188401</v>
      </c>
      <c r="AX130" t="s">
        <v>141</v>
      </c>
      <c r="AY130">
        <v>6.4408529728028604E-3</v>
      </c>
      <c r="AZ130">
        <v>0.266009852216748</v>
      </c>
      <c r="BB130">
        <v>29</v>
      </c>
      <c r="BC130">
        <v>0.14009661835748699</v>
      </c>
    </row>
    <row r="131" spans="2:55" x14ac:dyDescent="0.2">
      <c r="B131" t="s">
        <v>142</v>
      </c>
      <c r="C131">
        <v>9.7742915871521798E-4</v>
      </c>
      <c r="D131">
        <v>0.41666666666666602</v>
      </c>
      <c r="F131">
        <v>9</v>
      </c>
      <c r="G131">
        <v>4.3478260869565202E-2</v>
      </c>
      <c r="J131" s="4" t="s">
        <v>142</v>
      </c>
      <c r="K131" s="4">
        <v>4.3185206810375399E-3</v>
      </c>
      <c r="L131" s="4">
        <v>0.36842105263157798</v>
      </c>
      <c r="N131" s="4">
        <v>20</v>
      </c>
      <c r="O131" s="4">
        <v>9.6618357487922704E-2</v>
      </c>
      <c r="R131" t="s">
        <v>143</v>
      </c>
      <c r="S131">
        <v>2.6751140183689901E-3</v>
      </c>
      <c r="T131">
        <v>0.42450142450142397</v>
      </c>
      <c r="V131">
        <v>27</v>
      </c>
      <c r="W131">
        <v>0.13106796116504801</v>
      </c>
      <c r="Z131" t="s">
        <v>142</v>
      </c>
      <c r="AA131">
        <v>4.5738026494908397E-3</v>
      </c>
      <c r="AB131">
        <v>0.35238095238095202</v>
      </c>
      <c r="AD131">
        <v>21</v>
      </c>
      <c r="AE131">
        <v>0.101449275362318</v>
      </c>
      <c r="AH131" t="s">
        <v>143</v>
      </c>
      <c r="AI131">
        <v>1.6838414267317701E-3</v>
      </c>
      <c r="AJ131">
        <v>0.434782608695652</v>
      </c>
      <c r="AL131">
        <v>24</v>
      </c>
      <c r="AM131">
        <v>0.116504854368932</v>
      </c>
      <c r="AP131" t="s">
        <v>142</v>
      </c>
      <c r="AQ131">
        <v>3.5734302551237301E-3</v>
      </c>
      <c r="AR131">
        <v>0.36842105263157798</v>
      </c>
      <c r="AT131">
        <v>19</v>
      </c>
      <c r="AU131">
        <v>9.1787439613526506E-2</v>
      </c>
      <c r="AX131" t="s">
        <v>142</v>
      </c>
      <c r="AY131">
        <v>4.1301229143714804E-3</v>
      </c>
      <c r="AZ131">
        <v>0.36842105263157798</v>
      </c>
      <c r="BB131">
        <v>20</v>
      </c>
      <c r="BC131">
        <v>9.6618357487922704E-2</v>
      </c>
    </row>
    <row r="132" spans="2:55" x14ac:dyDescent="0.2">
      <c r="B132" t="s">
        <v>143</v>
      </c>
      <c r="C132">
        <v>2.1927227371015602E-3</v>
      </c>
      <c r="D132">
        <v>0.33333333333333298</v>
      </c>
      <c r="F132">
        <v>22</v>
      </c>
      <c r="G132">
        <v>0.106280193236714</v>
      </c>
      <c r="J132" s="4" t="s">
        <v>143</v>
      </c>
      <c r="K132" s="4">
        <v>1.7595585789426801E-3</v>
      </c>
      <c r="L132" s="4">
        <v>0.36666666666666597</v>
      </c>
      <c r="N132" s="4">
        <v>21</v>
      </c>
      <c r="O132" s="4">
        <v>0.101449275362318</v>
      </c>
      <c r="R132" t="s">
        <v>144</v>
      </c>
      <c r="S132">
        <v>0</v>
      </c>
      <c r="T132">
        <v>0</v>
      </c>
      <c r="V132">
        <v>1</v>
      </c>
      <c r="W132">
        <v>4.8543689320388302E-3</v>
      </c>
      <c r="Z132" t="s">
        <v>143</v>
      </c>
      <c r="AA132">
        <v>1.6130752004070599E-3</v>
      </c>
      <c r="AB132">
        <v>0.41520467836257302</v>
      </c>
      <c r="AD132">
        <v>19</v>
      </c>
      <c r="AE132">
        <v>9.1787439613526506E-2</v>
      </c>
      <c r="AH132" t="s">
        <v>144</v>
      </c>
      <c r="AI132">
        <v>0</v>
      </c>
      <c r="AJ132">
        <v>0</v>
      </c>
      <c r="AL132">
        <v>1</v>
      </c>
      <c r="AM132">
        <v>4.8543689320388302E-3</v>
      </c>
      <c r="AP132" t="s">
        <v>143</v>
      </c>
      <c r="AQ132">
        <v>2.7767779419220801E-3</v>
      </c>
      <c r="AR132">
        <v>0.46059113300492599</v>
      </c>
      <c r="AT132">
        <v>29</v>
      </c>
      <c r="AU132">
        <v>0.14009661835748699</v>
      </c>
      <c r="AX132" t="s">
        <v>143</v>
      </c>
      <c r="AY132">
        <v>1.9650026493028099E-3</v>
      </c>
      <c r="AZ132">
        <v>0.47293447293447199</v>
      </c>
      <c r="BB132">
        <v>27</v>
      </c>
      <c r="BC132">
        <v>0.13043478260869501</v>
      </c>
    </row>
    <row r="133" spans="2:55" x14ac:dyDescent="0.2">
      <c r="B133" t="s">
        <v>144</v>
      </c>
      <c r="C133">
        <v>0</v>
      </c>
      <c r="D133">
        <v>0</v>
      </c>
      <c r="F133">
        <v>1</v>
      </c>
      <c r="G133">
        <v>4.8309178743961298E-3</v>
      </c>
      <c r="J133" s="4" t="s">
        <v>144</v>
      </c>
      <c r="K133" s="4">
        <v>0</v>
      </c>
      <c r="L133" s="4">
        <v>0</v>
      </c>
      <c r="N133" s="4">
        <v>1</v>
      </c>
      <c r="O133" s="4">
        <v>4.8309178743961298E-3</v>
      </c>
      <c r="R133" t="s">
        <v>154</v>
      </c>
      <c r="S133">
        <v>1.15063133543142E-2</v>
      </c>
      <c r="T133">
        <v>0.29036004645760699</v>
      </c>
      <c r="V133">
        <v>42</v>
      </c>
      <c r="W133">
        <v>0.20388349514563101</v>
      </c>
      <c r="Z133" t="s">
        <v>144</v>
      </c>
      <c r="AA133">
        <v>0</v>
      </c>
      <c r="AB133">
        <v>0</v>
      </c>
      <c r="AD133">
        <v>1</v>
      </c>
      <c r="AE133">
        <v>4.8309178743961298E-3</v>
      </c>
      <c r="AH133" t="s">
        <v>154</v>
      </c>
      <c r="AI133">
        <v>3.9772488169311998E-3</v>
      </c>
      <c r="AJ133">
        <v>0.32266009852216698</v>
      </c>
      <c r="AL133">
        <v>29</v>
      </c>
      <c r="AM133">
        <v>0.14077669902912601</v>
      </c>
      <c r="AP133" t="s">
        <v>144</v>
      </c>
      <c r="AQ133">
        <v>0</v>
      </c>
      <c r="AR133">
        <v>0</v>
      </c>
      <c r="AT133">
        <v>1</v>
      </c>
      <c r="AU133">
        <v>4.8309178743961298E-3</v>
      </c>
      <c r="AX133" t="s">
        <v>144</v>
      </c>
      <c r="AY133">
        <v>0</v>
      </c>
      <c r="AZ133">
        <v>0</v>
      </c>
      <c r="BB133">
        <v>1</v>
      </c>
      <c r="BC133">
        <v>4.8309178743961298E-3</v>
      </c>
    </row>
    <row r="134" spans="2:55" x14ac:dyDescent="0.2">
      <c r="B134" t="s">
        <v>154</v>
      </c>
      <c r="C134">
        <v>9.5612389100269302E-3</v>
      </c>
      <c r="D134">
        <v>0.30778164924506302</v>
      </c>
      <c r="F134">
        <v>42</v>
      </c>
      <c r="G134">
        <v>0.202898550724637</v>
      </c>
      <c r="J134" s="4" t="s">
        <v>154</v>
      </c>
      <c r="K134" s="4">
        <v>1.09373392725832E-2</v>
      </c>
      <c r="L134" s="4">
        <v>0.30917874396135198</v>
      </c>
      <c r="N134" s="4">
        <v>46</v>
      </c>
      <c r="O134" s="4">
        <v>0.22222222222222199</v>
      </c>
      <c r="R134" t="s">
        <v>145</v>
      </c>
      <c r="S134">
        <v>0</v>
      </c>
      <c r="T134">
        <v>1</v>
      </c>
      <c r="V134">
        <v>2</v>
      </c>
      <c r="W134">
        <v>9.7087378640776604E-3</v>
      </c>
      <c r="Z134" t="s">
        <v>154</v>
      </c>
      <c r="AA134">
        <v>9.2525151325793704E-3</v>
      </c>
      <c r="AB134">
        <v>0.29743589743589699</v>
      </c>
      <c r="AD134">
        <v>40</v>
      </c>
      <c r="AE134">
        <v>0.19323671497584499</v>
      </c>
      <c r="AH134" t="s">
        <v>145</v>
      </c>
      <c r="AI134">
        <v>0</v>
      </c>
      <c r="AJ134">
        <v>0</v>
      </c>
      <c r="AL134">
        <v>1</v>
      </c>
      <c r="AM134">
        <v>4.8543689320388302E-3</v>
      </c>
      <c r="AP134" t="s">
        <v>154</v>
      </c>
      <c r="AQ134">
        <v>1.10042492690443E-2</v>
      </c>
      <c r="AR134">
        <v>0.32946859903381598</v>
      </c>
      <c r="AT134">
        <v>46</v>
      </c>
      <c r="AU134">
        <v>0.22222222222222199</v>
      </c>
      <c r="AX134" t="s">
        <v>154</v>
      </c>
      <c r="AY134">
        <v>1.0125851732285101E-2</v>
      </c>
      <c r="AZ134">
        <v>0.29732868757259001</v>
      </c>
      <c r="BB134">
        <v>42</v>
      </c>
      <c r="BC134">
        <v>0.202898550724637</v>
      </c>
    </row>
    <row r="135" spans="2:55" x14ac:dyDescent="0.2">
      <c r="B135" t="s">
        <v>145</v>
      </c>
      <c r="C135">
        <v>0</v>
      </c>
      <c r="D135">
        <v>1</v>
      </c>
      <c r="F135">
        <v>2</v>
      </c>
      <c r="G135">
        <v>9.6618357487922701E-3</v>
      </c>
      <c r="J135" s="4" t="s">
        <v>145</v>
      </c>
      <c r="K135" s="4">
        <v>0</v>
      </c>
      <c r="L135" s="4">
        <v>1</v>
      </c>
      <c r="N135" s="4">
        <v>2</v>
      </c>
      <c r="O135" s="4">
        <v>9.6618357487922701E-3</v>
      </c>
      <c r="R135" t="s">
        <v>156</v>
      </c>
      <c r="S135">
        <v>5.7644223759585503E-4</v>
      </c>
      <c r="T135">
        <v>0.62820512820512797</v>
      </c>
      <c r="V135">
        <v>13</v>
      </c>
      <c r="W135">
        <v>6.3106796116504799E-2</v>
      </c>
      <c r="Z135" t="s">
        <v>145</v>
      </c>
      <c r="AA135">
        <v>0</v>
      </c>
      <c r="AB135">
        <v>0</v>
      </c>
      <c r="AD135">
        <v>1</v>
      </c>
      <c r="AE135">
        <v>4.8309178743961298E-3</v>
      </c>
      <c r="AH135" t="s">
        <v>156</v>
      </c>
      <c r="AI135">
        <v>2.57655742153378E-4</v>
      </c>
      <c r="AJ135">
        <v>0.63636363636363602</v>
      </c>
      <c r="AL135">
        <v>11</v>
      </c>
      <c r="AM135">
        <v>5.3398058252427098E-2</v>
      </c>
      <c r="AP135" t="s">
        <v>145</v>
      </c>
      <c r="AQ135">
        <v>0</v>
      </c>
      <c r="AR135">
        <v>1</v>
      </c>
      <c r="AT135">
        <v>2</v>
      </c>
      <c r="AU135">
        <v>9.6618357487922701E-3</v>
      </c>
      <c r="AX135" t="s">
        <v>145</v>
      </c>
      <c r="AY135">
        <v>0</v>
      </c>
      <c r="AZ135">
        <v>1</v>
      </c>
      <c r="BB135">
        <v>2</v>
      </c>
      <c r="BC135">
        <v>9.6618357487922701E-3</v>
      </c>
    </row>
    <row r="136" spans="2:55" x14ac:dyDescent="0.2">
      <c r="B136" t="s">
        <v>156</v>
      </c>
      <c r="C136">
        <v>3.6051665412180898E-4</v>
      </c>
      <c r="D136">
        <v>0.68131868131868101</v>
      </c>
      <c r="F136">
        <v>14</v>
      </c>
      <c r="G136">
        <v>6.7632850241545805E-2</v>
      </c>
      <c r="J136" s="4" t="s">
        <v>156</v>
      </c>
      <c r="K136" s="4">
        <v>6.0598281309981602E-4</v>
      </c>
      <c r="L136" s="4">
        <v>0.67647058823529405</v>
      </c>
      <c r="N136" s="4">
        <v>17</v>
      </c>
      <c r="O136" s="4">
        <v>8.2125603864734206E-2</v>
      </c>
      <c r="R136" t="s">
        <v>157</v>
      </c>
      <c r="S136">
        <v>0</v>
      </c>
      <c r="T136">
        <v>1</v>
      </c>
      <c r="V136">
        <v>5</v>
      </c>
      <c r="W136">
        <v>2.4271844660194102E-2</v>
      </c>
      <c r="Z136" t="s">
        <v>156</v>
      </c>
      <c r="AA136">
        <v>5.3136825640351599E-4</v>
      </c>
      <c r="AB136">
        <v>0.63970588235294101</v>
      </c>
      <c r="AD136">
        <v>17</v>
      </c>
      <c r="AE136">
        <v>8.2125603864734206E-2</v>
      </c>
      <c r="AH136" t="s">
        <v>157</v>
      </c>
      <c r="AI136">
        <v>0</v>
      </c>
      <c r="AJ136">
        <v>1</v>
      </c>
      <c r="AL136">
        <v>4</v>
      </c>
      <c r="AM136">
        <v>1.94174757281553E-2</v>
      </c>
      <c r="AP136" t="s">
        <v>156</v>
      </c>
      <c r="AQ136">
        <v>4.3094487057654098E-4</v>
      </c>
      <c r="AR136">
        <v>0.76470588235294101</v>
      </c>
      <c r="AT136">
        <v>17</v>
      </c>
      <c r="AU136">
        <v>8.2125603864734206E-2</v>
      </c>
      <c r="AX136" t="s">
        <v>156</v>
      </c>
      <c r="AY136">
        <v>4.0209427001376799E-4</v>
      </c>
      <c r="AZ136">
        <v>0.66911764705882304</v>
      </c>
      <c r="BB136">
        <v>17</v>
      </c>
      <c r="BC136">
        <v>8.2125603864734206E-2</v>
      </c>
    </row>
    <row r="137" spans="2:55" x14ac:dyDescent="0.2">
      <c r="B137" t="s">
        <v>157</v>
      </c>
      <c r="C137">
        <v>0</v>
      </c>
      <c r="D137">
        <v>1</v>
      </c>
      <c r="F137">
        <v>7</v>
      </c>
      <c r="G137">
        <v>3.3816425120772903E-2</v>
      </c>
      <c r="J137" s="4" t="s">
        <v>157</v>
      </c>
      <c r="K137" s="5">
        <v>3.6443902403443199E-5</v>
      </c>
      <c r="L137" s="4">
        <v>0.93333333333333302</v>
      </c>
      <c r="N137" s="4">
        <v>6</v>
      </c>
      <c r="O137" s="4">
        <v>2.8985507246376802E-2</v>
      </c>
      <c r="R137" t="s">
        <v>158</v>
      </c>
      <c r="S137">
        <v>1.1160805558257699E-3</v>
      </c>
      <c r="T137">
        <v>0.58333333333333304</v>
      </c>
      <c r="V137">
        <v>9</v>
      </c>
      <c r="W137">
        <v>4.3689320388349502E-2</v>
      </c>
      <c r="Z137" t="s">
        <v>157</v>
      </c>
      <c r="AA137" s="2">
        <v>2.7610301828385998E-6</v>
      </c>
      <c r="AB137">
        <v>0.93333333333333302</v>
      </c>
      <c r="AD137">
        <v>6</v>
      </c>
      <c r="AE137">
        <v>2.8985507246376802E-2</v>
      </c>
      <c r="AH137" t="s">
        <v>158</v>
      </c>
      <c r="AI137">
        <v>1.5260867318396701E-3</v>
      </c>
      <c r="AJ137">
        <v>0.53030303030303005</v>
      </c>
      <c r="AL137">
        <v>12</v>
      </c>
      <c r="AM137">
        <v>5.8252427184466E-2</v>
      </c>
      <c r="AP137" t="s">
        <v>157</v>
      </c>
      <c r="AQ137">
        <v>0</v>
      </c>
      <c r="AR137">
        <v>1</v>
      </c>
      <c r="AT137">
        <v>7</v>
      </c>
      <c r="AU137">
        <v>3.3816425120772903E-2</v>
      </c>
      <c r="AX137" t="s">
        <v>157</v>
      </c>
      <c r="AY137">
        <v>0</v>
      </c>
      <c r="AZ137">
        <v>1</v>
      </c>
      <c r="BB137">
        <v>7</v>
      </c>
      <c r="BC137">
        <v>3.3816425120772903E-2</v>
      </c>
    </row>
    <row r="138" spans="2:55" x14ac:dyDescent="0.2">
      <c r="B138" t="s">
        <v>158</v>
      </c>
      <c r="C138">
        <v>8.2085105611362898E-4</v>
      </c>
      <c r="D138">
        <v>0.6</v>
      </c>
      <c r="F138">
        <v>11</v>
      </c>
      <c r="G138">
        <v>5.3140096618357398E-2</v>
      </c>
      <c r="J138" s="4" t="s">
        <v>158</v>
      </c>
      <c r="K138" s="4">
        <v>1.0464739849446699E-3</v>
      </c>
      <c r="L138" s="4">
        <v>0.54545454545454497</v>
      </c>
      <c r="N138" s="4">
        <v>11</v>
      </c>
      <c r="O138" s="4">
        <v>5.3140096618357398E-2</v>
      </c>
      <c r="R138" t="s">
        <v>159</v>
      </c>
      <c r="S138" s="2">
        <v>1.6894201123421998E-5</v>
      </c>
      <c r="T138">
        <v>0.33333333333333298</v>
      </c>
      <c r="V138">
        <v>3</v>
      </c>
      <c r="W138">
        <v>1.45631067961165E-2</v>
      </c>
      <c r="Z138" t="s">
        <v>158</v>
      </c>
      <c r="AA138">
        <v>6.6299953922667996E-4</v>
      </c>
      <c r="AB138">
        <v>0.56363636363636305</v>
      </c>
      <c r="AD138">
        <v>11</v>
      </c>
      <c r="AE138">
        <v>5.3140096618357398E-2</v>
      </c>
      <c r="AH138" t="s">
        <v>159</v>
      </c>
      <c r="AI138" s="2">
        <v>2.3137770231841E-5</v>
      </c>
      <c r="AJ138">
        <v>0.5</v>
      </c>
      <c r="AL138">
        <v>4</v>
      </c>
      <c r="AM138">
        <v>1.94174757281553E-2</v>
      </c>
      <c r="AP138" t="s">
        <v>158</v>
      </c>
      <c r="AQ138">
        <v>1.21301371835663E-3</v>
      </c>
      <c r="AR138">
        <v>0.57575757575757502</v>
      </c>
      <c r="AT138">
        <v>12</v>
      </c>
      <c r="AU138">
        <v>5.7971014492753603E-2</v>
      </c>
      <c r="AX138" t="s">
        <v>158</v>
      </c>
      <c r="AY138">
        <v>9.6379006087916603E-4</v>
      </c>
      <c r="AZ138">
        <v>0.57575757575757502</v>
      </c>
      <c r="BB138">
        <v>12</v>
      </c>
      <c r="BC138">
        <v>5.7971014492753603E-2</v>
      </c>
    </row>
    <row r="139" spans="2:55" x14ac:dyDescent="0.2">
      <c r="B139" t="s">
        <v>159</v>
      </c>
      <c r="C139" s="2">
        <v>3.7919184460098503E-5</v>
      </c>
      <c r="D139">
        <v>0.5</v>
      </c>
      <c r="F139">
        <v>4</v>
      </c>
      <c r="G139">
        <v>1.9323671497584499E-2</v>
      </c>
      <c r="J139" s="4" t="s">
        <v>159</v>
      </c>
      <c r="K139" s="5">
        <v>2.9127037835755498E-5</v>
      </c>
      <c r="L139" s="4">
        <v>0.33333333333333298</v>
      </c>
      <c r="N139" s="4">
        <v>4</v>
      </c>
      <c r="O139" s="4">
        <v>1.9323671497584499E-2</v>
      </c>
      <c r="R139" t="s">
        <v>160</v>
      </c>
      <c r="S139">
        <v>3.2786307723546601E-3</v>
      </c>
      <c r="T139">
        <v>0.4</v>
      </c>
      <c r="V139">
        <v>5</v>
      </c>
      <c r="W139">
        <v>2.4271844660194102E-2</v>
      </c>
      <c r="Z139" t="s">
        <v>159</v>
      </c>
      <c r="AA139" s="2">
        <v>2.8864596108255798E-5</v>
      </c>
      <c r="AB139">
        <v>0.33333333333333298</v>
      </c>
      <c r="AD139">
        <v>4</v>
      </c>
      <c r="AE139">
        <v>1.9323671497584499E-2</v>
      </c>
      <c r="AH139" t="s">
        <v>160</v>
      </c>
      <c r="AI139">
        <v>9.8677102233826908E-3</v>
      </c>
      <c r="AJ139">
        <v>0.3</v>
      </c>
      <c r="AL139">
        <v>5</v>
      </c>
      <c r="AM139">
        <v>2.4271844660194102E-2</v>
      </c>
      <c r="AP139" t="s">
        <v>159</v>
      </c>
      <c r="AQ139" s="2">
        <v>1.9020780976380599E-5</v>
      </c>
      <c r="AR139">
        <v>0.5</v>
      </c>
      <c r="AT139">
        <v>4</v>
      </c>
      <c r="AU139">
        <v>1.9323671497584499E-2</v>
      </c>
      <c r="AX139" t="s">
        <v>159</v>
      </c>
      <c r="AY139" s="2">
        <v>2.69314923880844E-5</v>
      </c>
      <c r="AZ139">
        <v>0.33333333333333298</v>
      </c>
      <c r="BB139">
        <v>4</v>
      </c>
      <c r="BC139">
        <v>1.9323671497584499E-2</v>
      </c>
    </row>
    <row r="140" spans="2:55" x14ac:dyDescent="0.2">
      <c r="B140" t="s">
        <v>160</v>
      </c>
      <c r="C140">
        <v>3.6366010451939798E-3</v>
      </c>
      <c r="D140">
        <v>0.4</v>
      </c>
      <c r="F140">
        <v>6</v>
      </c>
      <c r="G140">
        <v>2.8985507246376802E-2</v>
      </c>
      <c r="J140" s="4" t="s">
        <v>160</v>
      </c>
      <c r="K140" s="4">
        <v>3.79232264280693E-3</v>
      </c>
      <c r="L140" s="4">
        <v>0.46666666666666601</v>
      </c>
      <c r="N140" s="4">
        <v>6</v>
      </c>
      <c r="O140" s="4">
        <v>2.8985507246376802E-2</v>
      </c>
      <c r="R140" t="s">
        <v>162</v>
      </c>
      <c r="S140">
        <v>3.0474586494683002E-4</v>
      </c>
      <c r="T140">
        <v>0.4</v>
      </c>
      <c r="V140">
        <v>5</v>
      </c>
      <c r="W140">
        <v>2.4271844660194102E-2</v>
      </c>
      <c r="Z140" t="s">
        <v>160</v>
      </c>
      <c r="AA140">
        <v>9.8069059647043592E-3</v>
      </c>
      <c r="AB140">
        <v>0.4</v>
      </c>
      <c r="AD140">
        <v>6</v>
      </c>
      <c r="AE140">
        <v>2.8985507246376802E-2</v>
      </c>
      <c r="AH140" t="s">
        <v>162</v>
      </c>
      <c r="AI140">
        <v>2.8061802918696101E-4</v>
      </c>
      <c r="AJ140">
        <v>0.4</v>
      </c>
      <c r="AL140">
        <v>5</v>
      </c>
      <c r="AM140">
        <v>2.4271844660194102E-2</v>
      </c>
      <c r="AP140" t="s">
        <v>160</v>
      </c>
      <c r="AQ140">
        <v>3.6652669116990499E-3</v>
      </c>
      <c r="AR140">
        <v>0.4</v>
      </c>
      <c r="AT140">
        <v>6</v>
      </c>
      <c r="AU140">
        <v>2.8985507246376802E-2</v>
      </c>
      <c r="AX140" t="s">
        <v>160</v>
      </c>
      <c r="AY140">
        <v>3.7747685696350201E-3</v>
      </c>
      <c r="AZ140">
        <v>0.4</v>
      </c>
      <c r="BB140">
        <v>6</v>
      </c>
      <c r="BC140">
        <v>2.8985507246376802E-2</v>
      </c>
    </row>
    <row r="141" spans="2:55" x14ac:dyDescent="0.2">
      <c r="B141" t="s">
        <v>162</v>
      </c>
      <c r="C141">
        <v>0</v>
      </c>
      <c r="D141">
        <v>1</v>
      </c>
      <c r="F141">
        <v>2</v>
      </c>
      <c r="G141">
        <v>9.6618357487922701E-3</v>
      </c>
      <c r="J141" s="4" t="s">
        <v>162</v>
      </c>
      <c r="K141" s="4">
        <v>2.3448891096388401E-4</v>
      </c>
      <c r="L141" s="4">
        <v>0.4</v>
      </c>
      <c r="N141" s="4">
        <v>5</v>
      </c>
      <c r="O141" s="4">
        <v>2.41545893719806E-2</v>
      </c>
      <c r="R141" t="s">
        <v>163</v>
      </c>
      <c r="S141" s="2">
        <v>2.4521137613007399E-5</v>
      </c>
      <c r="T141">
        <v>0.90476190476190399</v>
      </c>
      <c r="V141">
        <v>7</v>
      </c>
      <c r="W141">
        <v>3.3980582524271802E-2</v>
      </c>
      <c r="Z141" t="s">
        <v>162</v>
      </c>
      <c r="AA141">
        <v>2.8210923455588698E-4</v>
      </c>
      <c r="AB141">
        <v>0.4</v>
      </c>
      <c r="AD141">
        <v>5</v>
      </c>
      <c r="AE141">
        <v>2.41545893719806E-2</v>
      </c>
      <c r="AH141" t="s">
        <v>163</v>
      </c>
      <c r="AI141" s="2">
        <v>2.2738809549275799E-5</v>
      </c>
      <c r="AJ141">
        <v>0.66666666666666596</v>
      </c>
      <c r="AL141">
        <v>3</v>
      </c>
      <c r="AM141">
        <v>1.45631067961165E-2</v>
      </c>
      <c r="AP141" t="s">
        <v>162</v>
      </c>
      <c r="AQ141">
        <v>2.6746926047128598E-4</v>
      </c>
      <c r="AR141">
        <v>0.4</v>
      </c>
      <c r="AT141">
        <v>5</v>
      </c>
      <c r="AU141">
        <v>2.41545893719806E-2</v>
      </c>
      <c r="AX141" t="s">
        <v>162</v>
      </c>
      <c r="AY141">
        <v>2.6059434391545802E-4</v>
      </c>
      <c r="AZ141">
        <v>0.4</v>
      </c>
      <c r="BB141">
        <v>5</v>
      </c>
      <c r="BC141">
        <v>2.41545893719806E-2</v>
      </c>
    </row>
    <row r="142" spans="2:55" x14ac:dyDescent="0.2">
      <c r="B142" t="s">
        <v>163</v>
      </c>
      <c r="C142" s="2">
        <v>1.6199055992951698E-5</v>
      </c>
      <c r="D142">
        <v>0.952380952380952</v>
      </c>
      <c r="F142">
        <v>7</v>
      </c>
      <c r="G142">
        <v>3.3816425120772903E-2</v>
      </c>
      <c r="J142" s="4" t="s">
        <v>163</v>
      </c>
      <c r="K142" s="4">
        <v>0</v>
      </c>
      <c r="L142" s="4">
        <v>1</v>
      </c>
      <c r="N142" s="4">
        <v>7</v>
      </c>
      <c r="O142" s="4">
        <v>3.3816425120772903E-2</v>
      </c>
      <c r="R142" t="s">
        <v>165</v>
      </c>
      <c r="S142">
        <v>5.8918455398055802E-4</v>
      </c>
      <c r="T142">
        <v>0.42857142857142799</v>
      </c>
      <c r="V142">
        <v>7</v>
      </c>
      <c r="W142">
        <v>3.3980582524271802E-2</v>
      </c>
      <c r="Z142" t="s">
        <v>163</v>
      </c>
      <c r="AA142">
        <v>0</v>
      </c>
      <c r="AB142">
        <v>1</v>
      </c>
      <c r="AD142">
        <v>7</v>
      </c>
      <c r="AE142">
        <v>3.3816425120772903E-2</v>
      </c>
      <c r="AH142" t="s">
        <v>165</v>
      </c>
      <c r="AI142">
        <v>8.41118688055062E-4</v>
      </c>
      <c r="AJ142">
        <v>0.46153846153846101</v>
      </c>
      <c r="AL142">
        <v>14</v>
      </c>
      <c r="AM142">
        <v>6.7961165048543604E-2</v>
      </c>
      <c r="AP142" t="s">
        <v>163</v>
      </c>
      <c r="AQ142">
        <v>0</v>
      </c>
      <c r="AR142">
        <v>1</v>
      </c>
      <c r="AT142">
        <v>7</v>
      </c>
      <c r="AU142">
        <v>3.3816425120772903E-2</v>
      </c>
      <c r="AX142" t="s">
        <v>163</v>
      </c>
      <c r="AY142" s="2">
        <v>7.5548949443061703E-5</v>
      </c>
      <c r="AZ142">
        <v>0.71428571428571397</v>
      </c>
      <c r="BB142">
        <v>7</v>
      </c>
      <c r="BC142">
        <v>3.3816425120772903E-2</v>
      </c>
    </row>
    <row r="143" spans="2:55" x14ac:dyDescent="0.2">
      <c r="B143" t="s">
        <v>165</v>
      </c>
      <c r="C143">
        <v>1.00317565347612E-3</v>
      </c>
      <c r="D143">
        <v>0.54545454545454497</v>
      </c>
      <c r="F143">
        <v>11</v>
      </c>
      <c r="G143">
        <v>5.3140096618357398E-2</v>
      </c>
      <c r="J143" s="4" t="s">
        <v>165</v>
      </c>
      <c r="K143" s="4">
        <v>8.5647117022715402E-4</v>
      </c>
      <c r="L143" s="4">
        <v>0.57575757575757502</v>
      </c>
      <c r="N143" s="4">
        <v>12</v>
      </c>
      <c r="O143" s="4">
        <v>5.7971014492753603E-2</v>
      </c>
      <c r="R143" t="s">
        <v>166</v>
      </c>
      <c r="S143">
        <v>1.40782618930593E-4</v>
      </c>
      <c r="T143">
        <v>0.476190476190476</v>
      </c>
      <c r="V143">
        <v>7</v>
      </c>
      <c r="W143">
        <v>3.3980582524271802E-2</v>
      </c>
      <c r="Z143" t="s">
        <v>165</v>
      </c>
      <c r="AA143">
        <v>3.5587865008263102E-4</v>
      </c>
      <c r="AB143">
        <v>0.56363636363636305</v>
      </c>
      <c r="AD143">
        <v>11</v>
      </c>
      <c r="AE143">
        <v>5.3140096618357398E-2</v>
      </c>
      <c r="AH143" t="s">
        <v>166</v>
      </c>
      <c r="AI143" s="2">
        <v>7.4851891637033797E-5</v>
      </c>
      <c r="AJ143">
        <v>0.33333333333333298</v>
      </c>
      <c r="AL143">
        <v>4</v>
      </c>
      <c r="AM143">
        <v>1.94174757281553E-2</v>
      </c>
      <c r="AP143" t="s">
        <v>165</v>
      </c>
      <c r="AQ143">
        <v>6.8270587561694302E-4</v>
      </c>
      <c r="AR143">
        <v>0.56043956043956</v>
      </c>
      <c r="AT143">
        <v>14</v>
      </c>
      <c r="AU143">
        <v>6.7632850241545805E-2</v>
      </c>
      <c r="AX143" t="s">
        <v>165</v>
      </c>
      <c r="AY143">
        <v>8.7920678185221795E-4</v>
      </c>
      <c r="AZ143">
        <v>0.512820512820512</v>
      </c>
      <c r="BB143">
        <v>13</v>
      </c>
      <c r="BC143">
        <v>6.2801932367149704E-2</v>
      </c>
    </row>
    <row r="144" spans="2:55" x14ac:dyDescent="0.2">
      <c r="B144" t="s">
        <v>166</v>
      </c>
      <c r="C144">
        <v>2.3919701108992799E-4</v>
      </c>
      <c r="D144">
        <v>0.33333333333333298</v>
      </c>
      <c r="F144">
        <v>7</v>
      </c>
      <c r="G144">
        <v>3.3816425120772903E-2</v>
      </c>
      <c r="J144" s="4" t="s">
        <v>166</v>
      </c>
      <c r="K144" s="4">
        <v>1.6841005315848E-4</v>
      </c>
      <c r="L144" s="4">
        <v>0.42857142857142799</v>
      </c>
      <c r="N144" s="4">
        <v>7</v>
      </c>
      <c r="O144" s="4">
        <v>3.3816425120772903E-2</v>
      </c>
      <c r="R144" t="s">
        <v>167</v>
      </c>
      <c r="S144">
        <v>2.4511740858110899E-4</v>
      </c>
      <c r="T144">
        <v>0.51515151515151503</v>
      </c>
      <c r="V144">
        <v>12</v>
      </c>
      <c r="W144">
        <v>5.8252427184466E-2</v>
      </c>
      <c r="Z144" t="s">
        <v>166</v>
      </c>
      <c r="AA144">
        <v>1.69830301792304E-4</v>
      </c>
      <c r="AB144">
        <v>0.38095238095237999</v>
      </c>
      <c r="AD144">
        <v>7</v>
      </c>
      <c r="AE144">
        <v>3.3816425120772903E-2</v>
      </c>
      <c r="AH144" t="s">
        <v>167</v>
      </c>
      <c r="AI144">
        <v>2.5091020244064798E-4</v>
      </c>
      <c r="AJ144">
        <v>0.58974358974358898</v>
      </c>
      <c r="AL144">
        <v>13</v>
      </c>
      <c r="AM144">
        <v>6.3106796116504799E-2</v>
      </c>
      <c r="AP144" t="s">
        <v>166</v>
      </c>
      <c r="AQ144">
        <v>1.51596115394739E-4</v>
      </c>
      <c r="AR144">
        <v>0.38095238095237999</v>
      </c>
      <c r="AT144">
        <v>7</v>
      </c>
      <c r="AU144">
        <v>3.3816425120772903E-2</v>
      </c>
      <c r="AX144" t="s">
        <v>166</v>
      </c>
      <c r="AY144">
        <v>1.4964626257743801E-4</v>
      </c>
      <c r="AZ144">
        <v>0.42857142857142799</v>
      </c>
      <c r="BB144">
        <v>7</v>
      </c>
      <c r="BC144">
        <v>3.3816425120772903E-2</v>
      </c>
    </row>
    <row r="145" spans="2:55" x14ac:dyDescent="0.2">
      <c r="B145" t="s">
        <v>167</v>
      </c>
      <c r="C145">
        <v>1.86266012697756E-4</v>
      </c>
      <c r="D145">
        <v>0.41666666666666602</v>
      </c>
      <c r="F145">
        <v>9</v>
      </c>
      <c r="G145">
        <v>4.3478260869565202E-2</v>
      </c>
      <c r="J145" s="4" t="s">
        <v>167</v>
      </c>
      <c r="K145" s="4">
        <v>1.55751242059744E-4</v>
      </c>
      <c r="L145" s="4">
        <v>0.48888888888888798</v>
      </c>
      <c r="N145" s="4">
        <v>10</v>
      </c>
      <c r="O145" s="4">
        <v>4.8309178743961297E-2</v>
      </c>
      <c r="R145" t="s">
        <v>168</v>
      </c>
      <c r="S145">
        <v>8.4796100087542999E-4</v>
      </c>
      <c r="T145">
        <v>0.39285714285714202</v>
      </c>
      <c r="V145">
        <v>8</v>
      </c>
      <c r="W145">
        <v>3.88349514563106E-2</v>
      </c>
      <c r="Z145" t="s">
        <v>167</v>
      </c>
      <c r="AA145">
        <v>3.8489244186968501E-4</v>
      </c>
      <c r="AB145">
        <v>0.43589743589743501</v>
      </c>
      <c r="AD145">
        <v>13</v>
      </c>
      <c r="AE145">
        <v>6.2801932367149704E-2</v>
      </c>
      <c r="AH145" t="s">
        <v>168</v>
      </c>
      <c r="AI145">
        <v>2.2089625081451801E-3</v>
      </c>
      <c r="AJ145">
        <v>0.39743589743589702</v>
      </c>
      <c r="AL145">
        <v>13</v>
      </c>
      <c r="AM145">
        <v>6.3106796116504799E-2</v>
      </c>
      <c r="AP145" t="s">
        <v>167</v>
      </c>
      <c r="AQ145">
        <v>2.76083703018926E-4</v>
      </c>
      <c r="AR145">
        <v>0.52747252747252704</v>
      </c>
      <c r="AT145">
        <v>14</v>
      </c>
      <c r="AU145">
        <v>6.7632850241545805E-2</v>
      </c>
      <c r="AX145" t="s">
        <v>167</v>
      </c>
      <c r="AY145">
        <v>2.7687255540282399E-4</v>
      </c>
      <c r="AZ145">
        <v>0.47252747252747201</v>
      </c>
      <c r="BB145">
        <v>14</v>
      </c>
      <c r="BC145">
        <v>6.7632850241545805E-2</v>
      </c>
    </row>
    <row r="146" spans="2:55" x14ac:dyDescent="0.2">
      <c r="B146" t="s">
        <v>168</v>
      </c>
      <c r="C146">
        <v>1.9078043861476999E-3</v>
      </c>
      <c r="D146">
        <v>0.35555555555555501</v>
      </c>
      <c r="F146">
        <v>10</v>
      </c>
      <c r="G146">
        <v>4.8309178743961297E-2</v>
      </c>
      <c r="J146" s="4" t="s">
        <v>168</v>
      </c>
      <c r="K146" s="4">
        <v>1.07880399849814E-3</v>
      </c>
      <c r="L146" s="4">
        <v>0.422222222222222</v>
      </c>
      <c r="N146" s="4">
        <v>10</v>
      </c>
      <c r="O146" s="4">
        <v>4.8309178743961297E-2</v>
      </c>
      <c r="R146" t="s">
        <v>169</v>
      </c>
      <c r="S146">
        <v>9.77677671805742E-3</v>
      </c>
      <c r="T146">
        <v>0.3125</v>
      </c>
      <c r="V146">
        <v>33</v>
      </c>
      <c r="W146">
        <v>0.16019417475728101</v>
      </c>
      <c r="Z146" t="s">
        <v>168</v>
      </c>
      <c r="AA146">
        <v>1.0848137628092899E-3</v>
      </c>
      <c r="AB146">
        <v>0.35555555555555501</v>
      </c>
      <c r="AD146">
        <v>10</v>
      </c>
      <c r="AE146">
        <v>4.8309178743961297E-2</v>
      </c>
      <c r="AH146" t="s">
        <v>169</v>
      </c>
      <c r="AI146">
        <v>7.8620640915155193E-3</v>
      </c>
      <c r="AJ146">
        <v>0.39852008456659599</v>
      </c>
      <c r="AL146">
        <v>44</v>
      </c>
      <c r="AM146">
        <v>0.213592233009708</v>
      </c>
      <c r="AP146" t="s">
        <v>168</v>
      </c>
      <c r="AQ146">
        <v>1.43811602601132E-3</v>
      </c>
      <c r="AR146">
        <v>0.487179487179487</v>
      </c>
      <c r="AT146">
        <v>13</v>
      </c>
      <c r="AU146">
        <v>6.2801932367149704E-2</v>
      </c>
      <c r="AX146" t="s">
        <v>168</v>
      </c>
      <c r="AY146">
        <v>1.32619231991039E-3</v>
      </c>
      <c r="AZ146">
        <v>0.45454545454545398</v>
      </c>
      <c r="BB146">
        <v>12</v>
      </c>
      <c r="BC146">
        <v>5.7971014492753603E-2</v>
      </c>
    </row>
    <row r="147" spans="2:55" x14ac:dyDescent="0.2">
      <c r="B147" t="s">
        <v>169</v>
      </c>
      <c r="C147">
        <v>1.3404439173242799E-2</v>
      </c>
      <c r="D147">
        <v>0.32657004830917802</v>
      </c>
      <c r="F147">
        <v>46</v>
      </c>
      <c r="G147">
        <v>0.22222222222222199</v>
      </c>
      <c r="J147" s="4" t="s">
        <v>169</v>
      </c>
      <c r="K147" s="4">
        <v>1.0890602033172899E-2</v>
      </c>
      <c r="L147" s="4">
        <v>0.34778012684989401</v>
      </c>
      <c r="N147" s="4">
        <v>44</v>
      </c>
      <c r="O147" s="4">
        <v>0.21256038647342901</v>
      </c>
      <c r="R147" t="s">
        <v>170</v>
      </c>
      <c r="S147">
        <v>2.6993894437367898E-4</v>
      </c>
      <c r="T147">
        <v>0.33333333333333298</v>
      </c>
      <c r="V147">
        <v>4</v>
      </c>
      <c r="W147">
        <v>1.94174757281553E-2</v>
      </c>
      <c r="Z147" t="s">
        <v>169</v>
      </c>
      <c r="AA147">
        <v>1.0168632342813099E-2</v>
      </c>
      <c r="AB147">
        <v>0.32436974789915901</v>
      </c>
      <c r="AD147">
        <v>35</v>
      </c>
      <c r="AE147">
        <v>0.16908212560386399</v>
      </c>
      <c r="AH147" t="s">
        <v>170</v>
      </c>
      <c r="AI147" s="2">
        <v>4.33747075570673E-5</v>
      </c>
      <c r="AJ147">
        <v>0</v>
      </c>
      <c r="AL147">
        <v>2</v>
      </c>
      <c r="AM147">
        <v>9.7087378640776604E-3</v>
      </c>
      <c r="AP147" t="s">
        <v>169</v>
      </c>
      <c r="AQ147">
        <v>1.21084338417781E-2</v>
      </c>
      <c r="AR147">
        <v>0.370567375886524</v>
      </c>
      <c r="AT147">
        <v>48</v>
      </c>
      <c r="AU147">
        <v>0.231884057971014</v>
      </c>
      <c r="AX147" t="s">
        <v>169</v>
      </c>
      <c r="AY147">
        <v>1.1772706328753499E-2</v>
      </c>
      <c r="AZ147">
        <v>0.38888888888888801</v>
      </c>
      <c r="BB147">
        <v>45</v>
      </c>
      <c r="BC147">
        <v>0.217391304347826</v>
      </c>
    </row>
    <row r="148" spans="2:55" x14ac:dyDescent="0.2">
      <c r="B148" t="s">
        <v>170</v>
      </c>
      <c r="C148">
        <v>3.3295515743677701E-4</v>
      </c>
      <c r="D148">
        <v>0.4</v>
      </c>
      <c r="F148">
        <v>5</v>
      </c>
      <c r="G148">
        <v>2.41545893719806E-2</v>
      </c>
      <c r="J148" s="4" t="s">
        <v>170</v>
      </c>
      <c r="K148" s="4">
        <v>2.7703190910905497E-4</v>
      </c>
      <c r="L148" s="4">
        <v>0.4</v>
      </c>
      <c r="N148" s="4">
        <v>5</v>
      </c>
      <c r="O148" s="4">
        <v>2.41545893719806E-2</v>
      </c>
      <c r="R148" t="s">
        <v>171</v>
      </c>
      <c r="S148">
        <v>2.7649659763613198E-4</v>
      </c>
      <c r="T148">
        <v>0.46666666666666601</v>
      </c>
      <c r="V148">
        <v>6</v>
      </c>
      <c r="W148">
        <v>2.9126213592233E-2</v>
      </c>
      <c r="Z148" t="s">
        <v>170</v>
      </c>
      <c r="AA148">
        <v>3.0015093714816197E-4</v>
      </c>
      <c r="AB148">
        <v>0.4</v>
      </c>
      <c r="AD148">
        <v>5</v>
      </c>
      <c r="AE148">
        <v>2.41545893719806E-2</v>
      </c>
      <c r="AH148" t="s">
        <v>171</v>
      </c>
      <c r="AI148">
        <v>0</v>
      </c>
      <c r="AJ148">
        <v>1</v>
      </c>
      <c r="AL148">
        <v>2</v>
      </c>
      <c r="AM148">
        <v>9.7087378640776604E-3</v>
      </c>
      <c r="AP148" t="s">
        <v>170</v>
      </c>
      <c r="AQ148">
        <v>3.15440522752696E-4</v>
      </c>
      <c r="AR148">
        <v>0.4</v>
      </c>
      <c r="AT148">
        <v>5</v>
      </c>
      <c r="AU148">
        <v>2.41545893719806E-2</v>
      </c>
      <c r="AX148" t="s">
        <v>170</v>
      </c>
      <c r="AY148">
        <v>2.8855844565599199E-4</v>
      </c>
      <c r="AZ148">
        <v>0.4</v>
      </c>
      <c r="BB148">
        <v>5</v>
      </c>
      <c r="BC148">
        <v>2.41545893719806E-2</v>
      </c>
    </row>
    <row r="149" spans="2:55" x14ac:dyDescent="0.2">
      <c r="B149" t="s">
        <v>171</v>
      </c>
      <c r="C149">
        <v>5.4273590317257397E-4</v>
      </c>
      <c r="D149">
        <v>0.38095238095237999</v>
      </c>
      <c r="F149">
        <v>7</v>
      </c>
      <c r="G149">
        <v>3.3816425120772903E-2</v>
      </c>
      <c r="J149" s="4" t="s">
        <v>171</v>
      </c>
      <c r="K149" s="4">
        <v>5.4096616112987305E-4</v>
      </c>
      <c r="L149" s="4">
        <v>0.33333333333333298</v>
      </c>
      <c r="N149" s="4">
        <v>7</v>
      </c>
      <c r="O149" s="4">
        <v>3.3816425120772903E-2</v>
      </c>
      <c r="R149" t="s">
        <v>172</v>
      </c>
      <c r="S149" s="2">
        <v>1.7847362131944901E-5</v>
      </c>
      <c r="T149">
        <v>0.96428571428571397</v>
      </c>
      <c r="V149">
        <v>8</v>
      </c>
      <c r="W149">
        <v>3.88349514563106E-2</v>
      </c>
      <c r="Z149" t="s">
        <v>171</v>
      </c>
      <c r="AA149">
        <v>5.3980099522948097E-4</v>
      </c>
      <c r="AB149">
        <v>0.42857142857142799</v>
      </c>
      <c r="AD149">
        <v>7</v>
      </c>
      <c r="AE149">
        <v>3.3816425120772903E-2</v>
      </c>
      <c r="AH149" t="s">
        <v>172</v>
      </c>
      <c r="AI149" s="2">
        <v>2.5248266977365101E-5</v>
      </c>
      <c r="AJ149">
        <v>0.66666666666666596</v>
      </c>
      <c r="AL149">
        <v>4</v>
      </c>
      <c r="AM149">
        <v>1.94174757281553E-2</v>
      </c>
      <c r="AP149" t="s">
        <v>171</v>
      </c>
      <c r="AQ149">
        <v>5.3367192238132301E-4</v>
      </c>
      <c r="AR149">
        <v>0.38095238095237999</v>
      </c>
      <c r="AT149">
        <v>7</v>
      </c>
      <c r="AU149">
        <v>3.3816425120772903E-2</v>
      </c>
      <c r="AX149" t="s">
        <v>171</v>
      </c>
      <c r="AY149">
        <v>2.8222105295241598E-4</v>
      </c>
      <c r="AZ149">
        <v>0.46666666666666601</v>
      </c>
      <c r="BB149">
        <v>6</v>
      </c>
      <c r="BC149">
        <v>2.8985507246376802E-2</v>
      </c>
    </row>
    <row r="150" spans="2:55" x14ac:dyDescent="0.2">
      <c r="B150" t="s">
        <v>172</v>
      </c>
      <c r="C150" s="2">
        <v>3.3068724499707998E-5</v>
      </c>
      <c r="D150">
        <v>0.82142857142857095</v>
      </c>
      <c r="F150">
        <v>8</v>
      </c>
      <c r="G150">
        <v>3.8647342995168997E-2</v>
      </c>
      <c r="J150" s="4" t="s">
        <v>172</v>
      </c>
      <c r="K150" s="5">
        <v>3.3501510918142399E-6</v>
      </c>
      <c r="L150" s="4">
        <v>0.97222222222222199</v>
      </c>
      <c r="N150" s="4">
        <v>9</v>
      </c>
      <c r="O150" s="4">
        <v>4.3478260869565202E-2</v>
      </c>
      <c r="R150" t="s">
        <v>173</v>
      </c>
      <c r="S150">
        <v>1.4315940360410499E-3</v>
      </c>
      <c r="T150">
        <v>0.37179487179487097</v>
      </c>
      <c r="V150">
        <v>13</v>
      </c>
      <c r="W150">
        <v>6.3106796116504799E-2</v>
      </c>
      <c r="Z150" t="s">
        <v>172</v>
      </c>
      <c r="AA150" s="2">
        <v>3.1268076856932898E-6</v>
      </c>
      <c r="AB150">
        <v>0.97222222222222199</v>
      </c>
      <c r="AD150">
        <v>9</v>
      </c>
      <c r="AE150">
        <v>4.3478260869565202E-2</v>
      </c>
      <c r="AH150" t="s">
        <v>173</v>
      </c>
      <c r="AI150">
        <v>1.4038898655882801E-3</v>
      </c>
      <c r="AJ150">
        <v>0.35897435897435898</v>
      </c>
      <c r="AL150">
        <v>13</v>
      </c>
      <c r="AM150">
        <v>6.3106796116504799E-2</v>
      </c>
      <c r="AP150" t="s">
        <v>172</v>
      </c>
      <c r="AQ150" s="2">
        <v>6.4605018949512499E-6</v>
      </c>
      <c r="AR150">
        <v>0.92857142857142805</v>
      </c>
      <c r="AT150">
        <v>8</v>
      </c>
      <c r="AU150">
        <v>3.8647342995168997E-2</v>
      </c>
      <c r="AX150" t="s">
        <v>172</v>
      </c>
      <c r="AY150" s="2">
        <v>1.4086687392934699E-5</v>
      </c>
      <c r="AZ150">
        <v>0.91666666666666596</v>
      </c>
      <c r="BB150">
        <v>9</v>
      </c>
      <c r="BC150">
        <v>4.3478260869565202E-2</v>
      </c>
    </row>
    <row r="151" spans="2:55" x14ac:dyDescent="0.2">
      <c r="B151" t="s">
        <v>173</v>
      </c>
      <c r="C151">
        <v>1.1185688835393299E-3</v>
      </c>
      <c r="D151">
        <v>0.29487179487179399</v>
      </c>
      <c r="F151">
        <v>13</v>
      </c>
      <c r="G151">
        <v>6.2801932367149704E-2</v>
      </c>
      <c r="J151" s="4" t="s">
        <v>173</v>
      </c>
      <c r="K151" s="4">
        <v>1.3323721181265E-3</v>
      </c>
      <c r="L151" s="4">
        <v>0.36263736263736202</v>
      </c>
      <c r="N151" s="4">
        <v>14</v>
      </c>
      <c r="O151" s="4">
        <v>6.7632850241545805E-2</v>
      </c>
      <c r="R151" t="s">
        <v>174</v>
      </c>
      <c r="S151">
        <v>0</v>
      </c>
      <c r="T151">
        <v>1</v>
      </c>
      <c r="V151">
        <v>6</v>
      </c>
      <c r="W151">
        <v>2.9126213592233E-2</v>
      </c>
      <c r="Z151" t="s">
        <v>173</v>
      </c>
      <c r="AA151">
        <v>1.5094559862764399E-3</v>
      </c>
      <c r="AB151">
        <v>0.37362637362637302</v>
      </c>
      <c r="AD151">
        <v>14</v>
      </c>
      <c r="AE151">
        <v>6.7632850241545805E-2</v>
      </c>
      <c r="AH151" t="s">
        <v>174</v>
      </c>
      <c r="AI151" s="2">
        <v>7.8932828163233106E-6</v>
      </c>
      <c r="AJ151">
        <v>0.83333333333333304</v>
      </c>
      <c r="AL151">
        <v>4</v>
      </c>
      <c r="AM151">
        <v>1.94174757281553E-2</v>
      </c>
      <c r="AP151" t="s">
        <v>173</v>
      </c>
      <c r="AQ151">
        <v>1.18172862855263E-3</v>
      </c>
      <c r="AR151">
        <v>0.34615384615384598</v>
      </c>
      <c r="AT151">
        <v>13</v>
      </c>
      <c r="AU151">
        <v>6.2801932367149704E-2</v>
      </c>
      <c r="AX151" t="s">
        <v>173</v>
      </c>
      <c r="AY151">
        <v>1.31175815058956E-3</v>
      </c>
      <c r="AZ151">
        <v>0.37362637362637302</v>
      </c>
      <c r="BB151">
        <v>14</v>
      </c>
      <c r="BC151">
        <v>6.7632850241545805E-2</v>
      </c>
    </row>
    <row r="152" spans="2:55" x14ac:dyDescent="0.2">
      <c r="B152" t="s">
        <v>174</v>
      </c>
      <c r="C152" s="2">
        <v>3.1864654649216501E-5</v>
      </c>
      <c r="D152">
        <v>0.90476190476190399</v>
      </c>
      <c r="F152">
        <v>7</v>
      </c>
      <c r="G152">
        <v>3.3816425120772903E-2</v>
      </c>
      <c r="J152" s="4" t="s">
        <v>174</v>
      </c>
      <c r="K152" s="4">
        <v>0</v>
      </c>
      <c r="L152" s="4">
        <v>1</v>
      </c>
      <c r="N152" s="4">
        <v>7</v>
      </c>
      <c r="O152" s="4">
        <v>3.3816425120772903E-2</v>
      </c>
      <c r="R152" t="s">
        <v>175</v>
      </c>
      <c r="S152">
        <v>5.0690126370903903E-3</v>
      </c>
      <c r="T152">
        <v>0.356321839080459</v>
      </c>
      <c r="V152">
        <v>30</v>
      </c>
      <c r="W152">
        <v>0.14563106796116501</v>
      </c>
      <c r="Z152" t="s">
        <v>174</v>
      </c>
      <c r="AA152">
        <v>0</v>
      </c>
      <c r="AB152">
        <v>1</v>
      </c>
      <c r="AD152">
        <v>7</v>
      </c>
      <c r="AE152">
        <v>3.3816425120772903E-2</v>
      </c>
      <c r="AH152" t="s">
        <v>175</v>
      </c>
      <c r="AI152">
        <v>1.5239168099003401E-3</v>
      </c>
      <c r="AJ152">
        <v>0.43290043290043201</v>
      </c>
      <c r="AL152">
        <v>22</v>
      </c>
      <c r="AM152">
        <v>0.106796116504854</v>
      </c>
      <c r="AP152" t="s">
        <v>174</v>
      </c>
      <c r="AQ152">
        <v>0</v>
      </c>
      <c r="AR152">
        <v>1</v>
      </c>
      <c r="AT152">
        <v>4</v>
      </c>
      <c r="AU152">
        <v>1.9323671497584499E-2</v>
      </c>
      <c r="AX152" t="s">
        <v>174</v>
      </c>
      <c r="AY152">
        <v>0</v>
      </c>
      <c r="AZ152">
        <v>1</v>
      </c>
      <c r="BB152">
        <v>7</v>
      </c>
      <c r="BC152">
        <v>3.3816425120772903E-2</v>
      </c>
    </row>
    <row r="153" spans="2:55" x14ac:dyDescent="0.2">
      <c r="B153" t="s">
        <v>175</v>
      </c>
      <c r="C153">
        <v>3.8509189735927698E-3</v>
      </c>
      <c r="D153">
        <v>0.370114942528735</v>
      </c>
      <c r="F153">
        <v>30</v>
      </c>
      <c r="G153">
        <v>0.14492753623188401</v>
      </c>
      <c r="J153" s="4" t="s">
        <v>175</v>
      </c>
      <c r="K153" s="4">
        <v>3.7222466536355799E-3</v>
      </c>
      <c r="L153" s="4">
        <v>0.40927419354838701</v>
      </c>
      <c r="N153" s="4">
        <v>32</v>
      </c>
      <c r="O153" s="4">
        <v>0.15458937198067599</v>
      </c>
      <c r="R153" t="s">
        <v>176</v>
      </c>
      <c r="S153">
        <v>1.0794138991644399E-3</v>
      </c>
      <c r="T153">
        <v>0.41818181818181799</v>
      </c>
      <c r="V153">
        <v>11</v>
      </c>
      <c r="W153">
        <v>5.3398058252427098E-2</v>
      </c>
      <c r="Z153" t="s">
        <v>175</v>
      </c>
      <c r="AA153">
        <v>4.67004163668469E-3</v>
      </c>
      <c r="AB153">
        <v>0.35795454545454503</v>
      </c>
      <c r="AD153">
        <v>33</v>
      </c>
      <c r="AE153">
        <v>0.15942028985507201</v>
      </c>
      <c r="AH153" t="s">
        <v>176</v>
      </c>
      <c r="AI153">
        <v>8.0520760479485E-4</v>
      </c>
      <c r="AJ153">
        <v>0.53846153846153799</v>
      </c>
      <c r="AL153">
        <v>14</v>
      </c>
      <c r="AM153">
        <v>6.7961165048543604E-2</v>
      </c>
      <c r="AP153" t="s">
        <v>175</v>
      </c>
      <c r="AQ153">
        <v>4.9293635067639103E-3</v>
      </c>
      <c r="AR153">
        <v>0.392063492063492</v>
      </c>
      <c r="AT153">
        <v>36</v>
      </c>
      <c r="AU153">
        <v>0.17391304347826</v>
      </c>
      <c r="AX153" t="s">
        <v>175</v>
      </c>
      <c r="AY153">
        <v>4.0700822628300902E-3</v>
      </c>
      <c r="AZ153">
        <v>0.38446969696969602</v>
      </c>
      <c r="BB153">
        <v>33</v>
      </c>
      <c r="BC153">
        <v>0.15942028985507201</v>
      </c>
    </row>
    <row r="154" spans="2:55" x14ac:dyDescent="0.2">
      <c r="B154" t="s">
        <v>176</v>
      </c>
      <c r="C154">
        <v>9.9323069119726902E-4</v>
      </c>
      <c r="D154">
        <v>0.55833333333333302</v>
      </c>
      <c r="F154">
        <v>16</v>
      </c>
      <c r="G154">
        <v>7.7294685990338105E-2</v>
      </c>
      <c r="J154" s="4" t="s">
        <v>176</v>
      </c>
      <c r="K154" s="4">
        <v>9.3674589122074196E-4</v>
      </c>
      <c r="L154" s="4">
        <v>0.59166666666666601</v>
      </c>
      <c r="N154" s="4">
        <v>16</v>
      </c>
      <c r="O154" s="4">
        <v>7.7294685990338105E-2</v>
      </c>
      <c r="R154" t="s">
        <v>177</v>
      </c>
      <c r="S154">
        <v>7.4169114622646597E-3</v>
      </c>
      <c r="T154">
        <v>0.359408033826638</v>
      </c>
      <c r="V154">
        <v>44</v>
      </c>
      <c r="W154">
        <v>0.213592233009708</v>
      </c>
      <c r="Z154" t="s">
        <v>176</v>
      </c>
      <c r="AA154">
        <v>1.35911363019021E-3</v>
      </c>
      <c r="AB154">
        <v>0.49166666666666597</v>
      </c>
      <c r="AD154">
        <v>16</v>
      </c>
      <c r="AE154">
        <v>7.7294685990338105E-2</v>
      </c>
      <c r="AH154" t="s">
        <v>177</v>
      </c>
      <c r="AI154">
        <v>7.3925766944386998E-3</v>
      </c>
      <c r="AJ154">
        <v>0.40676328502415399</v>
      </c>
      <c r="AL154">
        <v>46</v>
      </c>
      <c r="AM154">
        <v>0.223300970873786</v>
      </c>
      <c r="AP154" t="s">
        <v>176</v>
      </c>
      <c r="AQ154">
        <v>1.2886072190633E-3</v>
      </c>
      <c r="AR154">
        <v>0.52205882352941102</v>
      </c>
      <c r="AT154">
        <v>17</v>
      </c>
      <c r="AU154">
        <v>8.2125603864734206E-2</v>
      </c>
      <c r="AX154" t="s">
        <v>176</v>
      </c>
      <c r="AY154">
        <v>1.39176658443594E-3</v>
      </c>
      <c r="AZ154">
        <v>0.55555555555555503</v>
      </c>
      <c r="BB154">
        <v>18</v>
      </c>
      <c r="BC154">
        <v>8.6956521739130405E-2</v>
      </c>
    </row>
    <row r="155" spans="2:55" x14ac:dyDescent="0.2">
      <c r="B155" t="s">
        <v>177</v>
      </c>
      <c r="C155">
        <v>5.8299548852945096E-3</v>
      </c>
      <c r="D155">
        <v>0.335365853658536</v>
      </c>
      <c r="F155">
        <v>41</v>
      </c>
      <c r="G155">
        <v>0.19806763285024101</v>
      </c>
      <c r="J155" s="4" t="s">
        <v>177</v>
      </c>
      <c r="K155" s="4">
        <v>1.21597055747287E-2</v>
      </c>
      <c r="L155" s="4">
        <v>0.35569531795946802</v>
      </c>
      <c r="N155" s="4">
        <v>54</v>
      </c>
      <c r="O155" s="4">
        <v>0.26086956521739102</v>
      </c>
      <c r="R155" t="s">
        <v>178</v>
      </c>
      <c r="S155">
        <v>6.7164787023454098E-3</v>
      </c>
      <c r="T155">
        <v>0.31848852901484398</v>
      </c>
      <c r="V155">
        <v>39</v>
      </c>
      <c r="W155">
        <v>0.18932038834951401</v>
      </c>
      <c r="Z155" t="s">
        <v>177</v>
      </c>
      <c r="AA155">
        <v>9.2786129592237008E-3</v>
      </c>
      <c r="AB155">
        <v>0.33950046253469002</v>
      </c>
      <c r="AD155">
        <v>47</v>
      </c>
      <c r="AE155">
        <v>0.22705314009661801</v>
      </c>
      <c r="AH155" t="s">
        <v>178</v>
      </c>
      <c r="AI155">
        <v>5.4007645986390998E-3</v>
      </c>
      <c r="AJ155">
        <v>0.36031746031745998</v>
      </c>
      <c r="AL155">
        <v>36</v>
      </c>
      <c r="AM155">
        <v>0.17475728155339801</v>
      </c>
      <c r="AP155" t="s">
        <v>177</v>
      </c>
      <c r="AQ155">
        <v>8.6943566773196E-3</v>
      </c>
      <c r="AR155">
        <v>0.38824383164005799</v>
      </c>
      <c r="AT155">
        <v>53</v>
      </c>
      <c r="AU155">
        <v>0.25603864734299497</v>
      </c>
      <c r="AX155" t="s">
        <v>177</v>
      </c>
      <c r="AY155">
        <v>8.0587880241413494E-3</v>
      </c>
      <c r="AZ155">
        <v>0.40203193033381701</v>
      </c>
      <c r="BB155">
        <v>53</v>
      </c>
      <c r="BC155">
        <v>0.25603864734299497</v>
      </c>
    </row>
    <row r="156" spans="2:55" x14ac:dyDescent="0.2">
      <c r="B156" t="s">
        <v>178</v>
      </c>
      <c r="C156">
        <v>4.7053070530962996E-3</v>
      </c>
      <c r="D156">
        <v>0.31034482758620602</v>
      </c>
      <c r="F156">
        <v>30</v>
      </c>
      <c r="G156">
        <v>0.14492753623188401</v>
      </c>
      <c r="J156" s="4" t="s">
        <v>178</v>
      </c>
      <c r="K156" s="4">
        <v>4.7383706806056903E-3</v>
      </c>
      <c r="L156" s="4">
        <v>0.32085561497326198</v>
      </c>
      <c r="N156" s="4">
        <v>34</v>
      </c>
      <c r="O156" s="4">
        <v>0.164251207729468</v>
      </c>
      <c r="R156" t="s">
        <v>179</v>
      </c>
      <c r="S156">
        <v>1.25588869635369E-2</v>
      </c>
      <c r="T156">
        <v>0.27758420441347198</v>
      </c>
      <c r="V156">
        <v>42</v>
      </c>
      <c r="W156">
        <v>0.20388349514563101</v>
      </c>
      <c r="Z156" t="s">
        <v>178</v>
      </c>
      <c r="AA156">
        <v>6.5017060724737903E-3</v>
      </c>
      <c r="AB156">
        <v>0.32752613240418099</v>
      </c>
      <c r="AD156">
        <v>42</v>
      </c>
      <c r="AE156">
        <v>0.202898550724637</v>
      </c>
      <c r="AH156" t="s">
        <v>179</v>
      </c>
      <c r="AI156">
        <v>9.1008486916479107E-3</v>
      </c>
      <c r="AJ156">
        <v>0.32055749128919803</v>
      </c>
      <c r="AL156">
        <v>42</v>
      </c>
      <c r="AM156">
        <v>0.20388349514563101</v>
      </c>
      <c r="AP156" t="s">
        <v>178</v>
      </c>
      <c r="AQ156">
        <v>5.7841222903457197E-3</v>
      </c>
      <c r="AR156">
        <v>0.34146341463414598</v>
      </c>
      <c r="AT156">
        <v>42</v>
      </c>
      <c r="AU156">
        <v>0.202898550724637</v>
      </c>
      <c r="AX156" t="s">
        <v>178</v>
      </c>
      <c r="AY156">
        <v>6.0598637468362504E-3</v>
      </c>
      <c r="AZ156">
        <v>0.37315010570824497</v>
      </c>
      <c r="BB156">
        <v>44</v>
      </c>
      <c r="BC156">
        <v>0.21256038647342901</v>
      </c>
    </row>
    <row r="157" spans="2:55" x14ac:dyDescent="0.2">
      <c r="B157" t="s">
        <v>179</v>
      </c>
      <c r="C157">
        <v>1.5066869858204501E-2</v>
      </c>
      <c r="D157">
        <v>0.28244897959183601</v>
      </c>
      <c r="F157">
        <v>50</v>
      </c>
      <c r="G157">
        <v>0.241545893719806</v>
      </c>
      <c r="J157" s="4" t="s">
        <v>179</v>
      </c>
      <c r="K157" s="4">
        <v>1.4231984104669099E-2</v>
      </c>
      <c r="L157" s="4">
        <v>0.30431372549019597</v>
      </c>
      <c r="N157" s="4">
        <v>51</v>
      </c>
      <c r="O157" s="4">
        <v>0.24637681159420199</v>
      </c>
      <c r="R157" t="s">
        <v>180</v>
      </c>
      <c r="S157">
        <v>1.34685043866753E-2</v>
      </c>
      <c r="T157">
        <v>0.30976037405026302</v>
      </c>
      <c r="V157">
        <v>59</v>
      </c>
      <c r="W157">
        <v>0.28640776699029102</v>
      </c>
      <c r="Z157" t="s">
        <v>179</v>
      </c>
      <c r="AA157">
        <v>9.53831351315137E-3</v>
      </c>
      <c r="AB157">
        <v>0.267948717948717</v>
      </c>
      <c r="AD157">
        <v>40</v>
      </c>
      <c r="AE157">
        <v>0.19323671497584499</v>
      </c>
      <c r="AH157" t="s">
        <v>180</v>
      </c>
      <c r="AI157">
        <v>1.33385914103824E-2</v>
      </c>
      <c r="AJ157">
        <v>0.31385154880187</v>
      </c>
      <c r="AL157">
        <v>59</v>
      </c>
      <c r="AM157">
        <v>0.28640776699029102</v>
      </c>
      <c r="AP157" t="s">
        <v>179</v>
      </c>
      <c r="AQ157">
        <v>1.34014074228945E-2</v>
      </c>
      <c r="AR157">
        <v>0.31450980392156802</v>
      </c>
      <c r="AT157">
        <v>51</v>
      </c>
      <c r="AU157">
        <v>0.24637681159420199</v>
      </c>
      <c r="AX157" t="s">
        <v>179</v>
      </c>
      <c r="AY157">
        <v>1.08731313193423E-2</v>
      </c>
      <c r="AZ157">
        <v>0.29090909090909001</v>
      </c>
      <c r="BB157">
        <v>45</v>
      </c>
      <c r="BC157">
        <v>0.217391304347826</v>
      </c>
    </row>
    <row r="158" spans="2:55" x14ac:dyDescent="0.2">
      <c r="B158" t="s">
        <v>180</v>
      </c>
      <c r="C158">
        <v>1.7078080684763901E-2</v>
      </c>
      <c r="D158">
        <v>0.29717514124293698</v>
      </c>
      <c r="F158">
        <v>60</v>
      </c>
      <c r="G158">
        <v>0.28985507246376802</v>
      </c>
      <c r="J158" s="4" t="s">
        <v>180</v>
      </c>
      <c r="K158" s="4">
        <v>1.2806754791422501E-2</v>
      </c>
      <c r="L158" s="4">
        <v>0.31623376623376598</v>
      </c>
      <c r="N158" s="4">
        <v>56</v>
      </c>
      <c r="O158" s="4">
        <v>0.270531400966183</v>
      </c>
      <c r="R158" t="s">
        <v>181</v>
      </c>
      <c r="S158">
        <v>1.09355478527801E-2</v>
      </c>
      <c r="T158">
        <v>0.2</v>
      </c>
      <c r="V158">
        <v>11</v>
      </c>
      <c r="W158">
        <v>5.3398058252427098E-2</v>
      </c>
      <c r="Z158" t="s">
        <v>180</v>
      </c>
      <c r="AA158">
        <v>1.7649116438677601E-2</v>
      </c>
      <c r="AB158">
        <v>0.29417249417249403</v>
      </c>
      <c r="AD158">
        <v>66</v>
      </c>
      <c r="AE158">
        <v>0.31884057971014401</v>
      </c>
      <c r="AH158" t="s">
        <v>181</v>
      </c>
      <c r="AI158">
        <v>1.0685303193066801E-2</v>
      </c>
      <c r="AJ158">
        <v>0.24242424242424199</v>
      </c>
      <c r="AL158">
        <v>12</v>
      </c>
      <c r="AM158">
        <v>5.8252427184466E-2</v>
      </c>
      <c r="AP158" t="s">
        <v>180</v>
      </c>
      <c r="AQ158">
        <v>1.15426122328101E-2</v>
      </c>
      <c r="AR158">
        <v>0.32205513784461098</v>
      </c>
      <c r="AT158">
        <v>57</v>
      </c>
      <c r="AU158">
        <v>0.27536231884057899</v>
      </c>
      <c r="AX158" t="s">
        <v>180</v>
      </c>
      <c r="AY158">
        <v>1.4665291842565001E-2</v>
      </c>
      <c r="AZ158">
        <v>0.31421911421911403</v>
      </c>
      <c r="BB158">
        <v>66</v>
      </c>
      <c r="BC158">
        <v>0.31884057971014401</v>
      </c>
    </row>
    <row r="159" spans="2:55" x14ac:dyDescent="0.2">
      <c r="B159" t="s">
        <v>181</v>
      </c>
      <c r="C159">
        <v>1.0776772224578599E-2</v>
      </c>
      <c r="D159">
        <v>0.32051282051281998</v>
      </c>
      <c r="F159">
        <v>13</v>
      </c>
      <c r="G159">
        <v>6.2801932367149704E-2</v>
      </c>
      <c r="J159" s="4" t="s">
        <v>181</v>
      </c>
      <c r="K159" s="4">
        <v>1.07448025377243E-2</v>
      </c>
      <c r="L159" s="4">
        <v>0.30769230769230699</v>
      </c>
      <c r="N159" s="4">
        <v>13</v>
      </c>
      <c r="O159" s="4">
        <v>6.2801932367149704E-2</v>
      </c>
      <c r="R159" t="s">
        <v>182</v>
      </c>
      <c r="S159">
        <v>0</v>
      </c>
      <c r="T159">
        <v>1</v>
      </c>
      <c r="V159">
        <v>2</v>
      </c>
      <c r="W159">
        <v>9.7087378640776604E-3</v>
      </c>
      <c r="Z159" t="s">
        <v>181</v>
      </c>
      <c r="AA159">
        <v>1.0727291313454001E-2</v>
      </c>
      <c r="AB159">
        <v>0.163636363636363</v>
      </c>
      <c r="AD159">
        <v>11</v>
      </c>
      <c r="AE159">
        <v>5.3140096618357398E-2</v>
      </c>
      <c r="AH159" t="s">
        <v>182</v>
      </c>
      <c r="AI159">
        <v>0</v>
      </c>
      <c r="AJ159">
        <v>0</v>
      </c>
      <c r="AL159">
        <v>1</v>
      </c>
      <c r="AM159">
        <v>4.8543689320388302E-3</v>
      </c>
      <c r="AP159" t="s">
        <v>181</v>
      </c>
      <c r="AQ159">
        <v>1.0462654678581099E-2</v>
      </c>
      <c r="AR159">
        <v>0.236363636363636</v>
      </c>
      <c r="AT159">
        <v>11</v>
      </c>
      <c r="AU159">
        <v>5.3140096618357398E-2</v>
      </c>
      <c r="AX159" t="s">
        <v>181</v>
      </c>
      <c r="AY159">
        <v>1.0494038740614E-2</v>
      </c>
      <c r="AZ159">
        <v>0.218181818181818</v>
      </c>
      <c r="BB159">
        <v>11</v>
      </c>
      <c r="BC159">
        <v>5.3140096618357398E-2</v>
      </c>
    </row>
    <row r="160" spans="2:55" x14ac:dyDescent="0.2">
      <c r="B160" t="s">
        <v>182</v>
      </c>
      <c r="C160">
        <v>0</v>
      </c>
      <c r="D160">
        <v>0</v>
      </c>
      <c r="F160">
        <v>1</v>
      </c>
      <c r="G160">
        <v>4.8309178743961298E-3</v>
      </c>
      <c r="J160" s="4" t="s">
        <v>182</v>
      </c>
      <c r="K160" s="5">
        <v>1.16944953033646E-5</v>
      </c>
      <c r="L160" s="4">
        <v>0.33333333333333298</v>
      </c>
      <c r="N160" s="4">
        <v>3</v>
      </c>
      <c r="O160" s="4">
        <v>1.4492753623188401E-2</v>
      </c>
      <c r="R160" t="s">
        <v>183</v>
      </c>
      <c r="S160">
        <v>5.8788953198449304E-3</v>
      </c>
      <c r="T160">
        <v>0.33277310924369702</v>
      </c>
      <c r="V160">
        <v>35</v>
      </c>
      <c r="W160">
        <v>0.16990291262135901</v>
      </c>
      <c r="Z160" t="s">
        <v>182</v>
      </c>
      <c r="AA160" s="2">
        <v>1.5837219245564599E-5</v>
      </c>
      <c r="AB160">
        <v>0</v>
      </c>
      <c r="AD160">
        <v>3</v>
      </c>
      <c r="AE160">
        <v>1.4492753623188401E-2</v>
      </c>
      <c r="AH160" t="s">
        <v>183</v>
      </c>
      <c r="AI160">
        <v>6.1664314277042097E-3</v>
      </c>
      <c r="AJ160">
        <v>0.34708392603129401</v>
      </c>
      <c r="AL160">
        <v>38</v>
      </c>
      <c r="AM160">
        <v>0.18446601941747501</v>
      </c>
      <c r="AP160" t="s">
        <v>182</v>
      </c>
      <c r="AQ160">
        <v>0</v>
      </c>
      <c r="AR160">
        <v>0</v>
      </c>
      <c r="AT160">
        <v>1</v>
      </c>
      <c r="AU160">
        <v>4.8309178743961298E-3</v>
      </c>
      <c r="AX160" t="s">
        <v>182</v>
      </c>
      <c r="AY160" s="2">
        <v>9.9983258820905505E-6</v>
      </c>
      <c r="AZ160">
        <v>0.33333333333333298</v>
      </c>
      <c r="BB160">
        <v>3</v>
      </c>
      <c r="BC160">
        <v>1.4492753623188401E-2</v>
      </c>
    </row>
    <row r="161" spans="2:55" x14ac:dyDescent="0.2">
      <c r="B161" t="s">
        <v>183</v>
      </c>
      <c r="C161">
        <v>1.04514948477481E-2</v>
      </c>
      <c r="D161">
        <v>0.327695560253699</v>
      </c>
      <c r="F161">
        <v>44</v>
      </c>
      <c r="G161">
        <v>0.21256038647342901</v>
      </c>
      <c r="J161" s="4" t="s">
        <v>183</v>
      </c>
      <c r="K161" s="4">
        <v>8.1141965921994706E-3</v>
      </c>
      <c r="L161" s="4">
        <v>0.37103594080338198</v>
      </c>
      <c r="N161" s="4">
        <v>44</v>
      </c>
      <c r="O161" s="4">
        <v>0.21256038647342901</v>
      </c>
      <c r="R161" t="s">
        <v>184</v>
      </c>
      <c r="S161">
        <v>1.67856418719497E-2</v>
      </c>
      <c r="T161">
        <v>0.280141843971631</v>
      </c>
      <c r="V161">
        <v>48</v>
      </c>
      <c r="W161">
        <v>0.233009708737864</v>
      </c>
      <c r="Z161" t="s">
        <v>183</v>
      </c>
      <c r="AA161">
        <v>9.2438267385526497E-3</v>
      </c>
      <c r="AB161">
        <v>0.30675526024363198</v>
      </c>
      <c r="AD161">
        <v>43</v>
      </c>
      <c r="AE161">
        <v>0.20772946859903299</v>
      </c>
      <c r="AH161" t="s">
        <v>184</v>
      </c>
      <c r="AI161">
        <v>2.1631144044119199E-2</v>
      </c>
      <c r="AJ161">
        <v>0.26244343891402699</v>
      </c>
      <c r="AL161">
        <v>52</v>
      </c>
      <c r="AM161">
        <v>0.25242718446601897</v>
      </c>
      <c r="AP161" t="s">
        <v>183</v>
      </c>
      <c r="AQ161">
        <v>4.3475803089989204E-3</v>
      </c>
      <c r="AR161">
        <v>0.412311265969802</v>
      </c>
      <c r="AT161">
        <v>42</v>
      </c>
      <c r="AU161">
        <v>0.202898550724637</v>
      </c>
      <c r="AX161" t="s">
        <v>183</v>
      </c>
      <c r="AY161">
        <v>4.8424161861727903E-3</v>
      </c>
      <c r="AZ161">
        <v>0.413414634146341</v>
      </c>
      <c r="BB161">
        <v>41</v>
      </c>
      <c r="BC161">
        <v>0.19806763285024101</v>
      </c>
    </row>
    <row r="162" spans="2:55" x14ac:dyDescent="0.2">
      <c r="B162" t="s">
        <v>184</v>
      </c>
      <c r="C162">
        <v>2.0744702374416401E-2</v>
      </c>
      <c r="D162">
        <v>0.232156862745098</v>
      </c>
      <c r="F162">
        <v>51</v>
      </c>
      <c r="G162">
        <v>0.24637681159420199</v>
      </c>
      <c r="J162" s="4" t="s">
        <v>184</v>
      </c>
      <c r="K162" s="4">
        <v>1.8128264698690999E-2</v>
      </c>
      <c r="L162" s="4">
        <v>0.25</v>
      </c>
      <c r="N162" s="4">
        <v>49</v>
      </c>
      <c r="O162" s="4">
        <v>0.23671497584540999</v>
      </c>
      <c r="R162" t="s">
        <v>185</v>
      </c>
      <c r="S162">
        <v>3.4253220861295299E-3</v>
      </c>
      <c r="T162">
        <v>0.38412698412698398</v>
      </c>
      <c r="V162">
        <v>36</v>
      </c>
      <c r="W162">
        <v>0.17475728155339801</v>
      </c>
      <c r="Z162" t="s">
        <v>184</v>
      </c>
      <c r="AA162">
        <v>1.84390546597442E-2</v>
      </c>
      <c r="AB162">
        <v>0.234929078014184</v>
      </c>
      <c r="AD162">
        <v>48</v>
      </c>
      <c r="AE162">
        <v>0.231884057971014</v>
      </c>
      <c r="AH162" t="s">
        <v>185</v>
      </c>
      <c r="AI162">
        <v>3.3644500857215598E-3</v>
      </c>
      <c r="AJ162">
        <v>0.43414634146341402</v>
      </c>
      <c r="AL162">
        <v>41</v>
      </c>
      <c r="AM162">
        <v>0.19902912621359201</v>
      </c>
      <c r="AP162" t="s">
        <v>184</v>
      </c>
      <c r="AQ162">
        <v>2.01500189375469E-2</v>
      </c>
      <c r="AR162">
        <v>0.25616835994194398</v>
      </c>
      <c r="AT162">
        <v>53</v>
      </c>
      <c r="AU162">
        <v>0.25603864734299497</v>
      </c>
      <c r="AX162" t="s">
        <v>184</v>
      </c>
      <c r="AY162">
        <v>2.11214188019536E-2</v>
      </c>
      <c r="AZ162">
        <v>0.27796610169491498</v>
      </c>
      <c r="BB162">
        <v>60</v>
      </c>
      <c r="BC162">
        <v>0.28985507246376802</v>
      </c>
    </row>
    <row r="163" spans="2:55" x14ac:dyDescent="0.2">
      <c r="B163" t="s">
        <v>185</v>
      </c>
      <c r="C163">
        <v>2.0525046224475099E-3</v>
      </c>
      <c r="D163">
        <v>0.44886363636363602</v>
      </c>
      <c r="F163">
        <v>33</v>
      </c>
      <c r="G163">
        <v>0.15942028985507201</v>
      </c>
      <c r="J163" s="4" t="s">
        <v>185</v>
      </c>
      <c r="K163" s="4">
        <v>2.8075980172861002E-3</v>
      </c>
      <c r="L163" s="4">
        <v>0.43812233285917401</v>
      </c>
      <c r="N163" s="4">
        <v>38</v>
      </c>
      <c r="O163" s="4">
        <v>0.18357487922705301</v>
      </c>
      <c r="R163" t="s">
        <v>186</v>
      </c>
      <c r="S163">
        <v>6.3542784846532096E-3</v>
      </c>
      <c r="T163">
        <v>0.36714975845410602</v>
      </c>
      <c r="V163">
        <v>46</v>
      </c>
      <c r="W163">
        <v>0.223300970873786</v>
      </c>
      <c r="Z163" t="s">
        <v>185</v>
      </c>
      <c r="AA163">
        <v>3.4101168959080599E-3</v>
      </c>
      <c r="AB163">
        <v>0.39541160593792102</v>
      </c>
      <c r="AD163">
        <v>39</v>
      </c>
      <c r="AE163">
        <v>0.188405797101449</v>
      </c>
      <c r="AH163" t="s">
        <v>186</v>
      </c>
      <c r="AI163">
        <v>1.31281010619067E-2</v>
      </c>
      <c r="AJ163">
        <v>0.32163265306122402</v>
      </c>
      <c r="AL163">
        <v>50</v>
      </c>
      <c r="AM163">
        <v>0.242718446601941</v>
      </c>
      <c r="AP163" t="s">
        <v>185</v>
      </c>
      <c r="AQ163">
        <v>2.5899025433965299E-3</v>
      </c>
      <c r="AR163">
        <v>0.43243243243243201</v>
      </c>
      <c r="AT163">
        <v>37</v>
      </c>
      <c r="AU163">
        <v>0.17874396135265699</v>
      </c>
      <c r="AX163" t="s">
        <v>185</v>
      </c>
      <c r="AY163">
        <v>2.3464664640535102E-3</v>
      </c>
      <c r="AZ163">
        <v>0.482051282051282</v>
      </c>
      <c r="BB163">
        <v>40</v>
      </c>
      <c r="BC163">
        <v>0.19323671497584499</v>
      </c>
    </row>
    <row r="164" spans="2:55" x14ac:dyDescent="0.2">
      <c r="B164" t="s">
        <v>186</v>
      </c>
      <c r="C164">
        <v>1.3757842146526899E-2</v>
      </c>
      <c r="D164">
        <v>0.30693815987933598</v>
      </c>
      <c r="F164">
        <v>52</v>
      </c>
      <c r="G164">
        <v>0.25120772946859898</v>
      </c>
      <c r="J164" s="4" t="s">
        <v>186</v>
      </c>
      <c r="K164" s="4">
        <v>1.0478586103194401E-2</v>
      </c>
      <c r="L164" s="4">
        <v>0.31132075471698101</v>
      </c>
      <c r="N164" s="4">
        <v>53</v>
      </c>
      <c r="O164" s="4">
        <v>0.25603864734299497</v>
      </c>
      <c r="R164" t="s">
        <v>187</v>
      </c>
      <c r="S164">
        <v>1.61925186091419E-2</v>
      </c>
      <c r="T164">
        <v>0.32295081967213102</v>
      </c>
      <c r="V164">
        <v>61</v>
      </c>
      <c r="W164">
        <v>0.29611650485436802</v>
      </c>
      <c r="Z164" t="s">
        <v>186</v>
      </c>
      <c r="AA164">
        <v>1.05678134550847E-2</v>
      </c>
      <c r="AB164">
        <v>0.30101010101010101</v>
      </c>
      <c r="AD164">
        <v>45</v>
      </c>
      <c r="AE164">
        <v>0.217391304347826</v>
      </c>
      <c r="AH164" t="s">
        <v>187</v>
      </c>
      <c r="AI164">
        <v>1.90708633102495E-2</v>
      </c>
      <c r="AJ164">
        <v>0.30800542740841202</v>
      </c>
      <c r="AL164">
        <v>67</v>
      </c>
      <c r="AM164">
        <v>0.32524271844660102</v>
      </c>
      <c r="AP164" t="s">
        <v>186</v>
      </c>
      <c r="AQ164">
        <v>7.7161527940513798E-3</v>
      </c>
      <c r="AR164">
        <v>0.344444444444444</v>
      </c>
      <c r="AT164">
        <v>45</v>
      </c>
      <c r="AU164">
        <v>0.217391304347826</v>
      </c>
      <c r="AX164" t="s">
        <v>186</v>
      </c>
      <c r="AY164">
        <v>9.1101371352873602E-3</v>
      </c>
      <c r="AZ164">
        <v>0.34107402031930301</v>
      </c>
      <c r="BB164">
        <v>53</v>
      </c>
      <c r="BC164">
        <v>0.25603864734299497</v>
      </c>
    </row>
    <row r="165" spans="2:55" x14ac:dyDescent="0.2">
      <c r="B165" t="s">
        <v>187</v>
      </c>
      <c r="C165">
        <v>1.5130374986983599E-2</v>
      </c>
      <c r="D165">
        <v>0.30099357101110402</v>
      </c>
      <c r="F165">
        <v>59</v>
      </c>
      <c r="G165">
        <v>0.28502415458937103</v>
      </c>
      <c r="J165" s="4" t="s">
        <v>187</v>
      </c>
      <c r="K165" s="4">
        <v>1.07077459678259E-2</v>
      </c>
      <c r="L165" s="4">
        <v>0.334415584415584</v>
      </c>
      <c r="N165" s="4">
        <v>56</v>
      </c>
      <c r="O165" s="4">
        <v>0.270531400966183</v>
      </c>
      <c r="R165" t="s">
        <v>188</v>
      </c>
      <c r="S165">
        <v>2.3009028091535901E-3</v>
      </c>
      <c r="T165">
        <v>0.38461538461538403</v>
      </c>
      <c r="V165">
        <v>13</v>
      </c>
      <c r="W165">
        <v>6.3106796116504799E-2</v>
      </c>
      <c r="Z165" t="s">
        <v>187</v>
      </c>
      <c r="AA165">
        <v>1.3974108601889201E-2</v>
      </c>
      <c r="AB165">
        <v>0.30909090909090903</v>
      </c>
      <c r="AD165">
        <v>56</v>
      </c>
      <c r="AE165">
        <v>0.270531400966183</v>
      </c>
      <c r="AH165" t="s">
        <v>188</v>
      </c>
      <c r="AI165">
        <v>2.2241348878929701E-3</v>
      </c>
      <c r="AJ165">
        <v>0.44166666666666599</v>
      </c>
      <c r="AL165">
        <v>16</v>
      </c>
      <c r="AM165">
        <v>7.7669902912621297E-2</v>
      </c>
      <c r="AP165" t="s">
        <v>187</v>
      </c>
      <c r="AQ165">
        <v>1.47848476114098E-2</v>
      </c>
      <c r="AR165">
        <v>0.333829365079365</v>
      </c>
      <c r="AT165">
        <v>64</v>
      </c>
      <c r="AU165">
        <v>0.30917874396135198</v>
      </c>
      <c r="AX165" t="s">
        <v>187</v>
      </c>
      <c r="AY165">
        <v>1.61851673471364E-2</v>
      </c>
      <c r="AZ165">
        <v>0.338760741745816</v>
      </c>
      <c r="BB165">
        <v>67</v>
      </c>
      <c r="BC165">
        <v>0.323671497584541</v>
      </c>
    </row>
    <row r="166" spans="2:55" x14ac:dyDescent="0.2">
      <c r="B166" t="s">
        <v>188</v>
      </c>
      <c r="C166">
        <v>1.90840883981747E-3</v>
      </c>
      <c r="D166">
        <v>0.45833333333333298</v>
      </c>
      <c r="F166">
        <v>16</v>
      </c>
      <c r="G166">
        <v>7.7294685990338105E-2</v>
      </c>
      <c r="J166" s="4" t="s">
        <v>188</v>
      </c>
      <c r="K166" s="4">
        <v>1.8003574724606E-3</v>
      </c>
      <c r="L166" s="4">
        <v>0.45833333333333298</v>
      </c>
      <c r="N166" s="4">
        <v>16</v>
      </c>
      <c r="O166" s="4">
        <v>7.7294685990338105E-2</v>
      </c>
      <c r="R166" t="s">
        <v>189</v>
      </c>
      <c r="S166">
        <v>7.97285001814323E-3</v>
      </c>
      <c r="T166">
        <v>0.33681765389082402</v>
      </c>
      <c r="V166">
        <v>42</v>
      </c>
      <c r="W166">
        <v>0.20388349514563101</v>
      </c>
      <c r="Z166" t="s">
        <v>188</v>
      </c>
      <c r="AA166">
        <v>2.4530354236375401E-3</v>
      </c>
      <c r="AB166">
        <v>0.41666666666666602</v>
      </c>
      <c r="AD166">
        <v>16</v>
      </c>
      <c r="AE166">
        <v>7.7294685990338105E-2</v>
      </c>
      <c r="AH166" t="s">
        <v>189</v>
      </c>
      <c r="AI166">
        <v>5.90579849940546E-3</v>
      </c>
      <c r="AJ166">
        <v>0.33483483483483401</v>
      </c>
      <c r="AL166">
        <v>37</v>
      </c>
      <c r="AM166">
        <v>0.17961165048543601</v>
      </c>
      <c r="AP166" t="s">
        <v>188</v>
      </c>
      <c r="AQ166">
        <v>2.0071275958424102E-3</v>
      </c>
      <c r="AR166">
        <v>0.41666666666666602</v>
      </c>
      <c r="AT166">
        <v>16</v>
      </c>
      <c r="AU166">
        <v>7.7294685990338105E-2</v>
      </c>
      <c r="AX166" t="s">
        <v>188</v>
      </c>
      <c r="AY166">
        <v>2.13420448123859E-3</v>
      </c>
      <c r="AZ166">
        <v>0.43809523809523798</v>
      </c>
      <c r="BB166">
        <v>15</v>
      </c>
      <c r="BC166">
        <v>7.2463768115942004E-2</v>
      </c>
    </row>
    <row r="167" spans="2:55" x14ac:dyDescent="0.2">
      <c r="B167" t="s">
        <v>189</v>
      </c>
      <c r="C167">
        <v>6.66285469961031E-3</v>
      </c>
      <c r="D167">
        <v>0.29545454545454503</v>
      </c>
      <c r="F167">
        <v>33</v>
      </c>
      <c r="G167">
        <v>0.15942028985507201</v>
      </c>
      <c r="J167" s="4" t="s">
        <v>189</v>
      </c>
      <c r="K167" s="4">
        <v>6.8278407527331397E-3</v>
      </c>
      <c r="L167" s="4">
        <v>0.34684684684684602</v>
      </c>
      <c r="N167" s="4">
        <v>37</v>
      </c>
      <c r="O167" s="4">
        <v>0.17874396135265699</v>
      </c>
      <c r="R167" t="s">
        <v>190</v>
      </c>
      <c r="S167">
        <v>1.0314937610123399E-2</v>
      </c>
      <c r="T167">
        <v>0.23376623376623301</v>
      </c>
      <c r="V167">
        <v>22</v>
      </c>
      <c r="W167">
        <v>0.106796116504854</v>
      </c>
      <c r="Z167" t="s">
        <v>189</v>
      </c>
      <c r="AA167">
        <v>6.0908352600921797E-3</v>
      </c>
      <c r="AB167">
        <v>0.34234234234234201</v>
      </c>
      <c r="AD167">
        <v>37</v>
      </c>
      <c r="AE167">
        <v>0.17874396135265699</v>
      </c>
      <c r="AH167" t="s">
        <v>190</v>
      </c>
      <c r="AI167">
        <v>1.0058052839654399E-2</v>
      </c>
      <c r="AJ167">
        <v>0.27692307692307599</v>
      </c>
      <c r="AL167">
        <v>26</v>
      </c>
      <c r="AM167">
        <v>0.12621359223300899</v>
      </c>
      <c r="AP167" t="s">
        <v>189</v>
      </c>
      <c r="AQ167">
        <v>6.7907369963874399E-3</v>
      </c>
      <c r="AR167">
        <v>0.348432055749128</v>
      </c>
      <c r="AT167">
        <v>42</v>
      </c>
      <c r="AU167">
        <v>0.202898550724637</v>
      </c>
      <c r="AX167" t="s">
        <v>189</v>
      </c>
      <c r="AY167">
        <v>7.6995084093722304E-3</v>
      </c>
      <c r="AZ167">
        <v>0.398431372549019</v>
      </c>
      <c r="BB167">
        <v>51</v>
      </c>
      <c r="BC167">
        <v>0.24637681159420199</v>
      </c>
    </row>
    <row r="168" spans="2:55" x14ac:dyDescent="0.2">
      <c r="B168" t="s">
        <v>190</v>
      </c>
      <c r="C168">
        <v>8.8280168957359899E-3</v>
      </c>
      <c r="D168">
        <v>0.298461538461538</v>
      </c>
      <c r="F168">
        <v>26</v>
      </c>
      <c r="G168">
        <v>0.12560386473429899</v>
      </c>
      <c r="J168" s="4" t="s">
        <v>190</v>
      </c>
      <c r="K168" s="4">
        <v>8.7401971919909508E-3</v>
      </c>
      <c r="L168" s="4">
        <v>0.30039525691699598</v>
      </c>
      <c r="N168" s="4">
        <v>23</v>
      </c>
      <c r="O168" s="4">
        <v>0.11111111111111099</v>
      </c>
      <c r="R168" t="s">
        <v>191</v>
      </c>
      <c r="S168">
        <v>7.6072198828352902E-3</v>
      </c>
      <c r="T168">
        <v>0.32948717948717898</v>
      </c>
      <c r="V168">
        <v>40</v>
      </c>
      <c r="W168">
        <v>0.19417475728155301</v>
      </c>
      <c r="Z168" t="s">
        <v>190</v>
      </c>
      <c r="AA168">
        <v>8.2865857719563191E-3</v>
      </c>
      <c r="AB168">
        <v>0.24285714285714199</v>
      </c>
      <c r="AD168">
        <v>21</v>
      </c>
      <c r="AE168">
        <v>0.101449275362318</v>
      </c>
      <c r="AH168" t="s">
        <v>191</v>
      </c>
      <c r="AI168">
        <v>5.4586656501861E-3</v>
      </c>
      <c r="AJ168">
        <v>0.35897435897435898</v>
      </c>
      <c r="AL168">
        <v>40</v>
      </c>
      <c r="AM168">
        <v>0.19417475728155301</v>
      </c>
      <c r="AP168" t="s">
        <v>190</v>
      </c>
      <c r="AQ168">
        <v>7.3936517631552796E-3</v>
      </c>
      <c r="AR168">
        <v>0.30072463768115898</v>
      </c>
      <c r="AT168">
        <v>24</v>
      </c>
      <c r="AU168">
        <v>0.115942028985507</v>
      </c>
      <c r="AX168" t="s">
        <v>190</v>
      </c>
      <c r="AY168">
        <v>7.7194313078202299E-3</v>
      </c>
      <c r="AZ168">
        <v>0.25296442687747001</v>
      </c>
      <c r="BB168">
        <v>23</v>
      </c>
      <c r="BC168">
        <v>0.11111111111111099</v>
      </c>
    </row>
    <row r="169" spans="2:55" x14ac:dyDescent="0.2">
      <c r="B169" t="s">
        <v>191</v>
      </c>
      <c r="C169">
        <v>5.6143354573203498E-3</v>
      </c>
      <c r="D169">
        <v>0.33333333333333298</v>
      </c>
      <c r="F169">
        <v>36</v>
      </c>
      <c r="G169">
        <v>0.17391304347826</v>
      </c>
      <c r="J169" s="4" t="s">
        <v>191</v>
      </c>
      <c r="K169" s="4">
        <v>7.0484666735373697E-3</v>
      </c>
      <c r="L169" s="4">
        <v>0.35845410628019297</v>
      </c>
      <c r="N169" s="4">
        <v>46</v>
      </c>
      <c r="O169" s="4">
        <v>0.22222222222222199</v>
      </c>
      <c r="R169" t="s">
        <v>192</v>
      </c>
      <c r="S169">
        <v>7.9046421571097995E-4</v>
      </c>
      <c r="T169">
        <v>0.41052631578947302</v>
      </c>
      <c r="V169">
        <v>20</v>
      </c>
      <c r="W169">
        <v>9.70873786407766E-2</v>
      </c>
      <c r="Z169" t="s">
        <v>191</v>
      </c>
      <c r="AA169">
        <v>4.9625773473133301E-3</v>
      </c>
      <c r="AB169">
        <v>0.34384384384384298</v>
      </c>
      <c r="AD169">
        <v>37</v>
      </c>
      <c r="AE169">
        <v>0.17874396135265699</v>
      </c>
      <c r="AH169" t="s">
        <v>192</v>
      </c>
      <c r="AI169">
        <v>6.1714692006503702E-4</v>
      </c>
      <c r="AJ169">
        <v>0.50952380952380905</v>
      </c>
      <c r="AL169">
        <v>21</v>
      </c>
      <c r="AM169">
        <v>0.101941747572815</v>
      </c>
      <c r="AP169" t="s">
        <v>191</v>
      </c>
      <c r="AQ169">
        <v>4.8781623204123201E-3</v>
      </c>
      <c r="AR169">
        <v>0.37682926829268198</v>
      </c>
      <c r="AT169">
        <v>41</v>
      </c>
      <c r="AU169">
        <v>0.19806763285024101</v>
      </c>
      <c r="AX169" t="s">
        <v>191</v>
      </c>
      <c r="AY169">
        <v>4.8345601954900399E-3</v>
      </c>
      <c r="AZ169">
        <v>0.38648947951273499</v>
      </c>
      <c r="BB169">
        <v>43</v>
      </c>
      <c r="BC169">
        <v>0.20772946859903299</v>
      </c>
    </row>
    <row r="170" spans="2:55" x14ac:dyDescent="0.2">
      <c r="B170" t="s">
        <v>192</v>
      </c>
      <c r="C170">
        <v>1.3865607795291301E-3</v>
      </c>
      <c r="D170">
        <v>0.43333333333333302</v>
      </c>
      <c r="F170">
        <v>25</v>
      </c>
      <c r="G170">
        <v>0.120772946859903</v>
      </c>
      <c r="J170" s="4" t="s">
        <v>192</v>
      </c>
      <c r="K170" s="4">
        <v>1.0486083045707999E-3</v>
      </c>
      <c r="L170" s="4">
        <v>0.47666666666666602</v>
      </c>
      <c r="N170" s="4">
        <v>25</v>
      </c>
      <c r="O170" s="4">
        <v>0.120772946859903</v>
      </c>
      <c r="R170" t="s">
        <v>193</v>
      </c>
      <c r="S170">
        <v>6.2009977479941499E-3</v>
      </c>
      <c r="T170">
        <v>0.37537537537537502</v>
      </c>
      <c r="V170">
        <v>37</v>
      </c>
      <c r="W170">
        <v>0.17961165048543601</v>
      </c>
      <c r="Z170" t="s">
        <v>192</v>
      </c>
      <c r="AA170">
        <v>5.5478817090691196E-4</v>
      </c>
      <c r="AB170">
        <v>0.49473684210526298</v>
      </c>
      <c r="AD170">
        <v>20</v>
      </c>
      <c r="AE170">
        <v>9.6618357487922704E-2</v>
      </c>
      <c r="AH170" t="s">
        <v>193</v>
      </c>
      <c r="AI170">
        <v>4.2622058172023802E-3</v>
      </c>
      <c r="AJ170">
        <v>0.42682926829268197</v>
      </c>
      <c r="AL170">
        <v>41</v>
      </c>
      <c r="AM170">
        <v>0.19902912621359201</v>
      </c>
      <c r="AP170" t="s">
        <v>192</v>
      </c>
      <c r="AQ170">
        <v>9.4207434256343605E-4</v>
      </c>
      <c r="AR170">
        <v>0.47666666666666602</v>
      </c>
      <c r="AT170">
        <v>25</v>
      </c>
      <c r="AU170">
        <v>0.120772946859903</v>
      </c>
      <c r="AX170" t="s">
        <v>192</v>
      </c>
      <c r="AY170">
        <v>8.0266846184842396E-4</v>
      </c>
      <c r="AZ170">
        <v>0.483333333333333</v>
      </c>
      <c r="BB170">
        <v>25</v>
      </c>
      <c r="BC170">
        <v>0.120772946859903</v>
      </c>
    </row>
    <row r="171" spans="2:55" x14ac:dyDescent="0.2">
      <c r="B171" t="s">
        <v>193</v>
      </c>
      <c r="C171">
        <v>4.7166559862138703E-3</v>
      </c>
      <c r="D171">
        <v>0.32643678160919498</v>
      </c>
      <c r="F171">
        <v>30</v>
      </c>
      <c r="G171">
        <v>0.14492753623188401</v>
      </c>
      <c r="J171" s="4" t="s">
        <v>193</v>
      </c>
      <c r="K171" s="4">
        <v>3.43845167134515E-3</v>
      </c>
      <c r="L171" s="4">
        <v>0.37701612903225801</v>
      </c>
      <c r="N171" s="4">
        <v>32</v>
      </c>
      <c r="O171" s="4">
        <v>0.15458937198067599</v>
      </c>
      <c r="R171" t="s">
        <v>194</v>
      </c>
      <c r="S171">
        <v>1.09427720966641E-2</v>
      </c>
      <c r="T171">
        <v>0.334219858156028</v>
      </c>
      <c r="V171">
        <v>48</v>
      </c>
      <c r="W171">
        <v>0.233009708737864</v>
      </c>
      <c r="Z171" t="s">
        <v>193</v>
      </c>
      <c r="AA171">
        <v>3.2899189857533702E-3</v>
      </c>
      <c r="AB171">
        <v>0.44369747899159601</v>
      </c>
      <c r="AD171">
        <v>35</v>
      </c>
      <c r="AE171">
        <v>0.16908212560386399</v>
      </c>
      <c r="AH171" t="s">
        <v>194</v>
      </c>
      <c r="AI171">
        <v>1.8898993784786801E-2</v>
      </c>
      <c r="AJ171">
        <v>0.27891156462584998</v>
      </c>
      <c r="AL171">
        <v>49</v>
      </c>
      <c r="AM171">
        <v>0.237864077669902</v>
      </c>
      <c r="AP171" t="s">
        <v>193</v>
      </c>
      <c r="AQ171">
        <v>3.1958586502773799E-3</v>
      </c>
      <c r="AR171">
        <v>0.38636363636363602</v>
      </c>
      <c r="AT171">
        <v>33</v>
      </c>
      <c r="AU171">
        <v>0.15942028985507201</v>
      </c>
      <c r="AX171" t="s">
        <v>193</v>
      </c>
      <c r="AY171">
        <v>3.9474722631177399E-3</v>
      </c>
      <c r="AZ171">
        <v>0.42105263157894701</v>
      </c>
      <c r="BB171">
        <v>39</v>
      </c>
      <c r="BC171">
        <v>0.188405797101449</v>
      </c>
    </row>
    <row r="172" spans="2:55" x14ac:dyDescent="0.2">
      <c r="B172" t="s">
        <v>194</v>
      </c>
      <c r="C172">
        <v>2.2790608684915201E-2</v>
      </c>
      <c r="D172">
        <v>0.26531986531986501</v>
      </c>
      <c r="F172">
        <v>55</v>
      </c>
      <c r="G172">
        <v>0.26570048309178701</v>
      </c>
      <c r="J172" s="4" t="s">
        <v>194</v>
      </c>
      <c r="K172" s="4">
        <v>2.3540540405111599E-2</v>
      </c>
      <c r="L172" s="4">
        <v>0.26723163841807901</v>
      </c>
      <c r="N172" s="4">
        <v>60</v>
      </c>
      <c r="O172" s="4">
        <v>0.28985507246376802</v>
      </c>
      <c r="R172" t="s">
        <v>195</v>
      </c>
      <c r="S172" s="2">
        <v>6.7190856481392697E-5</v>
      </c>
      <c r="T172">
        <v>0.87272727272727202</v>
      </c>
      <c r="V172">
        <v>11</v>
      </c>
      <c r="W172">
        <v>5.3398058252427098E-2</v>
      </c>
      <c r="Z172" t="s">
        <v>194</v>
      </c>
      <c r="AA172">
        <v>2.1480385638467301E-2</v>
      </c>
      <c r="AB172">
        <v>0.26436781609195398</v>
      </c>
      <c r="AD172">
        <v>58</v>
      </c>
      <c r="AE172">
        <v>0.28019323671497498</v>
      </c>
      <c r="AH172" t="s">
        <v>195</v>
      </c>
      <c r="AI172" s="2">
        <v>9.7748729961297198E-6</v>
      </c>
      <c r="AJ172">
        <v>0.8</v>
      </c>
      <c r="AL172">
        <v>6</v>
      </c>
      <c r="AM172">
        <v>2.9126213592233E-2</v>
      </c>
      <c r="AP172" t="s">
        <v>194</v>
      </c>
      <c r="AQ172">
        <v>2.39588096276377E-2</v>
      </c>
      <c r="AR172">
        <v>0.27393753200204801</v>
      </c>
      <c r="AT172">
        <v>63</v>
      </c>
      <c r="AU172">
        <v>0.30434782608695599</v>
      </c>
      <c r="AX172" t="s">
        <v>194</v>
      </c>
      <c r="AY172">
        <v>2.3258401427281802E-2</v>
      </c>
      <c r="AZ172">
        <v>0.29903846153846098</v>
      </c>
      <c r="BB172">
        <v>65</v>
      </c>
      <c r="BC172">
        <v>0.31400966183574802</v>
      </c>
    </row>
    <row r="173" spans="2:55" x14ac:dyDescent="0.2">
      <c r="B173" t="s">
        <v>195</v>
      </c>
      <c r="C173" s="2">
        <v>4.4264720489299402E-5</v>
      </c>
      <c r="D173">
        <v>0.879120879120879</v>
      </c>
      <c r="F173">
        <v>14</v>
      </c>
      <c r="G173">
        <v>6.7632850241545805E-2</v>
      </c>
      <c r="J173" s="4" t="s">
        <v>195</v>
      </c>
      <c r="K173" s="5">
        <v>2.6389376497381398E-5</v>
      </c>
      <c r="L173" s="4">
        <v>0.93333333333333302</v>
      </c>
      <c r="N173" s="4">
        <v>15</v>
      </c>
      <c r="O173" s="4">
        <v>7.2463768115942004E-2</v>
      </c>
      <c r="R173" t="s">
        <v>197</v>
      </c>
      <c r="S173" s="2">
        <v>6.02435611222779E-5</v>
      </c>
      <c r="T173">
        <v>0.76190476190476097</v>
      </c>
      <c r="V173">
        <v>7</v>
      </c>
      <c r="W173">
        <v>3.3980582524271802E-2</v>
      </c>
      <c r="Z173" t="s">
        <v>195</v>
      </c>
      <c r="AA173" s="2">
        <v>9.6393457864492197E-6</v>
      </c>
      <c r="AB173">
        <v>0.90476190476190399</v>
      </c>
      <c r="AD173">
        <v>7</v>
      </c>
      <c r="AE173">
        <v>3.3816425120772903E-2</v>
      </c>
      <c r="AH173" t="s">
        <v>197</v>
      </c>
      <c r="AI173">
        <v>0</v>
      </c>
      <c r="AJ173">
        <v>1</v>
      </c>
      <c r="AL173">
        <v>3</v>
      </c>
      <c r="AM173">
        <v>1.45631067961165E-2</v>
      </c>
      <c r="AP173" t="s">
        <v>195</v>
      </c>
      <c r="AQ173" s="2">
        <v>1.7897596555013601E-5</v>
      </c>
      <c r="AR173">
        <v>0.952380952380952</v>
      </c>
      <c r="AT173">
        <v>15</v>
      </c>
      <c r="AU173">
        <v>7.2463768115942004E-2</v>
      </c>
      <c r="AX173" t="s">
        <v>195</v>
      </c>
      <c r="AY173" s="2">
        <v>1.2736962925292299E-5</v>
      </c>
      <c r="AZ173">
        <v>0.90476190476190399</v>
      </c>
      <c r="BB173">
        <v>7</v>
      </c>
      <c r="BC173">
        <v>3.3816425120772903E-2</v>
      </c>
    </row>
    <row r="174" spans="2:55" x14ac:dyDescent="0.2">
      <c r="B174" t="s">
        <v>197</v>
      </c>
      <c r="C174">
        <v>0</v>
      </c>
      <c r="D174">
        <v>1</v>
      </c>
      <c r="F174">
        <v>3</v>
      </c>
      <c r="G174">
        <v>1.4492753623188401E-2</v>
      </c>
      <c r="J174" s="4" t="s">
        <v>197</v>
      </c>
      <c r="K174" s="4">
        <v>0</v>
      </c>
      <c r="L174" s="4">
        <v>1</v>
      </c>
      <c r="N174" s="4">
        <v>3</v>
      </c>
      <c r="O174" s="4">
        <v>1.4492753623188401E-2</v>
      </c>
      <c r="R174" t="s">
        <v>198</v>
      </c>
      <c r="S174">
        <v>6.8069250871379298E-3</v>
      </c>
      <c r="T174">
        <v>0.326585695006747</v>
      </c>
      <c r="V174">
        <v>39</v>
      </c>
      <c r="W174">
        <v>0.18932038834951401</v>
      </c>
      <c r="Z174" t="s">
        <v>197</v>
      </c>
      <c r="AA174" s="2">
        <v>2.5467388847981299E-5</v>
      </c>
      <c r="AB174">
        <v>0.89285714285714202</v>
      </c>
      <c r="AD174">
        <v>8</v>
      </c>
      <c r="AE174">
        <v>3.8647342995168997E-2</v>
      </c>
      <c r="AH174" t="s">
        <v>198</v>
      </c>
      <c r="AI174">
        <v>5.2745233243910103E-3</v>
      </c>
      <c r="AJ174">
        <v>0.34621848739495797</v>
      </c>
      <c r="AL174">
        <v>35</v>
      </c>
      <c r="AM174">
        <v>0.16990291262135901</v>
      </c>
      <c r="AP174" t="s">
        <v>197</v>
      </c>
      <c r="AQ174" s="2">
        <v>2.95905335332958E-5</v>
      </c>
      <c r="AR174">
        <v>0.80952380952380898</v>
      </c>
      <c r="AT174">
        <v>7</v>
      </c>
      <c r="AU174">
        <v>3.3816425120772903E-2</v>
      </c>
      <c r="AX174" t="s">
        <v>197</v>
      </c>
      <c r="AY174" s="2">
        <v>1.3395979138356101E-5</v>
      </c>
      <c r="AZ174">
        <v>0.96428571428571397</v>
      </c>
      <c r="BB174">
        <v>8</v>
      </c>
      <c r="BC174">
        <v>3.8647342995168997E-2</v>
      </c>
    </row>
    <row r="175" spans="2:55" x14ac:dyDescent="0.2">
      <c r="B175" t="s">
        <v>198</v>
      </c>
      <c r="C175">
        <v>8.6188906020055293E-3</v>
      </c>
      <c r="D175">
        <v>0.33101045296167197</v>
      </c>
      <c r="F175">
        <v>42</v>
      </c>
      <c r="G175">
        <v>0.202898550724637</v>
      </c>
      <c r="J175" s="4" t="s">
        <v>198</v>
      </c>
      <c r="K175" s="4">
        <v>6.3025903788006101E-3</v>
      </c>
      <c r="L175" s="4">
        <v>0.37317073170731702</v>
      </c>
      <c r="N175" s="4">
        <v>41</v>
      </c>
      <c r="O175" s="4">
        <v>0.19806763285024101</v>
      </c>
      <c r="R175" t="s">
        <v>200</v>
      </c>
      <c r="S175">
        <v>6.1217266886842503E-3</v>
      </c>
      <c r="T175">
        <v>0.33978494623655903</v>
      </c>
      <c r="V175">
        <v>31</v>
      </c>
      <c r="W175">
        <v>0.15048543689320301</v>
      </c>
      <c r="Z175" t="s">
        <v>198</v>
      </c>
      <c r="AA175">
        <v>7.4884624313321302E-3</v>
      </c>
      <c r="AB175">
        <v>0.34487179487179398</v>
      </c>
      <c r="AD175">
        <v>40</v>
      </c>
      <c r="AE175">
        <v>0.19323671497584499</v>
      </c>
      <c r="AH175" t="s">
        <v>200</v>
      </c>
      <c r="AI175">
        <v>6.2665830580267796E-3</v>
      </c>
      <c r="AJ175">
        <v>0.36559139784946199</v>
      </c>
      <c r="AL175">
        <v>31</v>
      </c>
      <c r="AM175">
        <v>0.15048543689320301</v>
      </c>
      <c r="AP175" t="s">
        <v>198</v>
      </c>
      <c r="AQ175">
        <v>7.4050137378252898E-3</v>
      </c>
      <c r="AR175">
        <v>0.35656565656565598</v>
      </c>
      <c r="AT175">
        <v>45</v>
      </c>
      <c r="AU175">
        <v>0.217391304347826</v>
      </c>
      <c r="AX175" t="s">
        <v>198</v>
      </c>
      <c r="AY175">
        <v>7.3834666079689503E-3</v>
      </c>
      <c r="AZ175">
        <v>0.38794926004228297</v>
      </c>
      <c r="BB175">
        <v>44</v>
      </c>
      <c r="BC175">
        <v>0.21256038647342901</v>
      </c>
    </row>
    <row r="176" spans="2:55" x14ac:dyDescent="0.2">
      <c r="B176" t="s">
        <v>200</v>
      </c>
      <c r="C176">
        <v>5.2225422225848899E-3</v>
      </c>
      <c r="D176">
        <v>0.35960591133004899</v>
      </c>
      <c r="F176">
        <v>29</v>
      </c>
      <c r="G176">
        <v>0.14009661835748699</v>
      </c>
      <c r="J176" s="4" t="s">
        <v>200</v>
      </c>
      <c r="K176" s="4">
        <v>4.1215617290073303E-3</v>
      </c>
      <c r="L176" s="4">
        <v>0.37241379310344802</v>
      </c>
      <c r="N176" s="4">
        <v>30</v>
      </c>
      <c r="O176" s="4">
        <v>0.14492753623188401</v>
      </c>
      <c r="R176" t="s">
        <v>201</v>
      </c>
      <c r="S176">
        <v>3.7229022579416001E-4</v>
      </c>
      <c r="T176">
        <v>0.61904761904761896</v>
      </c>
      <c r="V176">
        <v>7</v>
      </c>
      <c r="W176">
        <v>3.3980582524271802E-2</v>
      </c>
      <c r="Z176" t="s">
        <v>200</v>
      </c>
      <c r="AA176">
        <v>5.1132381792804603E-3</v>
      </c>
      <c r="AB176">
        <v>0.341880341880341</v>
      </c>
      <c r="AD176">
        <v>27</v>
      </c>
      <c r="AE176">
        <v>0.13043478260869501</v>
      </c>
      <c r="AH176" t="s">
        <v>201</v>
      </c>
      <c r="AI176">
        <v>4.1066788362632503E-4</v>
      </c>
      <c r="AJ176">
        <v>0.52777777777777701</v>
      </c>
      <c r="AL176">
        <v>9</v>
      </c>
      <c r="AM176">
        <v>4.3689320388349502E-2</v>
      </c>
      <c r="AP176" t="s">
        <v>200</v>
      </c>
      <c r="AQ176">
        <v>5.0773270363840498E-3</v>
      </c>
      <c r="AR176">
        <v>0.38160919540229798</v>
      </c>
      <c r="AT176">
        <v>30</v>
      </c>
      <c r="AU176">
        <v>0.14492753623188401</v>
      </c>
      <c r="AX176" t="s">
        <v>200</v>
      </c>
      <c r="AY176">
        <v>5.0756088785626902E-3</v>
      </c>
      <c r="AZ176">
        <v>0.40322580645161199</v>
      </c>
      <c r="BB176">
        <v>32</v>
      </c>
      <c r="BC176">
        <v>0.15458937198067599</v>
      </c>
    </row>
    <row r="177" spans="2:55" x14ac:dyDescent="0.2">
      <c r="B177" t="s">
        <v>201</v>
      </c>
      <c r="C177">
        <v>3.5334557385336898E-4</v>
      </c>
      <c r="D177">
        <v>0.52777777777777701</v>
      </c>
      <c r="F177">
        <v>9</v>
      </c>
      <c r="G177">
        <v>4.3478260869565202E-2</v>
      </c>
      <c r="J177" s="4" t="s">
        <v>201</v>
      </c>
      <c r="K177" s="4">
        <v>3.1779597572755599E-4</v>
      </c>
      <c r="L177" s="4">
        <v>0.55555555555555503</v>
      </c>
      <c r="N177" s="4">
        <v>9</v>
      </c>
      <c r="O177" s="4">
        <v>4.3478260869565202E-2</v>
      </c>
      <c r="R177" t="s">
        <v>202</v>
      </c>
      <c r="S177">
        <v>2.5114000739000001E-2</v>
      </c>
      <c r="T177">
        <v>0.27710206240084601</v>
      </c>
      <c r="V177">
        <v>62</v>
      </c>
      <c r="W177">
        <v>0.30097087378640702</v>
      </c>
      <c r="Z177" t="s">
        <v>201</v>
      </c>
      <c r="AA177">
        <v>5.3765240214750899E-4</v>
      </c>
      <c r="AB177">
        <v>0.32142857142857101</v>
      </c>
      <c r="AD177">
        <v>8</v>
      </c>
      <c r="AE177">
        <v>3.8647342995168997E-2</v>
      </c>
      <c r="AH177" t="s">
        <v>202</v>
      </c>
      <c r="AI177">
        <v>3.6745153695946303E-2</v>
      </c>
      <c r="AJ177">
        <v>0.25905673274094299</v>
      </c>
      <c r="AL177">
        <v>77</v>
      </c>
      <c r="AM177">
        <v>0.37378640776699001</v>
      </c>
      <c r="AP177" t="s">
        <v>201</v>
      </c>
      <c r="AQ177">
        <v>5.6564541263706095E-4</v>
      </c>
      <c r="AR177">
        <v>0.5</v>
      </c>
      <c r="AT177">
        <v>9</v>
      </c>
      <c r="AU177">
        <v>4.3478260869565202E-2</v>
      </c>
      <c r="AX177" t="s">
        <v>201</v>
      </c>
      <c r="AY177">
        <v>4.1700512448669197E-4</v>
      </c>
      <c r="AZ177">
        <v>0.5</v>
      </c>
      <c r="BB177">
        <v>9</v>
      </c>
      <c r="BC177">
        <v>4.3478260869565202E-2</v>
      </c>
    </row>
    <row r="178" spans="2:55" x14ac:dyDescent="0.2">
      <c r="B178" t="s">
        <v>202</v>
      </c>
      <c r="C178">
        <v>3.2856891035567999E-2</v>
      </c>
      <c r="D178">
        <v>0.250658472344161</v>
      </c>
      <c r="F178">
        <v>68</v>
      </c>
      <c r="G178">
        <v>0.32850241545893699</v>
      </c>
      <c r="J178" s="4" t="s">
        <v>202</v>
      </c>
      <c r="K178" s="4">
        <v>3.5334325299102902E-2</v>
      </c>
      <c r="L178" s="4">
        <v>0.25649122807017499</v>
      </c>
      <c r="N178" s="4">
        <v>76</v>
      </c>
      <c r="O178" s="4">
        <v>0.36714975845410602</v>
      </c>
      <c r="R178" t="s">
        <v>203</v>
      </c>
      <c r="S178">
        <v>9.7087378640776708E-3</v>
      </c>
      <c r="T178">
        <v>0.33333333333333298</v>
      </c>
      <c r="V178">
        <v>3</v>
      </c>
      <c r="W178">
        <v>1.45631067961165E-2</v>
      </c>
      <c r="Z178" t="s">
        <v>202</v>
      </c>
      <c r="AA178">
        <v>3.2706340432607797E-2</v>
      </c>
      <c r="AB178">
        <v>0.24936936936936899</v>
      </c>
      <c r="AD178">
        <v>75</v>
      </c>
      <c r="AE178">
        <v>0.36231884057970998</v>
      </c>
      <c r="AH178" t="s">
        <v>203</v>
      </c>
      <c r="AI178">
        <v>9.7087378640776708E-3</v>
      </c>
      <c r="AJ178">
        <v>0.33333333333333298</v>
      </c>
      <c r="AL178">
        <v>3</v>
      </c>
      <c r="AM178">
        <v>1.45631067961165E-2</v>
      </c>
      <c r="AP178" t="s">
        <v>202</v>
      </c>
      <c r="AQ178">
        <v>3.8552431873626503E-2</v>
      </c>
      <c r="AR178">
        <v>0.26971398021919202</v>
      </c>
      <c r="AT178">
        <v>87</v>
      </c>
      <c r="AU178">
        <v>0.42028985507246303</v>
      </c>
      <c r="AX178" t="s">
        <v>202</v>
      </c>
      <c r="AY178">
        <v>3.5466297739257302E-2</v>
      </c>
      <c r="AZ178">
        <v>0.28974008207934299</v>
      </c>
      <c r="BB178">
        <v>86</v>
      </c>
      <c r="BC178">
        <v>0.41545893719806698</v>
      </c>
    </row>
    <row r="179" spans="2:55" x14ac:dyDescent="0.2">
      <c r="B179" t="s">
        <v>203</v>
      </c>
      <c r="C179">
        <v>9.6618357487922701E-3</v>
      </c>
      <c r="D179">
        <v>0.33333333333333298</v>
      </c>
      <c r="F179">
        <v>3</v>
      </c>
      <c r="G179">
        <v>1.4492753623188401E-2</v>
      </c>
      <c r="J179" s="4" t="s">
        <v>203</v>
      </c>
      <c r="K179" s="4">
        <v>9.6618357487922701E-3</v>
      </c>
      <c r="L179" s="4">
        <v>0.33333333333333298</v>
      </c>
      <c r="N179" s="4">
        <v>3</v>
      </c>
      <c r="O179" s="4">
        <v>1.4492753623188401E-2</v>
      </c>
      <c r="R179" t="s">
        <v>204</v>
      </c>
      <c r="S179">
        <v>8.0304047654197203E-3</v>
      </c>
      <c r="T179">
        <v>0.38435374149659801</v>
      </c>
      <c r="V179">
        <v>49</v>
      </c>
      <c r="W179">
        <v>0.237864077669902</v>
      </c>
      <c r="Z179" t="s">
        <v>203</v>
      </c>
      <c r="AA179">
        <v>9.6618357487922701E-3</v>
      </c>
      <c r="AB179">
        <v>0.33333333333333298</v>
      </c>
      <c r="AD179">
        <v>3</v>
      </c>
      <c r="AE179">
        <v>1.4492753623188401E-2</v>
      </c>
      <c r="AH179" t="s">
        <v>204</v>
      </c>
      <c r="AI179">
        <v>1.83243887788728E-2</v>
      </c>
      <c r="AJ179">
        <v>0.283766233766233</v>
      </c>
      <c r="AL179">
        <v>56</v>
      </c>
      <c r="AM179">
        <v>0.27184466019417403</v>
      </c>
      <c r="AP179" t="s">
        <v>203</v>
      </c>
      <c r="AQ179">
        <v>9.6618357487922701E-3</v>
      </c>
      <c r="AR179">
        <v>0.33333333333333298</v>
      </c>
      <c r="AT179">
        <v>3</v>
      </c>
      <c r="AU179">
        <v>1.4492753623188401E-2</v>
      </c>
      <c r="AX179" t="s">
        <v>203</v>
      </c>
      <c r="AY179">
        <v>9.6618357487922701E-3</v>
      </c>
      <c r="AZ179">
        <v>0.33333333333333298</v>
      </c>
      <c r="BB179">
        <v>3</v>
      </c>
      <c r="BC179">
        <v>1.4492753623188401E-2</v>
      </c>
    </row>
    <row r="180" spans="2:55" x14ac:dyDescent="0.2">
      <c r="B180" t="s">
        <v>204</v>
      </c>
      <c r="C180">
        <v>2.2412495568982501E-2</v>
      </c>
      <c r="D180">
        <v>0.29811507936507903</v>
      </c>
      <c r="F180">
        <v>64</v>
      </c>
      <c r="G180">
        <v>0.30917874396135198</v>
      </c>
      <c r="J180" s="4" t="s">
        <v>204</v>
      </c>
      <c r="K180" s="4">
        <v>1.60697670172887E-2</v>
      </c>
      <c r="L180" s="4">
        <v>0.33432539682539603</v>
      </c>
      <c r="N180" s="4">
        <v>64</v>
      </c>
      <c r="O180" s="4">
        <v>0.30917874396135198</v>
      </c>
      <c r="R180" t="s">
        <v>205</v>
      </c>
      <c r="S180">
        <v>8.77192326682111E-4</v>
      </c>
      <c r="T180">
        <v>0.43809523809523798</v>
      </c>
      <c r="V180">
        <v>15</v>
      </c>
      <c r="W180">
        <v>7.2815533980582506E-2</v>
      </c>
      <c r="Z180" t="s">
        <v>204</v>
      </c>
      <c r="AA180">
        <v>2.0101876783727601E-2</v>
      </c>
      <c r="AB180">
        <v>0.27854582693292301</v>
      </c>
      <c r="AD180">
        <v>63</v>
      </c>
      <c r="AE180">
        <v>0.30434782608695599</v>
      </c>
      <c r="AH180" t="s">
        <v>205</v>
      </c>
      <c r="AI180">
        <v>5.1002970905346596E-4</v>
      </c>
      <c r="AJ180">
        <v>0.45054945054945</v>
      </c>
      <c r="AL180">
        <v>14</v>
      </c>
      <c r="AM180">
        <v>6.7961165048543604E-2</v>
      </c>
      <c r="AP180" t="s">
        <v>204</v>
      </c>
      <c r="AQ180">
        <v>1.47498445263904E-2</v>
      </c>
      <c r="AR180">
        <v>0.34970238095237999</v>
      </c>
      <c r="AT180">
        <v>64</v>
      </c>
      <c r="AU180">
        <v>0.30917874396135198</v>
      </c>
      <c r="AX180" t="s">
        <v>204</v>
      </c>
      <c r="AY180">
        <v>1.8525295626562199E-2</v>
      </c>
      <c r="AZ180">
        <v>0.346853146853146</v>
      </c>
      <c r="BB180">
        <v>66</v>
      </c>
      <c r="BC180">
        <v>0.31884057971014401</v>
      </c>
    </row>
    <row r="181" spans="2:55" x14ac:dyDescent="0.2">
      <c r="B181" t="s">
        <v>205</v>
      </c>
      <c r="C181">
        <v>9.7992256216194789E-4</v>
      </c>
      <c r="D181">
        <v>0.36666666666666597</v>
      </c>
      <c r="F181">
        <v>16</v>
      </c>
      <c r="G181">
        <v>7.7294685990338105E-2</v>
      </c>
      <c r="J181" s="4" t="s">
        <v>205</v>
      </c>
      <c r="K181" s="4">
        <v>1.03163553970186E-3</v>
      </c>
      <c r="L181" s="4">
        <v>0.40522875816993398</v>
      </c>
      <c r="N181" s="4">
        <v>18</v>
      </c>
      <c r="O181" s="4">
        <v>8.6956521739130405E-2</v>
      </c>
      <c r="R181" t="s">
        <v>206</v>
      </c>
      <c r="S181">
        <v>1.2264194508570601E-3</v>
      </c>
      <c r="T181">
        <v>0.47435897435897401</v>
      </c>
      <c r="V181">
        <v>13</v>
      </c>
      <c r="W181">
        <v>6.3106796116504799E-2</v>
      </c>
      <c r="Z181" t="s">
        <v>205</v>
      </c>
      <c r="AA181">
        <v>1.03595094035609E-3</v>
      </c>
      <c r="AB181">
        <v>0.375</v>
      </c>
      <c r="AD181">
        <v>16</v>
      </c>
      <c r="AE181">
        <v>7.7294685990338105E-2</v>
      </c>
      <c r="AH181" t="s">
        <v>206</v>
      </c>
      <c r="AI181">
        <v>1.2132734174034399E-3</v>
      </c>
      <c r="AJ181">
        <v>0.42424242424242398</v>
      </c>
      <c r="AL181">
        <v>12</v>
      </c>
      <c r="AM181">
        <v>5.8252427184466E-2</v>
      </c>
      <c r="AP181" t="s">
        <v>205</v>
      </c>
      <c r="AQ181">
        <v>9.7399331679200998E-4</v>
      </c>
      <c r="AR181">
        <v>0.47058823529411697</v>
      </c>
      <c r="AT181">
        <v>18</v>
      </c>
      <c r="AU181">
        <v>8.6956521739130405E-2</v>
      </c>
      <c r="AX181" t="s">
        <v>205</v>
      </c>
      <c r="AY181">
        <v>8.1626700913406197E-4</v>
      </c>
      <c r="AZ181">
        <v>0.47712418300653597</v>
      </c>
      <c r="BB181">
        <v>18</v>
      </c>
      <c r="BC181">
        <v>8.6956521739130405E-2</v>
      </c>
    </row>
    <row r="182" spans="2:55" x14ac:dyDescent="0.2">
      <c r="B182" t="s">
        <v>206</v>
      </c>
      <c r="C182">
        <v>8.19891207345403E-4</v>
      </c>
      <c r="D182">
        <v>0.4</v>
      </c>
      <c r="F182">
        <v>10</v>
      </c>
      <c r="G182">
        <v>4.8309178743961297E-2</v>
      </c>
      <c r="J182" s="4" t="s">
        <v>206</v>
      </c>
      <c r="K182" s="4">
        <v>1.3316138503844199E-3</v>
      </c>
      <c r="L182" s="4">
        <v>0.46153846153846101</v>
      </c>
      <c r="N182" s="4">
        <v>14</v>
      </c>
      <c r="O182" s="4">
        <v>6.7632850241545805E-2</v>
      </c>
      <c r="R182" t="s">
        <v>207</v>
      </c>
      <c r="S182">
        <v>5.2717411505336499E-4</v>
      </c>
      <c r="T182">
        <v>0.69696969696969702</v>
      </c>
      <c r="V182">
        <v>12</v>
      </c>
      <c r="W182">
        <v>5.8252427184466E-2</v>
      </c>
      <c r="Z182" t="s">
        <v>206</v>
      </c>
      <c r="AA182">
        <v>1.45315718213041E-3</v>
      </c>
      <c r="AB182">
        <v>0.47252747252747201</v>
      </c>
      <c r="AD182">
        <v>14</v>
      </c>
      <c r="AE182">
        <v>6.7632850241545805E-2</v>
      </c>
      <c r="AH182" t="s">
        <v>207</v>
      </c>
      <c r="AI182">
        <v>6.3314102128246498E-4</v>
      </c>
      <c r="AJ182">
        <v>0.61818181818181805</v>
      </c>
      <c r="AL182">
        <v>11</v>
      </c>
      <c r="AM182">
        <v>5.3398058252427098E-2</v>
      </c>
      <c r="AP182" t="s">
        <v>206</v>
      </c>
      <c r="AQ182">
        <v>1.5080835625043E-3</v>
      </c>
      <c r="AR182">
        <v>0.42857142857142799</v>
      </c>
      <c r="AT182">
        <v>14</v>
      </c>
      <c r="AU182">
        <v>6.7632850241545805E-2</v>
      </c>
      <c r="AX182" t="s">
        <v>206</v>
      </c>
      <c r="AY182">
        <v>1.1326828056671199E-3</v>
      </c>
      <c r="AZ182">
        <v>0.487179487179487</v>
      </c>
      <c r="BB182">
        <v>13</v>
      </c>
      <c r="BC182">
        <v>6.2801932367149704E-2</v>
      </c>
    </row>
    <row r="183" spans="2:55" x14ac:dyDescent="0.2">
      <c r="B183" t="s">
        <v>207</v>
      </c>
      <c r="C183">
        <v>0</v>
      </c>
      <c r="D183">
        <v>1</v>
      </c>
      <c r="F183">
        <v>5</v>
      </c>
      <c r="G183">
        <v>2.41545893719806E-2</v>
      </c>
      <c r="J183" s="4" t="s">
        <v>207</v>
      </c>
      <c r="K183" s="4">
        <v>3.3496196990435599E-4</v>
      </c>
      <c r="L183" s="4">
        <v>0.65454545454545399</v>
      </c>
      <c r="N183" s="4">
        <v>11</v>
      </c>
      <c r="O183" s="4">
        <v>5.3140096618357398E-2</v>
      </c>
      <c r="R183" t="s">
        <v>208</v>
      </c>
      <c r="S183">
        <v>0</v>
      </c>
      <c r="T183">
        <v>1</v>
      </c>
      <c r="V183">
        <v>4</v>
      </c>
      <c r="W183">
        <v>1.94174757281553E-2</v>
      </c>
      <c r="Z183" t="s">
        <v>207</v>
      </c>
      <c r="AA183">
        <v>5.2457851005093101E-4</v>
      </c>
      <c r="AB183">
        <v>0.66666666666666596</v>
      </c>
      <c r="AD183">
        <v>12</v>
      </c>
      <c r="AE183">
        <v>5.7971014492753603E-2</v>
      </c>
      <c r="AH183" t="s">
        <v>208</v>
      </c>
      <c r="AI183">
        <v>0</v>
      </c>
      <c r="AJ183">
        <v>1</v>
      </c>
      <c r="AL183">
        <v>4</v>
      </c>
      <c r="AM183">
        <v>1.94174757281553E-2</v>
      </c>
      <c r="AP183" t="s">
        <v>207</v>
      </c>
      <c r="AQ183">
        <v>5.8719617159213601E-4</v>
      </c>
      <c r="AR183">
        <v>0.57575757575757502</v>
      </c>
      <c r="AT183">
        <v>12</v>
      </c>
      <c r="AU183">
        <v>5.7971014492753603E-2</v>
      </c>
      <c r="AX183" t="s">
        <v>207</v>
      </c>
      <c r="AY183">
        <v>4.69410258482351E-4</v>
      </c>
      <c r="AZ183">
        <v>0.69696969696969702</v>
      </c>
      <c r="BB183">
        <v>12</v>
      </c>
      <c r="BC183">
        <v>5.7971014492753603E-2</v>
      </c>
    </row>
    <row r="184" spans="2:55" x14ac:dyDescent="0.2">
      <c r="B184" t="s">
        <v>208</v>
      </c>
      <c r="C184">
        <v>0</v>
      </c>
      <c r="D184">
        <v>0</v>
      </c>
      <c r="F184">
        <v>1</v>
      </c>
      <c r="G184">
        <v>4.8309178743961298E-3</v>
      </c>
      <c r="J184" s="4" t="s">
        <v>208</v>
      </c>
      <c r="K184" s="5">
        <v>1.4070634585619799E-5</v>
      </c>
      <c r="L184" s="4">
        <v>0.66666666666666596</v>
      </c>
      <c r="N184" s="4">
        <v>3</v>
      </c>
      <c r="O184" s="4">
        <v>1.4492753623188401E-2</v>
      </c>
      <c r="R184" t="s">
        <v>209</v>
      </c>
      <c r="S184">
        <v>0</v>
      </c>
      <c r="T184">
        <v>1</v>
      </c>
      <c r="V184">
        <v>7</v>
      </c>
      <c r="W184">
        <v>3.3980582524271802E-2</v>
      </c>
      <c r="Z184" t="s">
        <v>208</v>
      </c>
      <c r="AA184">
        <v>0</v>
      </c>
      <c r="AB184">
        <v>1</v>
      </c>
      <c r="AD184">
        <v>4</v>
      </c>
      <c r="AE184">
        <v>1.9323671497584499E-2</v>
      </c>
      <c r="AH184" t="s">
        <v>209</v>
      </c>
      <c r="AI184" s="2">
        <v>2.33894029773736E-5</v>
      </c>
      <c r="AJ184">
        <v>0.952380952380952</v>
      </c>
      <c r="AL184">
        <v>7</v>
      </c>
      <c r="AM184">
        <v>3.3980582524271802E-2</v>
      </c>
      <c r="AP184" t="s">
        <v>208</v>
      </c>
      <c r="AQ184">
        <v>0</v>
      </c>
      <c r="AR184">
        <v>1</v>
      </c>
      <c r="AT184">
        <v>4</v>
      </c>
      <c r="AU184">
        <v>1.9323671497584499E-2</v>
      </c>
      <c r="AX184" t="s">
        <v>208</v>
      </c>
      <c r="AY184">
        <v>0</v>
      </c>
      <c r="AZ184">
        <v>1</v>
      </c>
      <c r="BB184">
        <v>3</v>
      </c>
      <c r="BC184">
        <v>1.4492753623188401E-2</v>
      </c>
    </row>
    <row r="185" spans="2:55" x14ac:dyDescent="0.2">
      <c r="B185" t="s">
        <v>209</v>
      </c>
      <c r="C185">
        <v>0</v>
      </c>
      <c r="D185">
        <v>0</v>
      </c>
      <c r="F185">
        <v>1</v>
      </c>
      <c r="G185">
        <v>4.8309178743961298E-3</v>
      </c>
      <c r="J185" s="4" t="s">
        <v>209</v>
      </c>
      <c r="K185" s="5">
        <v>1.4759142295794101E-5</v>
      </c>
      <c r="L185" s="4">
        <v>0.952380952380952</v>
      </c>
      <c r="N185" s="4">
        <v>7</v>
      </c>
      <c r="O185" s="4">
        <v>3.3816425120772903E-2</v>
      </c>
      <c r="R185" t="s">
        <v>211</v>
      </c>
      <c r="S185">
        <v>1.5579090793815399E-4</v>
      </c>
      <c r="T185">
        <v>0.66666666666666596</v>
      </c>
      <c r="V185">
        <v>9</v>
      </c>
      <c r="W185">
        <v>4.3689320388349502E-2</v>
      </c>
      <c r="Z185" t="s">
        <v>209</v>
      </c>
      <c r="AA185">
        <v>0</v>
      </c>
      <c r="AB185">
        <v>1</v>
      </c>
      <c r="AD185">
        <v>7</v>
      </c>
      <c r="AE185">
        <v>3.3816425120772903E-2</v>
      </c>
      <c r="AH185" t="s">
        <v>211</v>
      </c>
      <c r="AI185">
        <v>1.8149729164692899E-4</v>
      </c>
      <c r="AJ185">
        <v>0.62222222222222201</v>
      </c>
      <c r="AL185">
        <v>10</v>
      </c>
      <c r="AM185">
        <v>4.85436893203883E-2</v>
      </c>
      <c r="AP185" t="s">
        <v>209</v>
      </c>
      <c r="AQ185" s="2">
        <v>2.90227120641707E-5</v>
      </c>
      <c r="AR185">
        <v>0.90476190476190399</v>
      </c>
      <c r="AT185">
        <v>7</v>
      </c>
      <c r="AU185">
        <v>3.3816425120772903E-2</v>
      </c>
      <c r="AX185" t="s">
        <v>209</v>
      </c>
      <c r="AY185">
        <v>0</v>
      </c>
      <c r="AZ185">
        <v>1</v>
      </c>
      <c r="BB185">
        <v>7</v>
      </c>
      <c r="BC185">
        <v>3.3816425120772903E-2</v>
      </c>
    </row>
    <row r="186" spans="2:55" x14ac:dyDescent="0.2">
      <c r="B186" t="s">
        <v>211</v>
      </c>
      <c r="C186">
        <v>1.6384092085783801E-4</v>
      </c>
      <c r="D186">
        <v>0.57777777777777695</v>
      </c>
      <c r="F186">
        <v>10</v>
      </c>
      <c r="G186">
        <v>4.8309178743961297E-2</v>
      </c>
      <c r="J186" s="4" t="s">
        <v>211</v>
      </c>
      <c r="K186" s="4">
        <v>1.5114142038409701E-4</v>
      </c>
      <c r="L186" s="4">
        <v>0.6</v>
      </c>
      <c r="N186" s="4">
        <v>10</v>
      </c>
      <c r="O186" s="4">
        <v>4.8309178743961297E-2</v>
      </c>
      <c r="R186" t="s">
        <v>212</v>
      </c>
      <c r="S186">
        <v>3.4288208377979601E-4</v>
      </c>
      <c r="T186">
        <v>0.4</v>
      </c>
      <c r="V186">
        <v>10</v>
      </c>
      <c r="W186">
        <v>4.85436893203883E-2</v>
      </c>
      <c r="Z186" t="s">
        <v>211</v>
      </c>
      <c r="AA186">
        <v>1.9921958534316301E-4</v>
      </c>
      <c r="AB186">
        <v>0.57777777777777695</v>
      </c>
      <c r="AD186">
        <v>10</v>
      </c>
      <c r="AE186">
        <v>4.8309178743961297E-2</v>
      </c>
      <c r="AH186" t="s">
        <v>212</v>
      </c>
      <c r="AI186">
        <v>3.67433030143129E-4</v>
      </c>
      <c r="AJ186">
        <v>0.422222222222222</v>
      </c>
      <c r="AL186">
        <v>10</v>
      </c>
      <c r="AM186">
        <v>4.85436893203883E-2</v>
      </c>
      <c r="AP186" t="s">
        <v>211</v>
      </c>
      <c r="AQ186">
        <v>1.29491646778E-4</v>
      </c>
      <c r="AR186">
        <v>0.66666666666666596</v>
      </c>
      <c r="AT186">
        <v>9</v>
      </c>
      <c r="AU186">
        <v>4.3478260869565202E-2</v>
      </c>
      <c r="AX186" t="s">
        <v>211</v>
      </c>
      <c r="AY186">
        <v>1.4003823911117199E-4</v>
      </c>
      <c r="AZ186">
        <v>0.6</v>
      </c>
      <c r="BB186">
        <v>10</v>
      </c>
      <c r="BC186">
        <v>4.8309178743961297E-2</v>
      </c>
    </row>
    <row r="187" spans="2:55" x14ac:dyDescent="0.2">
      <c r="B187" t="s">
        <v>212</v>
      </c>
      <c r="C187">
        <v>3.6423988980338601E-4</v>
      </c>
      <c r="D187">
        <v>0.41818181818181799</v>
      </c>
      <c r="F187">
        <v>11</v>
      </c>
      <c r="G187">
        <v>5.3140096618357398E-2</v>
      </c>
      <c r="J187" s="4" t="s">
        <v>212</v>
      </c>
      <c r="K187" s="4">
        <v>3.0073025212113899E-4</v>
      </c>
      <c r="L187" s="4">
        <v>0.43636363636363601</v>
      </c>
      <c r="N187" s="4">
        <v>11</v>
      </c>
      <c r="O187" s="4">
        <v>5.3140096618357398E-2</v>
      </c>
      <c r="R187" t="s">
        <v>213</v>
      </c>
      <c r="S187">
        <v>1.3395344482078099E-3</v>
      </c>
      <c r="T187">
        <v>0.470355731225296</v>
      </c>
      <c r="V187">
        <v>23</v>
      </c>
      <c r="W187">
        <v>0.111650485436893</v>
      </c>
      <c r="Z187" t="s">
        <v>212</v>
      </c>
      <c r="AA187">
        <v>4.0271801457813198E-4</v>
      </c>
      <c r="AB187">
        <v>0.36363636363636298</v>
      </c>
      <c r="AD187">
        <v>11</v>
      </c>
      <c r="AE187">
        <v>5.3140096618357398E-2</v>
      </c>
      <c r="AH187" t="s">
        <v>213</v>
      </c>
      <c r="AI187">
        <v>5.7053268374250804E-4</v>
      </c>
      <c r="AJ187">
        <v>0.50549450549450503</v>
      </c>
      <c r="AL187">
        <v>14</v>
      </c>
      <c r="AM187">
        <v>6.7961165048543604E-2</v>
      </c>
      <c r="AP187" t="s">
        <v>212</v>
      </c>
      <c r="AQ187">
        <v>3.9067481203193798E-4</v>
      </c>
      <c r="AR187">
        <v>0.469696969696969</v>
      </c>
      <c r="AT187">
        <v>12</v>
      </c>
      <c r="AU187">
        <v>5.7971014492753603E-2</v>
      </c>
      <c r="AX187" t="s">
        <v>212</v>
      </c>
      <c r="AY187">
        <v>2.49702682202508E-4</v>
      </c>
      <c r="AZ187">
        <v>0.422222222222222</v>
      </c>
      <c r="BB187">
        <v>10</v>
      </c>
      <c r="BC187">
        <v>4.8309178743961297E-2</v>
      </c>
    </row>
    <row r="188" spans="2:55" x14ac:dyDescent="0.2">
      <c r="B188" t="s">
        <v>213</v>
      </c>
      <c r="C188">
        <v>1.72859554480372E-3</v>
      </c>
      <c r="D188">
        <v>0.45</v>
      </c>
      <c r="F188">
        <v>25</v>
      </c>
      <c r="G188">
        <v>0.120772946859903</v>
      </c>
      <c r="J188" s="4" t="s">
        <v>213</v>
      </c>
      <c r="K188" s="4">
        <v>1.46408399759577E-3</v>
      </c>
      <c r="L188" s="4">
        <v>0.46</v>
      </c>
      <c r="N188" s="4">
        <v>25</v>
      </c>
      <c r="O188" s="4">
        <v>0.120772946859903</v>
      </c>
      <c r="R188" t="s">
        <v>214</v>
      </c>
      <c r="S188" s="2">
        <v>5.4583569958772502E-5</v>
      </c>
      <c r="T188">
        <v>0.7</v>
      </c>
      <c r="V188">
        <v>5</v>
      </c>
      <c r="W188">
        <v>2.4271844660194102E-2</v>
      </c>
      <c r="Z188" t="s">
        <v>213</v>
      </c>
      <c r="AA188">
        <v>1.50755880739029E-3</v>
      </c>
      <c r="AB188">
        <v>0.456666666666666</v>
      </c>
      <c r="AD188">
        <v>25</v>
      </c>
      <c r="AE188">
        <v>0.120772946859903</v>
      </c>
      <c r="AH188" t="s">
        <v>214</v>
      </c>
      <c r="AI188">
        <v>1.7633508788198E-4</v>
      </c>
      <c r="AJ188">
        <v>0.57142857142857095</v>
      </c>
      <c r="AL188">
        <v>7</v>
      </c>
      <c r="AM188">
        <v>3.3980582524271802E-2</v>
      </c>
      <c r="AP188" t="s">
        <v>213</v>
      </c>
      <c r="AQ188">
        <v>8.5409729113813102E-4</v>
      </c>
      <c r="AR188">
        <v>0.442105263157894</v>
      </c>
      <c r="AT188">
        <v>20</v>
      </c>
      <c r="AU188">
        <v>9.6618357487922704E-2</v>
      </c>
      <c r="AX188" t="s">
        <v>213</v>
      </c>
      <c r="AY188">
        <v>1.2677758394642701E-3</v>
      </c>
      <c r="AZ188">
        <v>0.49333333333333301</v>
      </c>
      <c r="BB188">
        <v>25</v>
      </c>
      <c r="BC188">
        <v>0.120772946859903</v>
      </c>
    </row>
    <row r="189" spans="2:55" x14ac:dyDescent="0.2">
      <c r="B189" t="s">
        <v>214</v>
      </c>
      <c r="C189">
        <v>2.1983360606072901E-4</v>
      </c>
      <c r="D189">
        <v>0.52380952380952295</v>
      </c>
      <c r="F189">
        <v>7</v>
      </c>
      <c r="G189">
        <v>3.3816425120772903E-2</v>
      </c>
      <c r="J189" s="4" t="s">
        <v>214</v>
      </c>
      <c r="K189" s="4">
        <v>1.9863396823143601E-4</v>
      </c>
      <c r="L189" s="4">
        <v>0.57142857142857095</v>
      </c>
      <c r="N189" s="4">
        <v>7</v>
      </c>
      <c r="O189" s="4">
        <v>3.3816425120772903E-2</v>
      </c>
      <c r="R189" t="s">
        <v>215</v>
      </c>
      <c r="S189">
        <v>3.9729659727620202E-4</v>
      </c>
      <c r="T189">
        <v>0.4</v>
      </c>
      <c r="V189">
        <v>6</v>
      </c>
      <c r="W189">
        <v>2.9126213592233E-2</v>
      </c>
      <c r="Z189" t="s">
        <v>214</v>
      </c>
      <c r="AA189">
        <v>1.6316559321447101E-4</v>
      </c>
      <c r="AB189">
        <v>0.57142857142857095</v>
      </c>
      <c r="AD189">
        <v>7</v>
      </c>
      <c r="AE189">
        <v>3.3816425120772903E-2</v>
      </c>
      <c r="AH189" t="s">
        <v>215</v>
      </c>
      <c r="AI189">
        <v>4.1685270861254299E-4</v>
      </c>
      <c r="AJ189">
        <v>0.53333333333333299</v>
      </c>
      <c r="AL189">
        <v>6</v>
      </c>
      <c r="AM189">
        <v>2.9126213592233E-2</v>
      </c>
      <c r="AP189" t="s">
        <v>214</v>
      </c>
      <c r="AQ189">
        <v>2.1508101377951699E-4</v>
      </c>
      <c r="AR189">
        <v>0.52380952380952295</v>
      </c>
      <c r="AT189">
        <v>7</v>
      </c>
      <c r="AU189">
        <v>3.3816425120772903E-2</v>
      </c>
      <c r="AX189" t="s">
        <v>214</v>
      </c>
      <c r="AY189">
        <v>1.9536668355197499E-4</v>
      </c>
      <c r="AZ189">
        <v>0.52380952380952295</v>
      </c>
      <c r="BB189">
        <v>7</v>
      </c>
      <c r="BC189">
        <v>3.3816425120772903E-2</v>
      </c>
    </row>
    <row r="190" spans="2:55" x14ac:dyDescent="0.2">
      <c r="B190" t="s">
        <v>215</v>
      </c>
      <c r="C190">
        <v>3.2872412707736899E-4</v>
      </c>
      <c r="D190">
        <v>0.4</v>
      </c>
      <c r="F190">
        <v>5</v>
      </c>
      <c r="G190">
        <v>2.41545893719806E-2</v>
      </c>
      <c r="J190" s="4" t="s">
        <v>215</v>
      </c>
      <c r="K190" s="4">
        <v>3.0351846372282399E-4</v>
      </c>
      <c r="L190" s="4">
        <v>0.53333333333333299</v>
      </c>
      <c r="N190" s="4">
        <v>6</v>
      </c>
      <c r="O190" s="4">
        <v>2.8985507246376802E-2</v>
      </c>
      <c r="R190" t="s">
        <v>216</v>
      </c>
      <c r="S190">
        <v>1.87956475233034E-3</v>
      </c>
      <c r="T190">
        <v>0.38735177865612602</v>
      </c>
      <c r="V190">
        <v>23</v>
      </c>
      <c r="W190">
        <v>0.111650485436893</v>
      </c>
      <c r="Z190" t="s">
        <v>215</v>
      </c>
      <c r="AA190">
        <v>3.3121804704679901E-4</v>
      </c>
      <c r="AB190">
        <v>0.46666666666666601</v>
      </c>
      <c r="AD190">
        <v>6</v>
      </c>
      <c r="AE190">
        <v>2.8985507246376802E-2</v>
      </c>
      <c r="AH190" t="s">
        <v>216</v>
      </c>
      <c r="AI190">
        <v>1.9454604976681801E-3</v>
      </c>
      <c r="AJ190">
        <v>0.38095238095237999</v>
      </c>
      <c r="AL190">
        <v>21</v>
      </c>
      <c r="AM190">
        <v>0.101941747572815</v>
      </c>
      <c r="AP190" t="s">
        <v>215</v>
      </c>
      <c r="AQ190">
        <v>2.9398828400974402E-4</v>
      </c>
      <c r="AR190">
        <v>0.53333333333333299</v>
      </c>
      <c r="AT190">
        <v>6</v>
      </c>
      <c r="AU190">
        <v>2.8985507246376802E-2</v>
      </c>
      <c r="AX190" t="s">
        <v>215</v>
      </c>
      <c r="AY190">
        <v>2.9740632465813198E-4</v>
      </c>
      <c r="AZ190">
        <v>0.46666666666666601</v>
      </c>
      <c r="BB190">
        <v>6</v>
      </c>
      <c r="BC190">
        <v>2.8985507246376802E-2</v>
      </c>
    </row>
    <row r="191" spans="2:55" x14ac:dyDescent="0.2">
      <c r="B191" t="s">
        <v>216</v>
      </c>
      <c r="C191">
        <v>1.8807135654944399E-3</v>
      </c>
      <c r="D191">
        <v>0.33992094861659999</v>
      </c>
      <c r="F191">
        <v>23</v>
      </c>
      <c r="G191">
        <v>0.11111111111111099</v>
      </c>
      <c r="J191" s="4" t="s">
        <v>216</v>
      </c>
      <c r="K191" s="4">
        <v>1.7155877222459299E-3</v>
      </c>
      <c r="L191" s="4">
        <v>0.38043478260869501</v>
      </c>
      <c r="N191" s="4">
        <v>24</v>
      </c>
      <c r="O191" s="4">
        <v>0.115942028985507</v>
      </c>
      <c r="R191" t="s">
        <v>217</v>
      </c>
      <c r="S191">
        <v>2.3107821861765199E-3</v>
      </c>
      <c r="T191">
        <v>0.66013071895424802</v>
      </c>
      <c r="V191">
        <v>18</v>
      </c>
      <c r="W191">
        <v>8.7378640776699004E-2</v>
      </c>
      <c r="Z191" t="s">
        <v>216</v>
      </c>
      <c r="AA191">
        <v>1.6501384601400001E-3</v>
      </c>
      <c r="AB191">
        <v>0.38339920948616601</v>
      </c>
      <c r="AD191">
        <v>23</v>
      </c>
      <c r="AE191">
        <v>0.11111111111111099</v>
      </c>
      <c r="AH191" t="s">
        <v>217</v>
      </c>
      <c r="AI191">
        <v>1.4629413129348401E-3</v>
      </c>
      <c r="AJ191">
        <v>0.66666666666666596</v>
      </c>
      <c r="AL191">
        <v>19</v>
      </c>
      <c r="AM191">
        <v>9.2233009708737795E-2</v>
      </c>
      <c r="AP191" t="s">
        <v>216</v>
      </c>
      <c r="AQ191">
        <v>1.2458341112432799E-3</v>
      </c>
      <c r="AR191">
        <v>0.44761904761904697</v>
      </c>
      <c r="AT191">
        <v>21</v>
      </c>
      <c r="AU191">
        <v>0.101449275362318</v>
      </c>
      <c r="AX191" t="s">
        <v>216</v>
      </c>
      <c r="AY191">
        <v>1.42592981964403E-3</v>
      </c>
      <c r="AZ191">
        <v>0.44664031620553302</v>
      </c>
      <c r="BB191">
        <v>23</v>
      </c>
      <c r="BC191">
        <v>0.11111111111111099</v>
      </c>
    </row>
    <row r="192" spans="2:55" x14ac:dyDescent="0.2">
      <c r="B192" t="s">
        <v>217</v>
      </c>
      <c r="C192">
        <v>1.05387472791311E-3</v>
      </c>
      <c r="D192">
        <v>0.47252747252747201</v>
      </c>
      <c r="F192">
        <v>14</v>
      </c>
      <c r="G192">
        <v>6.7632850241545805E-2</v>
      </c>
      <c r="J192" s="4" t="s">
        <v>217</v>
      </c>
      <c r="K192" s="4">
        <v>1.3458430777604201E-3</v>
      </c>
      <c r="L192" s="4">
        <v>0.54901960784313697</v>
      </c>
      <c r="N192" s="4">
        <v>18</v>
      </c>
      <c r="O192" s="4">
        <v>8.6956521739130405E-2</v>
      </c>
      <c r="R192" t="s">
        <v>218</v>
      </c>
      <c r="S192">
        <v>1.7470130384465499E-3</v>
      </c>
      <c r="T192">
        <v>0.469758064516129</v>
      </c>
      <c r="V192">
        <v>32</v>
      </c>
      <c r="W192">
        <v>0.15533980582524201</v>
      </c>
      <c r="Z192" t="s">
        <v>217</v>
      </c>
      <c r="AA192">
        <v>2.3637477847850098E-3</v>
      </c>
      <c r="AB192">
        <v>0.72105263157894695</v>
      </c>
      <c r="AD192">
        <v>20</v>
      </c>
      <c r="AE192">
        <v>9.6618357487922704E-2</v>
      </c>
      <c r="AH192" t="s">
        <v>218</v>
      </c>
      <c r="AI192">
        <v>1.22664454905971E-2</v>
      </c>
      <c r="AJ192">
        <v>0.34782608695652101</v>
      </c>
      <c r="AL192">
        <v>47</v>
      </c>
      <c r="AM192">
        <v>0.228155339805825</v>
      </c>
      <c r="AP192" t="s">
        <v>217</v>
      </c>
      <c r="AQ192">
        <v>1.53055702971093E-3</v>
      </c>
      <c r="AR192">
        <v>0.63157894736842102</v>
      </c>
      <c r="AT192">
        <v>19</v>
      </c>
      <c r="AU192">
        <v>9.1787439613526506E-2</v>
      </c>
      <c r="AX192" t="s">
        <v>217</v>
      </c>
      <c r="AY192">
        <v>1.99863030444721E-3</v>
      </c>
      <c r="AZ192">
        <v>0.67251461988304095</v>
      </c>
      <c r="BB192">
        <v>19</v>
      </c>
      <c r="BC192">
        <v>9.1787439613526506E-2</v>
      </c>
    </row>
    <row r="193" spans="2:55" x14ac:dyDescent="0.2">
      <c r="B193" t="s">
        <v>218</v>
      </c>
      <c r="C193">
        <v>1.08986323215109E-2</v>
      </c>
      <c r="D193">
        <v>0.30487804878048702</v>
      </c>
      <c r="F193">
        <v>41</v>
      </c>
      <c r="G193">
        <v>0.19806763285024101</v>
      </c>
      <c r="J193" s="4" t="s">
        <v>218</v>
      </c>
      <c r="K193" s="4">
        <v>9.8779311961917395E-3</v>
      </c>
      <c r="L193" s="4">
        <v>0.36868686868686801</v>
      </c>
      <c r="N193" s="4">
        <v>45</v>
      </c>
      <c r="O193" s="4">
        <v>0.217391304347826</v>
      </c>
      <c r="R193" t="s">
        <v>219</v>
      </c>
      <c r="S193">
        <v>1.01962767445734E-2</v>
      </c>
      <c r="T193">
        <v>0.31294452347083901</v>
      </c>
      <c r="V193">
        <v>38</v>
      </c>
      <c r="W193">
        <v>0.18446601941747501</v>
      </c>
      <c r="Z193" t="s">
        <v>218</v>
      </c>
      <c r="AA193">
        <v>1.0170537445467901E-2</v>
      </c>
      <c r="AB193">
        <v>0.33636363636363598</v>
      </c>
      <c r="AD193">
        <v>45</v>
      </c>
      <c r="AE193">
        <v>0.217391304347826</v>
      </c>
      <c r="AH193" t="s">
        <v>219</v>
      </c>
      <c r="AI193">
        <v>2.2978945416971701E-2</v>
      </c>
      <c r="AJ193">
        <v>0.289115646258503</v>
      </c>
      <c r="AL193">
        <v>49</v>
      </c>
      <c r="AM193">
        <v>0.237864077669902</v>
      </c>
      <c r="AP193" t="s">
        <v>218</v>
      </c>
      <c r="AQ193">
        <v>7.6983190810832802E-3</v>
      </c>
      <c r="AR193">
        <v>0.39957716701902701</v>
      </c>
      <c r="AT193">
        <v>44</v>
      </c>
      <c r="AU193">
        <v>0.21256038647342901</v>
      </c>
      <c r="AX193" t="s">
        <v>218</v>
      </c>
      <c r="AY193">
        <v>5.8722200702741702E-3</v>
      </c>
      <c r="AZ193">
        <v>0.42926829268292599</v>
      </c>
      <c r="BB193">
        <v>41</v>
      </c>
      <c r="BC193">
        <v>0.19806763285024101</v>
      </c>
    </row>
    <row r="194" spans="2:55" x14ac:dyDescent="0.2">
      <c r="B194" t="s">
        <v>219</v>
      </c>
      <c r="C194">
        <v>1.8806478663424601E-2</v>
      </c>
      <c r="D194">
        <v>0.27748226950354599</v>
      </c>
      <c r="F194">
        <v>48</v>
      </c>
      <c r="G194">
        <v>0.231884057971014</v>
      </c>
      <c r="J194" s="4" t="s">
        <v>219</v>
      </c>
      <c r="K194" s="4">
        <v>1.7077684618350301E-2</v>
      </c>
      <c r="L194" s="4">
        <v>0.28705882352941098</v>
      </c>
      <c r="N194" s="4">
        <v>51</v>
      </c>
      <c r="O194" s="4">
        <v>0.24637681159420199</v>
      </c>
      <c r="R194" t="s">
        <v>220</v>
      </c>
      <c r="S194">
        <v>6.3069577736311203E-3</v>
      </c>
      <c r="T194">
        <v>0.28571428571428498</v>
      </c>
      <c r="V194">
        <v>22</v>
      </c>
      <c r="W194">
        <v>0.106796116504854</v>
      </c>
      <c r="Z194" t="s">
        <v>219</v>
      </c>
      <c r="AA194">
        <v>2.4492777502141998E-2</v>
      </c>
      <c r="AB194">
        <v>0.25540619520748098</v>
      </c>
      <c r="AD194">
        <v>59</v>
      </c>
      <c r="AE194">
        <v>0.28502415458937103</v>
      </c>
      <c r="AH194" t="s">
        <v>220</v>
      </c>
      <c r="AI194">
        <v>5.9520010892699596E-3</v>
      </c>
      <c r="AJ194">
        <v>0.26811594202898498</v>
      </c>
      <c r="AL194">
        <v>24</v>
      </c>
      <c r="AM194">
        <v>0.116504854368932</v>
      </c>
      <c r="AP194" t="s">
        <v>219</v>
      </c>
      <c r="AQ194">
        <v>1.9690197203595099E-2</v>
      </c>
      <c r="AR194">
        <v>0.30012531328320802</v>
      </c>
      <c r="AT194">
        <v>57</v>
      </c>
      <c r="AU194">
        <v>0.27536231884057899</v>
      </c>
      <c r="AX194" t="s">
        <v>219</v>
      </c>
      <c r="AY194">
        <v>1.8170176871932901E-2</v>
      </c>
      <c r="AZ194">
        <v>0.29010025062656603</v>
      </c>
      <c r="BB194">
        <v>57</v>
      </c>
      <c r="BC194">
        <v>0.27536231884057899</v>
      </c>
    </row>
    <row r="195" spans="2:55" x14ac:dyDescent="0.2">
      <c r="B195" t="s">
        <v>220</v>
      </c>
      <c r="C195">
        <v>1.3924801500738E-2</v>
      </c>
      <c r="D195">
        <v>0.249011857707509</v>
      </c>
      <c r="F195">
        <v>23</v>
      </c>
      <c r="G195">
        <v>0.11111111111111099</v>
      </c>
      <c r="J195" s="4" t="s">
        <v>220</v>
      </c>
      <c r="K195" s="4">
        <v>4.7191486835943203E-3</v>
      </c>
      <c r="L195" s="4">
        <v>0.27272727272727199</v>
      </c>
      <c r="N195" s="4">
        <v>23</v>
      </c>
      <c r="O195" s="4">
        <v>0.11111111111111099</v>
      </c>
      <c r="R195" t="s">
        <v>221</v>
      </c>
      <c r="S195" s="2">
        <v>6.4240487871567304E-5</v>
      </c>
      <c r="T195">
        <v>0.57142857142857095</v>
      </c>
      <c r="V195">
        <v>7</v>
      </c>
      <c r="W195">
        <v>3.3980582524271802E-2</v>
      </c>
      <c r="Z195" t="s">
        <v>220</v>
      </c>
      <c r="AA195">
        <v>4.4574526927541802E-3</v>
      </c>
      <c r="AB195">
        <v>0.3</v>
      </c>
      <c r="AD195">
        <v>21</v>
      </c>
      <c r="AE195">
        <v>0.101449275362318</v>
      </c>
      <c r="AH195" t="s">
        <v>221</v>
      </c>
      <c r="AI195">
        <v>0</v>
      </c>
      <c r="AJ195">
        <v>1</v>
      </c>
      <c r="AL195">
        <v>2</v>
      </c>
      <c r="AM195">
        <v>9.7087378640776604E-3</v>
      </c>
      <c r="AP195" t="s">
        <v>220</v>
      </c>
      <c r="AQ195">
        <v>5.6884905063995898E-3</v>
      </c>
      <c r="AR195">
        <v>0.293333333333333</v>
      </c>
      <c r="AT195">
        <v>25</v>
      </c>
      <c r="AU195">
        <v>0.120772946859903</v>
      </c>
      <c r="AX195" t="s">
        <v>220</v>
      </c>
      <c r="AY195">
        <v>5.1057313485359497E-3</v>
      </c>
      <c r="AZ195">
        <v>0.30666666666666598</v>
      </c>
      <c r="BB195">
        <v>25</v>
      </c>
      <c r="BC195">
        <v>0.120772946859903</v>
      </c>
    </row>
    <row r="196" spans="2:55" x14ac:dyDescent="0.2">
      <c r="B196" t="s">
        <v>221</v>
      </c>
      <c r="C196" s="2">
        <v>4.1622680627863602E-5</v>
      </c>
      <c r="D196">
        <v>0.61904761904761896</v>
      </c>
      <c r="F196">
        <v>7</v>
      </c>
      <c r="G196">
        <v>3.3816425120772903E-2</v>
      </c>
      <c r="J196" s="4" t="s">
        <v>221</v>
      </c>
      <c r="K196" s="5">
        <v>2.5216478857876299E-5</v>
      </c>
      <c r="L196" s="4">
        <v>0.71428571428571397</v>
      </c>
      <c r="N196" s="4">
        <v>7</v>
      </c>
      <c r="O196" s="4">
        <v>3.3816425120772903E-2</v>
      </c>
      <c r="R196" t="s">
        <v>222</v>
      </c>
      <c r="S196">
        <v>4.2005926438121099E-3</v>
      </c>
      <c r="T196">
        <v>0.38571428571428501</v>
      </c>
      <c r="V196">
        <v>36</v>
      </c>
      <c r="W196">
        <v>0.17475728155339801</v>
      </c>
      <c r="Z196" t="s">
        <v>221</v>
      </c>
      <c r="AA196" s="2">
        <v>5.0732046307164403E-5</v>
      </c>
      <c r="AB196">
        <v>0.61904761904761896</v>
      </c>
      <c r="AD196">
        <v>7</v>
      </c>
      <c r="AE196">
        <v>3.3816425120772903E-2</v>
      </c>
      <c r="AH196" t="s">
        <v>222</v>
      </c>
      <c r="AI196">
        <v>1.61456364058646E-2</v>
      </c>
      <c r="AJ196">
        <v>0.26904262753319302</v>
      </c>
      <c r="AL196">
        <v>54</v>
      </c>
      <c r="AM196">
        <v>0.26213592233009703</v>
      </c>
      <c r="AP196" t="s">
        <v>221</v>
      </c>
      <c r="AQ196" s="2">
        <v>1.5801827982307299E-5</v>
      </c>
      <c r="AR196">
        <v>0.80952380952380898</v>
      </c>
      <c r="AT196">
        <v>7</v>
      </c>
      <c r="AU196">
        <v>3.3816425120772903E-2</v>
      </c>
      <c r="AX196" t="s">
        <v>221</v>
      </c>
      <c r="AY196" s="2">
        <v>2.4762414294008799E-5</v>
      </c>
      <c r="AZ196">
        <v>0.71428571428571397</v>
      </c>
      <c r="BB196">
        <v>7</v>
      </c>
      <c r="BC196">
        <v>3.3816425120772903E-2</v>
      </c>
    </row>
    <row r="197" spans="2:55" x14ac:dyDescent="0.2">
      <c r="B197" t="s">
        <v>222</v>
      </c>
      <c r="C197">
        <v>1.44942229531643E-2</v>
      </c>
      <c r="D197">
        <v>0.28181818181818102</v>
      </c>
      <c r="F197">
        <v>56</v>
      </c>
      <c r="G197">
        <v>0.270531400966183</v>
      </c>
      <c r="J197" s="4" t="s">
        <v>222</v>
      </c>
      <c r="K197" s="4">
        <v>1.1211246309650501E-2</v>
      </c>
      <c r="L197" s="4">
        <v>0.30258560447239602</v>
      </c>
      <c r="N197" s="4">
        <v>54</v>
      </c>
      <c r="O197" s="4">
        <v>0.26086956521739102</v>
      </c>
      <c r="R197" t="s">
        <v>223</v>
      </c>
      <c r="S197">
        <v>1.68678298965306E-3</v>
      </c>
      <c r="T197">
        <v>0.50476190476190397</v>
      </c>
      <c r="V197">
        <v>21</v>
      </c>
      <c r="W197">
        <v>0.101941747572815</v>
      </c>
      <c r="Z197" t="s">
        <v>222</v>
      </c>
      <c r="AA197">
        <v>1.1167057432338199E-2</v>
      </c>
      <c r="AB197">
        <v>0.30612244897959101</v>
      </c>
      <c r="AD197">
        <v>49</v>
      </c>
      <c r="AE197">
        <v>0.23671497584540999</v>
      </c>
      <c r="AH197" t="s">
        <v>223</v>
      </c>
      <c r="AI197">
        <v>2.0281222863940298E-3</v>
      </c>
      <c r="AJ197">
        <v>0.57894736842105199</v>
      </c>
      <c r="AL197">
        <v>20</v>
      </c>
      <c r="AM197">
        <v>9.70873786407766E-2</v>
      </c>
      <c r="AP197" t="s">
        <v>222</v>
      </c>
      <c r="AQ197">
        <v>1.2845131196017601E-2</v>
      </c>
      <c r="AR197">
        <v>0.30847457627118602</v>
      </c>
      <c r="AT197">
        <v>60</v>
      </c>
      <c r="AU197">
        <v>0.28985507246376802</v>
      </c>
      <c r="AX197" t="s">
        <v>222</v>
      </c>
      <c r="AY197">
        <v>1.6308613530636801E-2</v>
      </c>
      <c r="AZ197">
        <v>0.29666842940243199</v>
      </c>
      <c r="BB197">
        <v>62</v>
      </c>
      <c r="BC197">
        <v>0.29951690821256</v>
      </c>
    </row>
    <row r="198" spans="2:55" x14ac:dyDescent="0.2">
      <c r="B198" t="s">
        <v>223</v>
      </c>
      <c r="C198">
        <v>1.94121539162358E-3</v>
      </c>
      <c r="D198">
        <v>0.53801169590643205</v>
      </c>
      <c r="F198">
        <v>19</v>
      </c>
      <c r="G198">
        <v>9.1787439613526506E-2</v>
      </c>
      <c r="J198" s="4" t="s">
        <v>223</v>
      </c>
      <c r="K198" s="4">
        <v>1.9806997623429798E-3</v>
      </c>
      <c r="L198" s="4">
        <v>0.53333333333333299</v>
      </c>
      <c r="N198" s="4">
        <v>21</v>
      </c>
      <c r="O198" s="4">
        <v>0.101449275362318</v>
      </c>
      <c r="R198" t="s">
        <v>224</v>
      </c>
      <c r="S198">
        <v>5.2538858878644398E-4</v>
      </c>
      <c r="T198">
        <v>0.44444444444444398</v>
      </c>
      <c r="V198">
        <v>9</v>
      </c>
      <c r="W198">
        <v>4.3689320388349502E-2</v>
      </c>
      <c r="Z198" t="s">
        <v>223</v>
      </c>
      <c r="AA198">
        <v>1.2221375150211101E-3</v>
      </c>
      <c r="AB198">
        <v>0.53333333333333299</v>
      </c>
      <c r="AD198">
        <v>21</v>
      </c>
      <c r="AE198">
        <v>0.101449275362318</v>
      </c>
      <c r="AH198" t="s">
        <v>224</v>
      </c>
      <c r="AI198">
        <v>3.9060291719193502E-4</v>
      </c>
      <c r="AJ198">
        <v>0.422222222222222</v>
      </c>
      <c r="AL198">
        <v>10</v>
      </c>
      <c r="AM198">
        <v>4.85436893203883E-2</v>
      </c>
      <c r="AP198" t="s">
        <v>223</v>
      </c>
      <c r="AQ198">
        <v>7.5599581648815896E-4</v>
      </c>
      <c r="AR198">
        <v>0.58823529411764697</v>
      </c>
      <c r="AT198">
        <v>18</v>
      </c>
      <c r="AU198">
        <v>8.6956521739130405E-2</v>
      </c>
      <c r="AX198" t="s">
        <v>223</v>
      </c>
      <c r="AY198">
        <v>9.9600891317709302E-4</v>
      </c>
      <c r="AZ198">
        <v>0.57368421052631502</v>
      </c>
      <c r="BB198">
        <v>20</v>
      </c>
      <c r="BC198">
        <v>9.6618357487922704E-2</v>
      </c>
    </row>
    <row r="199" spans="2:55" x14ac:dyDescent="0.2">
      <c r="B199" t="s">
        <v>224</v>
      </c>
      <c r="C199">
        <v>2.7916083878128198E-4</v>
      </c>
      <c r="D199">
        <v>0.47222222222222199</v>
      </c>
      <c r="F199">
        <v>9</v>
      </c>
      <c r="G199">
        <v>4.3478260869565202E-2</v>
      </c>
      <c r="J199" s="4" t="s">
        <v>224</v>
      </c>
      <c r="K199" s="4">
        <v>2.4420477626492602E-4</v>
      </c>
      <c r="L199" s="4">
        <v>0.47222222222222199</v>
      </c>
      <c r="N199" s="4">
        <v>9</v>
      </c>
      <c r="O199" s="4">
        <v>4.3478260869565202E-2</v>
      </c>
      <c r="R199" t="s">
        <v>225</v>
      </c>
      <c r="S199">
        <v>1.0129198896282599E-2</v>
      </c>
      <c r="T199">
        <v>0.351515151515151</v>
      </c>
      <c r="V199">
        <v>45</v>
      </c>
      <c r="W199">
        <v>0.218446601941747</v>
      </c>
      <c r="Z199" t="s">
        <v>224</v>
      </c>
      <c r="AA199">
        <v>5.1476584904076004E-4</v>
      </c>
      <c r="AB199">
        <v>0.39285714285714202</v>
      </c>
      <c r="AD199">
        <v>8</v>
      </c>
      <c r="AE199">
        <v>3.8647342995168997E-2</v>
      </c>
      <c r="AH199" t="s">
        <v>225</v>
      </c>
      <c r="AI199">
        <v>1.67581794941653E-2</v>
      </c>
      <c r="AJ199">
        <v>0.331313131313131</v>
      </c>
      <c r="AL199">
        <v>45</v>
      </c>
      <c r="AM199">
        <v>0.218446601941747</v>
      </c>
      <c r="AP199" t="s">
        <v>224</v>
      </c>
      <c r="AQ199">
        <v>2.7445884275255502E-4</v>
      </c>
      <c r="AR199">
        <v>0.35714285714285698</v>
      </c>
      <c r="AT199">
        <v>8</v>
      </c>
      <c r="AU199">
        <v>3.8647342995168997E-2</v>
      </c>
      <c r="AX199" t="s">
        <v>224</v>
      </c>
      <c r="AY199">
        <v>5.0260706583828097E-4</v>
      </c>
      <c r="AZ199">
        <v>0.44444444444444398</v>
      </c>
      <c r="BB199">
        <v>10</v>
      </c>
      <c r="BC199">
        <v>4.8309178743961297E-2</v>
      </c>
    </row>
    <row r="200" spans="2:55" x14ac:dyDescent="0.2">
      <c r="B200" t="s">
        <v>225</v>
      </c>
      <c r="C200">
        <v>1.6169739400244298E-2</v>
      </c>
      <c r="D200">
        <v>0.30666666666666598</v>
      </c>
      <c r="F200">
        <v>51</v>
      </c>
      <c r="G200">
        <v>0.24637681159420199</v>
      </c>
      <c r="J200" s="4" t="s">
        <v>225</v>
      </c>
      <c r="K200" s="4">
        <v>1.6765003744608001E-2</v>
      </c>
      <c r="L200" s="4">
        <v>0.32080200501253098</v>
      </c>
      <c r="N200" s="4">
        <v>57</v>
      </c>
      <c r="O200" s="4">
        <v>0.27536231884057899</v>
      </c>
      <c r="R200" t="s">
        <v>226</v>
      </c>
      <c r="S200">
        <v>2.4165557224483398E-3</v>
      </c>
      <c r="T200">
        <v>0.30833333333333302</v>
      </c>
      <c r="V200">
        <v>16</v>
      </c>
      <c r="W200">
        <v>7.7669902912621297E-2</v>
      </c>
      <c r="Z200" t="s">
        <v>225</v>
      </c>
      <c r="AA200">
        <v>1.6278505884668601E-2</v>
      </c>
      <c r="AB200">
        <v>0.28721174004192801</v>
      </c>
      <c r="AD200">
        <v>54</v>
      </c>
      <c r="AE200">
        <v>0.26086956521739102</v>
      </c>
      <c r="AH200" t="s">
        <v>226</v>
      </c>
      <c r="AI200">
        <v>1.5692241637055399E-3</v>
      </c>
      <c r="AJ200">
        <v>0.41911764705882298</v>
      </c>
      <c r="AL200">
        <v>17</v>
      </c>
      <c r="AM200">
        <v>8.2524271844660102E-2</v>
      </c>
      <c r="AP200" t="s">
        <v>225</v>
      </c>
      <c r="AQ200">
        <v>1.6623164678863302E-2</v>
      </c>
      <c r="AR200">
        <v>0.29090909090909001</v>
      </c>
      <c r="AT200">
        <v>55</v>
      </c>
      <c r="AU200">
        <v>0.26570048309178701</v>
      </c>
      <c r="AX200" t="s">
        <v>225</v>
      </c>
      <c r="AY200">
        <v>1.6629940980123499E-2</v>
      </c>
      <c r="AZ200">
        <v>0.34320465362242197</v>
      </c>
      <c r="BB200">
        <v>62</v>
      </c>
      <c r="BC200">
        <v>0.29951690821256</v>
      </c>
    </row>
    <row r="201" spans="2:55" x14ac:dyDescent="0.2">
      <c r="B201" t="s">
        <v>226</v>
      </c>
      <c r="C201">
        <v>1.9540076517892001E-3</v>
      </c>
      <c r="D201">
        <v>0.34166666666666601</v>
      </c>
      <c r="F201">
        <v>16</v>
      </c>
      <c r="G201">
        <v>7.7294685990338105E-2</v>
      </c>
      <c r="J201" s="4" t="s">
        <v>226</v>
      </c>
      <c r="K201" s="4">
        <v>1.58693612259136E-3</v>
      </c>
      <c r="L201" s="4">
        <v>0.375</v>
      </c>
      <c r="N201" s="4">
        <v>16</v>
      </c>
      <c r="O201" s="4">
        <v>7.7294685990338105E-2</v>
      </c>
      <c r="R201" t="s">
        <v>227</v>
      </c>
      <c r="S201" s="2">
        <v>1.1316734903497E-5</v>
      </c>
      <c r="T201">
        <v>0.5</v>
      </c>
      <c r="V201">
        <v>4</v>
      </c>
      <c r="W201">
        <v>1.94174757281553E-2</v>
      </c>
      <c r="Z201" t="s">
        <v>226</v>
      </c>
      <c r="AA201">
        <v>1.68948457828105E-3</v>
      </c>
      <c r="AB201">
        <v>0.34285714285714203</v>
      </c>
      <c r="AD201">
        <v>15</v>
      </c>
      <c r="AE201">
        <v>7.2463768115942004E-2</v>
      </c>
      <c r="AH201" t="s">
        <v>227</v>
      </c>
      <c r="AI201" s="2">
        <v>1.8521953160966101E-5</v>
      </c>
      <c r="AJ201">
        <v>0.66666666666666596</v>
      </c>
      <c r="AL201">
        <v>4</v>
      </c>
      <c r="AM201">
        <v>1.94174757281553E-2</v>
      </c>
      <c r="AP201" t="s">
        <v>226</v>
      </c>
      <c r="AQ201">
        <v>1.53014412547634E-3</v>
      </c>
      <c r="AR201">
        <v>0.42647058823529399</v>
      </c>
      <c r="AT201">
        <v>17</v>
      </c>
      <c r="AU201">
        <v>8.2125603864734206E-2</v>
      </c>
      <c r="AX201" t="s">
        <v>226</v>
      </c>
      <c r="AY201">
        <v>1.66458465917051E-3</v>
      </c>
      <c r="AZ201">
        <v>0.42647058823529399</v>
      </c>
      <c r="BB201">
        <v>17</v>
      </c>
      <c r="BC201">
        <v>8.2125603864734206E-2</v>
      </c>
    </row>
    <row r="202" spans="2:55" x14ac:dyDescent="0.2">
      <c r="B202" t="s">
        <v>227</v>
      </c>
      <c r="C202">
        <v>0</v>
      </c>
      <c r="D202">
        <v>0</v>
      </c>
      <c r="F202">
        <v>1</v>
      </c>
      <c r="G202">
        <v>4.8309178743961298E-3</v>
      </c>
      <c r="J202" s="4" t="s">
        <v>227</v>
      </c>
      <c r="K202" s="4">
        <v>0</v>
      </c>
      <c r="L202" s="4">
        <v>0</v>
      </c>
      <c r="N202" s="4">
        <v>1</v>
      </c>
      <c r="O202" s="4">
        <v>4.8309178743961298E-3</v>
      </c>
      <c r="R202" t="s">
        <v>228</v>
      </c>
      <c r="S202">
        <v>2.9614609562243102E-3</v>
      </c>
      <c r="T202">
        <v>0.38680926916220998</v>
      </c>
      <c r="V202">
        <v>34</v>
      </c>
      <c r="W202">
        <v>0.16504854368932001</v>
      </c>
      <c r="Z202" t="s">
        <v>227</v>
      </c>
      <c r="AA202" s="2">
        <v>5.9839660718164001E-6</v>
      </c>
      <c r="AB202">
        <v>0.66666666666666596</v>
      </c>
      <c r="AD202">
        <v>4</v>
      </c>
      <c r="AE202">
        <v>1.9323671497584499E-2</v>
      </c>
      <c r="AH202" t="s">
        <v>228</v>
      </c>
      <c r="AI202">
        <v>3.9902231117562699E-2</v>
      </c>
      <c r="AJ202">
        <v>0.26519114688128698</v>
      </c>
      <c r="AL202">
        <v>71</v>
      </c>
      <c r="AM202">
        <v>0.34466019417475702</v>
      </c>
      <c r="AP202" t="s">
        <v>227</v>
      </c>
      <c r="AQ202" s="2">
        <v>5.8457708906439696E-6</v>
      </c>
      <c r="AR202">
        <v>0.66666666666666596</v>
      </c>
      <c r="AT202">
        <v>4</v>
      </c>
      <c r="AU202">
        <v>1.9323671497584499E-2</v>
      </c>
      <c r="AX202" t="s">
        <v>227</v>
      </c>
      <c r="AY202" s="2">
        <v>5.3393033025789396E-6</v>
      </c>
      <c r="AZ202">
        <v>0.66666666666666596</v>
      </c>
      <c r="BB202">
        <v>4</v>
      </c>
      <c r="BC202">
        <v>1.9323671497584499E-2</v>
      </c>
    </row>
    <row r="203" spans="2:55" x14ac:dyDescent="0.2">
      <c r="B203" t="s">
        <v>228</v>
      </c>
      <c r="C203">
        <v>2.8785701010937099E-2</v>
      </c>
      <c r="D203">
        <v>0.28759398496240601</v>
      </c>
      <c r="F203">
        <v>57</v>
      </c>
      <c r="G203">
        <v>0.27536231884057899</v>
      </c>
      <c r="J203" s="4" t="s">
        <v>228</v>
      </c>
      <c r="K203" s="4">
        <v>2.6451579599226598E-2</v>
      </c>
      <c r="L203" s="4">
        <v>0.29966329966329902</v>
      </c>
      <c r="N203" s="4">
        <v>55</v>
      </c>
      <c r="O203" s="4">
        <v>0.26570048309178701</v>
      </c>
      <c r="R203" t="s">
        <v>229</v>
      </c>
      <c r="S203">
        <v>7.2820863129467502E-3</v>
      </c>
      <c r="T203">
        <v>0.36933797909407601</v>
      </c>
      <c r="V203">
        <v>42</v>
      </c>
      <c r="W203">
        <v>0.20388349514563101</v>
      </c>
      <c r="Z203" t="s">
        <v>228</v>
      </c>
      <c r="AA203">
        <v>2.4034889075242399E-2</v>
      </c>
      <c r="AB203">
        <v>0.301187980433263</v>
      </c>
      <c r="AD203">
        <v>54</v>
      </c>
      <c r="AE203">
        <v>0.26086956521739102</v>
      </c>
      <c r="AH203" t="s">
        <v>229</v>
      </c>
      <c r="AI203">
        <v>4.3177372357410303E-3</v>
      </c>
      <c r="AJ203">
        <v>0.44238975817923099</v>
      </c>
      <c r="AL203">
        <v>38</v>
      </c>
      <c r="AM203">
        <v>0.18446601941747501</v>
      </c>
      <c r="AP203" t="s">
        <v>228</v>
      </c>
      <c r="AQ203">
        <v>3.4958954020637499E-2</v>
      </c>
      <c r="AR203">
        <v>0.290166812993854</v>
      </c>
      <c r="AT203">
        <v>68</v>
      </c>
      <c r="AU203">
        <v>0.32850241545893699</v>
      </c>
      <c r="AX203" t="s">
        <v>228</v>
      </c>
      <c r="AY203">
        <v>3.0888934233381099E-2</v>
      </c>
      <c r="AZ203">
        <v>0.30905432595573401</v>
      </c>
      <c r="BB203">
        <v>71</v>
      </c>
      <c r="BC203">
        <v>0.34299516908212502</v>
      </c>
    </row>
    <row r="204" spans="2:55" x14ac:dyDescent="0.2">
      <c r="B204" t="s">
        <v>229</v>
      </c>
      <c r="C204">
        <v>6.2688895805626697E-3</v>
      </c>
      <c r="D204">
        <v>0.35769230769230698</v>
      </c>
      <c r="F204">
        <v>40</v>
      </c>
      <c r="G204">
        <v>0.19323671497584499</v>
      </c>
      <c r="J204" s="4" t="s">
        <v>229</v>
      </c>
      <c r="K204" s="4">
        <v>5.3601508027835403E-3</v>
      </c>
      <c r="L204" s="4">
        <v>0.367071524966261</v>
      </c>
      <c r="N204" s="4">
        <v>39</v>
      </c>
      <c r="O204" s="4">
        <v>0.188405797101449</v>
      </c>
      <c r="R204" t="s">
        <v>230</v>
      </c>
      <c r="S204">
        <v>8.3575347764333497E-3</v>
      </c>
      <c r="T204">
        <v>0.26373626373626302</v>
      </c>
      <c r="V204">
        <v>14</v>
      </c>
      <c r="W204">
        <v>6.7961165048543604E-2</v>
      </c>
      <c r="Z204" t="s">
        <v>229</v>
      </c>
      <c r="AA204">
        <v>3.3134943784973499E-3</v>
      </c>
      <c r="AB204">
        <v>0.46022727272727199</v>
      </c>
      <c r="AD204">
        <v>33</v>
      </c>
      <c r="AE204">
        <v>0.15942028985507201</v>
      </c>
      <c r="AH204" t="s">
        <v>230</v>
      </c>
      <c r="AI204">
        <v>1.0203195658534701E-2</v>
      </c>
      <c r="AJ204">
        <v>0.25274725274725202</v>
      </c>
      <c r="AL204">
        <v>14</v>
      </c>
      <c r="AM204">
        <v>6.7961165048543604E-2</v>
      </c>
      <c r="AP204" t="s">
        <v>229</v>
      </c>
      <c r="AQ204">
        <v>5.1570668075682797E-3</v>
      </c>
      <c r="AR204">
        <v>0.40534262485481998</v>
      </c>
      <c r="AT204">
        <v>42</v>
      </c>
      <c r="AU204">
        <v>0.202898550724637</v>
      </c>
      <c r="AX204" t="s">
        <v>229</v>
      </c>
      <c r="AY204">
        <v>4.0666221193003099E-3</v>
      </c>
      <c r="AZ204">
        <v>0.44939271255060698</v>
      </c>
      <c r="BB204">
        <v>39</v>
      </c>
      <c r="BC204">
        <v>0.188405797101449</v>
      </c>
    </row>
    <row r="205" spans="2:55" x14ac:dyDescent="0.2">
      <c r="B205" t="s">
        <v>230</v>
      </c>
      <c r="C205">
        <v>8.0203835145622199E-3</v>
      </c>
      <c r="D205">
        <v>0.269230769230769</v>
      </c>
      <c r="F205">
        <v>13</v>
      </c>
      <c r="G205">
        <v>6.2801932367149704E-2</v>
      </c>
      <c r="J205" s="4" t="s">
        <v>230</v>
      </c>
      <c r="K205" s="4">
        <v>8.5346153462046298E-3</v>
      </c>
      <c r="L205" s="4">
        <v>0.29670329670329598</v>
      </c>
      <c r="N205" s="4">
        <v>14</v>
      </c>
      <c r="O205" s="4">
        <v>6.7632850241545805E-2</v>
      </c>
      <c r="R205" t="s">
        <v>231</v>
      </c>
      <c r="S205">
        <v>6.0880613704776803E-3</v>
      </c>
      <c r="T205">
        <v>0.34343434343434298</v>
      </c>
      <c r="V205">
        <v>45</v>
      </c>
      <c r="W205">
        <v>0.218446601941747</v>
      </c>
      <c r="Z205" t="s">
        <v>230</v>
      </c>
      <c r="AA205">
        <v>8.0205521175694804E-3</v>
      </c>
      <c r="AB205">
        <v>0.29670329670329598</v>
      </c>
      <c r="AD205">
        <v>14</v>
      </c>
      <c r="AE205">
        <v>6.7632850241545805E-2</v>
      </c>
      <c r="AH205" t="s">
        <v>231</v>
      </c>
      <c r="AI205">
        <v>2.9040154381930899E-2</v>
      </c>
      <c r="AJ205">
        <v>0.228365384615384</v>
      </c>
      <c r="AL205">
        <v>65</v>
      </c>
      <c r="AM205">
        <v>0.31553398058252402</v>
      </c>
      <c r="AP205" t="s">
        <v>230</v>
      </c>
      <c r="AQ205">
        <v>8.2562593477035207E-3</v>
      </c>
      <c r="AR205">
        <v>0.25274725274725202</v>
      </c>
      <c r="AT205">
        <v>14</v>
      </c>
      <c r="AU205">
        <v>6.7632850241545805E-2</v>
      </c>
      <c r="AX205" t="s">
        <v>230</v>
      </c>
      <c r="AY205">
        <v>8.15024296484952E-3</v>
      </c>
      <c r="AZ205">
        <v>0.243589743589743</v>
      </c>
      <c r="BB205">
        <v>13</v>
      </c>
      <c r="BC205">
        <v>6.2801932367149704E-2</v>
      </c>
    </row>
    <row r="206" spans="2:55" x14ac:dyDescent="0.2">
      <c r="B206" t="s">
        <v>231</v>
      </c>
      <c r="C206">
        <v>2.15917193936352E-2</v>
      </c>
      <c r="D206">
        <v>0.26853146853146798</v>
      </c>
      <c r="F206">
        <v>66</v>
      </c>
      <c r="G206">
        <v>0.31884057971014401</v>
      </c>
      <c r="J206" s="4" t="s">
        <v>231</v>
      </c>
      <c r="K206" s="4">
        <v>1.9681357115050601E-2</v>
      </c>
      <c r="L206" s="4">
        <v>0.28857808857808798</v>
      </c>
      <c r="N206" s="4">
        <v>66</v>
      </c>
      <c r="O206" s="4">
        <v>0.31884057971014401</v>
      </c>
      <c r="R206" t="s">
        <v>232</v>
      </c>
      <c r="S206">
        <v>3.74246080059105E-3</v>
      </c>
      <c r="T206">
        <v>0.41410256410256402</v>
      </c>
      <c r="V206">
        <v>40</v>
      </c>
      <c r="W206">
        <v>0.19417475728155301</v>
      </c>
      <c r="Z206" t="s">
        <v>231</v>
      </c>
      <c r="AA206">
        <v>1.2994431951300799E-2</v>
      </c>
      <c r="AB206">
        <v>0.261224489795918</v>
      </c>
      <c r="AD206">
        <v>50</v>
      </c>
      <c r="AE206">
        <v>0.241545893719806</v>
      </c>
      <c r="AH206" t="s">
        <v>232</v>
      </c>
      <c r="AI206">
        <v>4.5669351454676599E-3</v>
      </c>
      <c r="AJ206">
        <v>0.42307692307692302</v>
      </c>
      <c r="AL206">
        <v>40</v>
      </c>
      <c r="AM206">
        <v>0.19417475728155301</v>
      </c>
      <c r="AP206" t="s">
        <v>231</v>
      </c>
      <c r="AQ206">
        <v>2.2663383871105801E-2</v>
      </c>
      <c r="AR206">
        <v>0.28132992327365702</v>
      </c>
      <c r="AT206">
        <v>69</v>
      </c>
      <c r="AU206">
        <v>0.33333333333333298</v>
      </c>
      <c r="AX206" t="s">
        <v>231</v>
      </c>
      <c r="AY206">
        <v>1.8072881893701001E-2</v>
      </c>
      <c r="AZ206">
        <v>0.30803571428571402</v>
      </c>
      <c r="BB206">
        <v>64</v>
      </c>
      <c r="BC206">
        <v>0.30917874396135198</v>
      </c>
    </row>
    <row r="207" spans="2:55" x14ac:dyDescent="0.2">
      <c r="B207" t="s">
        <v>232</v>
      </c>
      <c r="C207">
        <v>2.1944003879746298E-3</v>
      </c>
      <c r="D207">
        <v>0.39130434782608697</v>
      </c>
      <c r="F207">
        <v>24</v>
      </c>
      <c r="G207">
        <v>0.115942028985507</v>
      </c>
      <c r="J207" s="4" t="s">
        <v>232</v>
      </c>
      <c r="K207" s="4">
        <v>2.09968544474516E-3</v>
      </c>
      <c r="L207" s="4">
        <v>0.40615384615384598</v>
      </c>
      <c r="N207" s="4">
        <v>26</v>
      </c>
      <c r="O207" s="4">
        <v>0.12560386473429899</v>
      </c>
      <c r="R207" t="s">
        <v>233</v>
      </c>
      <c r="S207">
        <v>5.9188662956719696E-3</v>
      </c>
      <c r="T207">
        <v>0.36032388663967602</v>
      </c>
      <c r="V207">
        <v>39</v>
      </c>
      <c r="W207">
        <v>0.18932038834951401</v>
      </c>
      <c r="Z207" t="s">
        <v>232</v>
      </c>
      <c r="AA207">
        <v>1.9960842666890601E-3</v>
      </c>
      <c r="AB207">
        <v>0.45806451612903198</v>
      </c>
      <c r="AD207">
        <v>31</v>
      </c>
      <c r="AE207">
        <v>0.14975845410628</v>
      </c>
      <c r="AH207" t="s">
        <v>233</v>
      </c>
      <c r="AI207">
        <v>1.8434636198046299E-2</v>
      </c>
      <c r="AJ207">
        <v>0.332549019607843</v>
      </c>
      <c r="AL207">
        <v>51</v>
      </c>
      <c r="AM207">
        <v>0.24757281553398</v>
      </c>
      <c r="AP207" t="s">
        <v>232</v>
      </c>
      <c r="AQ207">
        <v>3.7777879121895798E-3</v>
      </c>
      <c r="AR207">
        <v>0.41963015647226098</v>
      </c>
      <c r="AT207">
        <v>38</v>
      </c>
      <c r="AU207">
        <v>0.18357487922705301</v>
      </c>
      <c r="AX207" t="s">
        <v>232</v>
      </c>
      <c r="AY207">
        <v>2.4879636372521102E-3</v>
      </c>
      <c r="AZ207">
        <v>0.49206349206349198</v>
      </c>
      <c r="BB207">
        <v>36</v>
      </c>
      <c r="BC207">
        <v>0.17391304347826</v>
      </c>
    </row>
    <row r="208" spans="2:55" x14ac:dyDescent="0.2">
      <c r="B208" t="s">
        <v>233</v>
      </c>
      <c r="C208">
        <v>1.9335638231068E-2</v>
      </c>
      <c r="D208">
        <v>0.27482269503546097</v>
      </c>
      <c r="F208">
        <v>48</v>
      </c>
      <c r="G208">
        <v>0.231884057971014</v>
      </c>
      <c r="J208" s="4" t="s">
        <v>233</v>
      </c>
      <c r="K208" s="4">
        <v>1.6349799213084E-2</v>
      </c>
      <c r="L208" s="4">
        <v>0.30519480519480502</v>
      </c>
      <c r="N208" s="4">
        <v>56</v>
      </c>
      <c r="O208" s="4">
        <v>0.270531400966183</v>
      </c>
      <c r="R208" t="s">
        <v>234</v>
      </c>
      <c r="S208">
        <v>9.0675883901613003E-4</v>
      </c>
      <c r="T208">
        <v>0.51633986928104503</v>
      </c>
      <c r="V208">
        <v>18</v>
      </c>
      <c r="W208">
        <v>8.7378640776699004E-2</v>
      </c>
      <c r="Z208" t="s">
        <v>233</v>
      </c>
      <c r="AA208">
        <v>1.43768213914892E-2</v>
      </c>
      <c r="AB208">
        <v>0.30204081632653001</v>
      </c>
      <c r="AD208">
        <v>50</v>
      </c>
      <c r="AE208">
        <v>0.241545893719806</v>
      </c>
      <c r="AH208" t="s">
        <v>234</v>
      </c>
      <c r="AI208">
        <v>3.1947337564041701E-4</v>
      </c>
      <c r="AJ208">
        <v>0.61904761904761896</v>
      </c>
      <c r="AL208">
        <v>15</v>
      </c>
      <c r="AM208">
        <v>7.2815533980582506E-2</v>
      </c>
      <c r="AP208" t="s">
        <v>233</v>
      </c>
      <c r="AQ208">
        <v>1.79444629901672E-2</v>
      </c>
      <c r="AR208">
        <v>0.33803921568627399</v>
      </c>
      <c r="AT208">
        <v>51</v>
      </c>
      <c r="AU208">
        <v>0.24637681159420199</v>
      </c>
      <c r="AX208" t="s">
        <v>233</v>
      </c>
      <c r="AY208">
        <v>1.44180493541747E-2</v>
      </c>
      <c r="AZ208">
        <v>0.34415584415584399</v>
      </c>
      <c r="BB208">
        <v>56</v>
      </c>
      <c r="BC208">
        <v>0.270531400966183</v>
      </c>
    </row>
    <row r="209" spans="2:55" x14ac:dyDescent="0.2">
      <c r="B209" t="s">
        <v>234</v>
      </c>
      <c r="C209">
        <v>4.89136527928245E-4</v>
      </c>
      <c r="D209">
        <v>0.65454545454545399</v>
      </c>
      <c r="F209">
        <v>11</v>
      </c>
      <c r="G209">
        <v>5.3140096618357398E-2</v>
      </c>
      <c r="J209" s="4" t="s">
        <v>234</v>
      </c>
      <c r="K209" s="4">
        <v>2.8749421853505199E-4</v>
      </c>
      <c r="L209" s="4">
        <v>0.69090909090909003</v>
      </c>
      <c r="N209" s="4">
        <v>11</v>
      </c>
      <c r="O209" s="4">
        <v>5.3140096618357398E-2</v>
      </c>
      <c r="R209" t="s">
        <v>235</v>
      </c>
      <c r="S209">
        <v>1.7469308204503501E-4</v>
      </c>
      <c r="T209">
        <v>0.78181818181818097</v>
      </c>
      <c r="V209">
        <v>11</v>
      </c>
      <c r="W209">
        <v>5.3398058252427098E-2</v>
      </c>
      <c r="Z209" t="s">
        <v>234</v>
      </c>
      <c r="AA209">
        <v>7.5430806970723096E-4</v>
      </c>
      <c r="AB209">
        <v>0.53594771241829997</v>
      </c>
      <c r="AD209">
        <v>18</v>
      </c>
      <c r="AE209">
        <v>8.6956521739130405E-2</v>
      </c>
      <c r="AH209" t="s">
        <v>235</v>
      </c>
      <c r="AI209">
        <v>0</v>
      </c>
      <c r="AJ209">
        <v>1</v>
      </c>
      <c r="AL209">
        <v>4</v>
      </c>
      <c r="AM209">
        <v>1.94174757281553E-2</v>
      </c>
      <c r="AP209" t="s">
        <v>234</v>
      </c>
      <c r="AQ209">
        <v>5.2025416869361295E-4</v>
      </c>
      <c r="AR209">
        <v>0.62091503267973802</v>
      </c>
      <c r="AT209">
        <v>18</v>
      </c>
      <c r="AU209">
        <v>8.6956521739130405E-2</v>
      </c>
      <c r="AX209" t="s">
        <v>234</v>
      </c>
      <c r="AY209">
        <v>5.0080413331513095E-4</v>
      </c>
      <c r="AZ209">
        <v>0.63398692810457502</v>
      </c>
      <c r="BB209">
        <v>18</v>
      </c>
      <c r="BC209">
        <v>8.6956521739130405E-2</v>
      </c>
    </row>
    <row r="210" spans="2:55" x14ac:dyDescent="0.2">
      <c r="B210" t="s">
        <v>235</v>
      </c>
      <c r="C210" s="2">
        <v>7.6844015186252207E-6</v>
      </c>
      <c r="D210">
        <v>0.66666666666666596</v>
      </c>
      <c r="F210">
        <v>4</v>
      </c>
      <c r="G210">
        <v>1.9323671497584499E-2</v>
      </c>
      <c r="J210" s="4" t="s">
        <v>235</v>
      </c>
      <c r="K210" s="5">
        <v>6.2368198043368797E-5</v>
      </c>
      <c r="L210" s="4">
        <v>0.77777777777777701</v>
      </c>
      <c r="N210" s="4">
        <v>10</v>
      </c>
      <c r="O210" s="4">
        <v>4.8309178743961297E-2</v>
      </c>
      <c r="Z210" t="s">
        <v>235</v>
      </c>
      <c r="AA210" s="2">
        <v>7.07058963886767E-5</v>
      </c>
      <c r="AB210">
        <v>0.83636363636363598</v>
      </c>
      <c r="AD210">
        <v>11</v>
      </c>
      <c r="AE210">
        <v>5.3140096618357398E-2</v>
      </c>
      <c r="AP210" t="s">
        <v>235</v>
      </c>
      <c r="AQ210" s="2">
        <v>6.6538688870835394E-5</v>
      </c>
      <c r="AR210">
        <v>0.81818181818181801</v>
      </c>
      <c r="AT210">
        <v>11</v>
      </c>
      <c r="AU210">
        <v>5.3140096618357398E-2</v>
      </c>
      <c r="AX210" t="s">
        <v>235</v>
      </c>
      <c r="AY210" s="2">
        <v>6.4408208017709297E-5</v>
      </c>
      <c r="AZ210">
        <v>0.85454545454545405</v>
      </c>
      <c r="BB210">
        <v>11</v>
      </c>
      <c r="BC210">
        <v>5.3140096618357398E-2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9"/>
  <sheetViews>
    <sheetView zoomScale="75" workbookViewId="0">
      <selection activeCell="BE16" sqref="BE16"/>
    </sheetView>
  </sheetViews>
  <sheetFormatPr baseColWidth="10" defaultRowHeight="16" x14ac:dyDescent="0.2"/>
  <cols>
    <col min="9" max="9" width="10.6640625" customWidth="1"/>
    <col min="59" max="59" width="15.6640625" customWidth="1"/>
  </cols>
  <sheetData>
    <row r="1" spans="1:65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T1" t="s">
        <v>3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M1" t="s">
        <v>4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BF1" t="s">
        <v>5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</row>
    <row r="2" spans="1:65" x14ac:dyDescent="0.2">
      <c r="A2" t="s">
        <v>19</v>
      </c>
      <c r="B2">
        <f>VLOOKUP($A2,Metrics!B$3:G$220,2,FALSE)</f>
        <v>1.9099659424104599E-4</v>
      </c>
      <c r="C2">
        <f>VLOOKUP($A2,Metrics!J$3:O$220,2,FALSE)</f>
        <v>1.2418431236304201E-4</v>
      </c>
      <c r="D2">
        <f>VLOOKUP($A2,Metrics!R$3:W$220,2,FALSE)</f>
        <v>3.3962370869597202E-4</v>
      </c>
      <c r="E2">
        <f>VLOOKUP($A2,Metrics!Z$3:AE$220,2,FALSE)</f>
        <v>3.4387205985716198E-4</v>
      </c>
      <c r="F2">
        <f>VLOOKUP($A2,Metrics!AH$3:AM$220,2,FALSE)</f>
        <v>3.69069219291022E-4</v>
      </c>
      <c r="G2">
        <f>VLOOKUP($A2,Metrics!AP$3:AU$220,2,FALSE)</f>
        <v>1.14013876593293E-4</v>
      </c>
      <c r="H2">
        <f>VLOOKUP($A2,Metrics!AX$3:BC$220,2,FALSE)</f>
        <v>3.2441902791364302E-4</v>
      </c>
      <c r="T2" t="s">
        <v>19</v>
      </c>
      <c r="U2">
        <f>VLOOKUP($A2,Metrics!B$3:G$220,3,FALSE)</f>
        <v>0.78333333333333299</v>
      </c>
      <c r="V2">
        <f>VLOOKUP($A2,Metrics!J$3:O$220,3,FALSE)</f>
        <v>0.82857142857142796</v>
      </c>
      <c r="W2">
        <f>VLOOKUP($A2,Metrics!R$3:W$220,3,FALSE)</f>
        <v>0.67619047619047601</v>
      </c>
      <c r="X2">
        <f>VLOOKUP($A2,Metrics!Z$3:AE$220,3,FALSE)</f>
        <v>0.70476190476190403</v>
      </c>
      <c r="Y2">
        <f>VLOOKUP($A2,Metrics!AH$3:AM$220,3,FALSE)</f>
        <v>0.64835164835164805</v>
      </c>
      <c r="Z2">
        <f>VLOOKUP($A2,Metrics!AP$3:AU$220,3,FALSE)</f>
        <v>0.85714285714285698</v>
      </c>
      <c r="AA2">
        <f>VLOOKUP($A2,Metrics!AX$3:BC$220,3,FALSE)</f>
        <v>0.72380952380952301</v>
      </c>
      <c r="AM2" t="s">
        <v>19</v>
      </c>
      <c r="AN2">
        <f>VLOOKUP($A2,Metrics!B$3:G$220,5,FALSE)</f>
        <v>16</v>
      </c>
      <c r="AO2">
        <f>VLOOKUP($A2,Metrics!J$3:O$220,5,FALSE)</f>
        <v>15</v>
      </c>
      <c r="AP2">
        <f>VLOOKUP($A2,Metrics!R$3:W$220,5,FALSE)</f>
        <v>15</v>
      </c>
      <c r="AQ2">
        <f>VLOOKUP($A2,Metrics!Z$3:AE$220,5,FALSE)</f>
        <v>15</v>
      </c>
      <c r="AR2">
        <f>VLOOKUP($A2,Metrics!AH$3:AM$220,5,FALSE)</f>
        <v>14</v>
      </c>
      <c r="AS2">
        <f>VLOOKUP($A2,Metrics!AP$3:AU$220,5,FALSE)</f>
        <v>15</v>
      </c>
      <c r="AT2">
        <f>VLOOKUP($A2,Metrics!AX$3:BC$220,5,FALSE)</f>
        <v>15</v>
      </c>
      <c r="BF2" t="s">
        <v>19</v>
      </c>
      <c r="BG2">
        <f>VLOOKUP($A2,Metrics!B$3:G$220,6,FALSE)</f>
        <v>7.7294685990338105E-2</v>
      </c>
      <c r="BH2">
        <f>VLOOKUP($A2,Metrics!J$3:O$220,6,FALSE)</f>
        <v>7.2463768115942004E-2</v>
      </c>
      <c r="BI2">
        <f>VLOOKUP($A2,Metrics!R$3:W$220,6,FALSE)</f>
        <v>7.2815533980582506E-2</v>
      </c>
      <c r="BJ2">
        <f>VLOOKUP($A2,Metrics!Z$3:AE$220,6,FALSE)</f>
        <v>7.2463768115942004E-2</v>
      </c>
      <c r="BK2">
        <f>VLOOKUP($A2,Metrics!AH$3:AM$220,6,FALSE)</f>
        <v>6.7961165048543604E-2</v>
      </c>
      <c r="BL2">
        <f>VLOOKUP($A2,Metrics!AP$3:AU$220,6,FALSE)</f>
        <v>7.2463768115942004E-2</v>
      </c>
      <c r="BM2">
        <f>VLOOKUP($A2,Metrics!AX$3:BC$220,6,FALSE)</f>
        <v>7.2463768115942004E-2</v>
      </c>
    </row>
    <row r="3" spans="1:65" x14ac:dyDescent="0.2">
      <c r="A3" t="s">
        <v>20</v>
      </c>
      <c r="B3">
        <f>VLOOKUP($A3,Metrics!B$3:G$220,2,FALSE)</f>
        <v>1.43105638719271E-3</v>
      </c>
      <c r="C3">
        <f>VLOOKUP($A3,Metrics!J$3:O$220,2,FALSE)</f>
        <v>1.1729418416348001E-3</v>
      </c>
      <c r="D3">
        <f>VLOOKUP($A3,Metrics!R$3:W$220,2,FALSE)</f>
        <v>1.6562502079929299E-3</v>
      </c>
      <c r="E3">
        <f>VLOOKUP($A3,Metrics!Z$3:AE$220,2,FALSE)</f>
        <v>1.80117467958579E-3</v>
      </c>
      <c r="F3">
        <f>VLOOKUP($A3,Metrics!AH$3:AM$220,2,FALSE)</f>
        <v>1.7174635195067399E-3</v>
      </c>
      <c r="G3">
        <f>VLOOKUP($A3,Metrics!AP$3:AU$220,2,FALSE)</f>
        <v>1.15048839851085E-3</v>
      </c>
      <c r="H3">
        <f>VLOOKUP($A3,Metrics!AX$3:BC$220,2,FALSE)</f>
        <v>1.5905451502878801E-3</v>
      </c>
      <c r="T3" t="s">
        <v>20</v>
      </c>
      <c r="U3">
        <f>VLOOKUP($A3,Metrics!B$3:G$220,3,FALSE)</f>
        <v>0.52631578947368396</v>
      </c>
      <c r="V3">
        <f>VLOOKUP($A3,Metrics!J$3:O$220,3,FALSE)</f>
        <v>0.57619047619047603</v>
      </c>
      <c r="W3">
        <f>VLOOKUP($A3,Metrics!R$3:W$220,3,FALSE)</f>
        <v>0.49047619047619001</v>
      </c>
      <c r="X3">
        <f>VLOOKUP($A3,Metrics!Z$3:AE$220,3,FALSE)</f>
        <v>0.50476190476190397</v>
      </c>
      <c r="Y3">
        <f>VLOOKUP($A3,Metrics!AH$3:AM$220,3,FALSE)</f>
        <v>0.45789473684210502</v>
      </c>
      <c r="Z3">
        <f>VLOOKUP($A3,Metrics!AP$3:AU$220,3,FALSE)</f>
        <v>0.57619047619047603</v>
      </c>
      <c r="AA3">
        <f>VLOOKUP($A3,Metrics!AX$3:BC$220,3,FALSE)</f>
        <v>0.51428571428571401</v>
      </c>
      <c r="AM3" t="s">
        <v>20</v>
      </c>
      <c r="AN3">
        <f>VLOOKUP($A3,Metrics!B$3:G$220,5,FALSE)</f>
        <v>20</v>
      </c>
      <c r="AO3">
        <f>VLOOKUP($A3,Metrics!J$3:O$220,5,FALSE)</f>
        <v>21</v>
      </c>
      <c r="AP3">
        <f>VLOOKUP($A3,Metrics!R$3:W$220,5,FALSE)</f>
        <v>21</v>
      </c>
      <c r="AQ3">
        <f>VLOOKUP($A3,Metrics!Z$3:AE$220,5,FALSE)</f>
        <v>21</v>
      </c>
      <c r="AR3">
        <f>VLOOKUP($A3,Metrics!AH$3:AM$220,5,FALSE)</f>
        <v>20</v>
      </c>
      <c r="AS3">
        <f>VLOOKUP($A3,Metrics!AP$3:AU$220,5,FALSE)</f>
        <v>21</v>
      </c>
      <c r="AT3">
        <f>VLOOKUP($A3,Metrics!AX$3:BC$220,5,FALSE)</f>
        <v>21</v>
      </c>
      <c r="BF3" t="s">
        <v>20</v>
      </c>
      <c r="BG3">
        <f>VLOOKUP($A3,Metrics!B$3:G$220,6,FALSE)</f>
        <v>9.6618357487922704E-2</v>
      </c>
      <c r="BH3">
        <f>VLOOKUP($A3,Metrics!J$3:O$220,6,FALSE)</f>
        <v>0.101449275362318</v>
      </c>
      <c r="BI3">
        <f>VLOOKUP($A3,Metrics!R$3:W$220,6,FALSE)</f>
        <v>0.101941747572815</v>
      </c>
      <c r="BJ3">
        <f>VLOOKUP($A3,Metrics!Z$3:AE$220,6,FALSE)</f>
        <v>0.101449275362318</v>
      </c>
      <c r="BK3">
        <f>VLOOKUP($A3,Metrics!AH$3:AM$220,6,FALSE)</f>
        <v>9.70873786407766E-2</v>
      </c>
      <c r="BL3">
        <f>VLOOKUP($A3,Metrics!AP$3:AU$220,6,FALSE)</f>
        <v>0.101449275362318</v>
      </c>
      <c r="BM3">
        <f>VLOOKUP($A3,Metrics!AX$3:BC$220,6,FALSE)</f>
        <v>0.101449275362318</v>
      </c>
    </row>
    <row r="4" spans="1:65" x14ac:dyDescent="0.2">
      <c r="A4" t="s">
        <v>21</v>
      </c>
      <c r="B4">
        <f>VLOOKUP($A4,Metrics!B$3:G$220,2,FALSE)</f>
        <v>4.09455984692345E-3</v>
      </c>
      <c r="C4">
        <f>VLOOKUP($A4,Metrics!J$3:O$220,2,FALSE)</f>
        <v>4.9007563120442603E-3</v>
      </c>
      <c r="D4">
        <f>VLOOKUP($A4,Metrics!R$3:W$220,2,FALSE)</f>
        <v>6.6144602009166201E-3</v>
      </c>
      <c r="E4">
        <f>VLOOKUP($A4,Metrics!Z$3:AE$220,2,FALSE)</f>
        <v>5.2383768681046102E-3</v>
      </c>
      <c r="F4">
        <f>VLOOKUP($A4,Metrics!AH$3:AM$220,2,FALSE)</f>
        <v>7.0323628856630701E-3</v>
      </c>
      <c r="G4">
        <f>VLOOKUP($A4,Metrics!AP$3:AU$220,2,FALSE)</f>
        <v>4.7827179734296803E-3</v>
      </c>
      <c r="H4">
        <f>VLOOKUP($A4,Metrics!AX$3:BC$220,2,FALSE)</f>
        <v>3.9288861189909598E-3</v>
      </c>
      <c r="T4" t="s">
        <v>21</v>
      </c>
      <c r="U4">
        <f>VLOOKUP($A4,Metrics!B$3:G$220,3,FALSE)</f>
        <v>0.33992094861659999</v>
      </c>
      <c r="V4">
        <f>VLOOKUP($A4,Metrics!J$3:O$220,3,FALSE)</f>
        <v>0.38461538461538403</v>
      </c>
      <c r="W4">
        <f>VLOOKUP($A4,Metrics!R$3:W$220,3,FALSE)</f>
        <v>0.38095238095237999</v>
      </c>
      <c r="X4">
        <f>VLOOKUP($A4,Metrics!Z$3:AE$220,3,FALSE)</f>
        <v>0.33333333333333298</v>
      </c>
      <c r="Y4">
        <f>VLOOKUP($A4,Metrics!AH$3:AM$220,3,FALSE)</f>
        <v>0.35185185185185103</v>
      </c>
      <c r="Z4">
        <f>VLOOKUP($A4,Metrics!AP$3:AU$220,3,FALSE)</f>
        <v>0.40211640211640198</v>
      </c>
      <c r="AA4">
        <f>VLOOKUP($A4,Metrics!AX$3:BC$220,3,FALSE)</f>
        <v>0.42391304347825998</v>
      </c>
      <c r="AM4" t="s">
        <v>21</v>
      </c>
      <c r="AN4">
        <f>VLOOKUP($A4,Metrics!B$3:G$220,5,FALSE)</f>
        <v>23</v>
      </c>
      <c r="AO4">
        <f>VLOOKUP($A4,Metrics!J$3:O$220,5,FALSE)</f>
        <v>27</v>
      </c>
      <c r="AP4">
        <f>VLOOKUP($A4,Metrics!R$3:W$220,5,FALSE)</f>
        <v>28</v>
      </c>
      <c r="AQ4">
        <f>VLOOKUP($A4,Metrics!Z$3:AE$220,5,FALSE)</f>
        <v>25</v>
      </c>
      <c r="AR4">
        <f>VLOOKUP($A4,Metrics!AH$3:AM$220,5,FALSE)</f>
        <v>28</v>
      </c>
      <c r="AS4">
        <f>VLOOKUP($A4,Metrics!AP$3:AU$220,5,FALSE)</f>
        <v>28</v>
      </c>
      <c r="AT4">
        <f>VLOOKUP($A4,Metrics!AX$3:BC$220,5,FALSE)</f>
        <v>24</v>
      </c>
      <c r="BF4" t="s">
        <v>21</v>
      </c>
      <c r="BG4">
        <f>VLOOKUP($A4,Metrics!B$3:G$220,6,FALSE)</f>
        <v>0.11111111111111099</v>
      </c>
      <c r="BH4">
        <f>VLOOKUP($A4,Metrics!J$3:O$220,6,FALSE)</f>
        <v>0.13043478260869501</v>
      </c>
      <c r="BI4">
        <f>VLOOKUP($A4,Metrics!R$3:W$220,6,FALSE)</f>
        <v>0.13592233009708701</v>
      </c>
      <c r="BJ4">
        <f>VLOOKUP($A4,Metrics!Z$3:AE$220,6,FALSE)</f>
        <v>0.120772946859903</v>
      </c>
      <c r="BK4">
        <f>VLOOKUP($A4,Metrics!AH$3:AM$220,6,FALSE)</f>
        <v>0.13592233009708701</v>
      </c>
      <c r="BL4">
        <f>VLOOKUP($A4,Metrics!AP$3:AU$220,6,FALSE)</f>
        <v>0.135265700483091</v>
      </c>
      <c r="BM4">
        <f>VLOOKUP($A4,Metrics!AX$3:BC$220,6,FALSE)</f>
        <v>0.115942028985507</v>
      </c>
    </row>
    <row r="5" spans="1:65" x14ac:dyDescent="0.2">
      <c r="A5" t="s">
        <v>22</v>
      </c>
      <c r="B5">
        <f>VLOOKUP($A5,Metrics!B$3:G$220,2,FALSE)</f>
        <v>3.4451731751173999E-3</v>
      </c>
      <c r="C5">
        <f>VLOOKUP($A5,Metrics!J$3:O$220,2,FALSE)</f>
        <v>5.8256721601286096E-3</v>
      </c>
      <c r="D5">
        <f>VLOOKUP($A5,Metrics!R$3:W$220,2,FALSE)</f>
        <v>9.6318084345655801E-3</v>
      </c>
      <c r="E5">
        <f>VLOOKUP($A5,Metrics!Z$3:AE$220,2,FALSE)</f>
        <v>7.6229864872366304E-3</v>
      </c>
      <c r="F5">
        <f>VLOOKUP($A5,Metrics!AH$3:AM$220,2,FALSE)</f>
        <v>9.4896748390428508E-3</v>
      </c>
      <c r="G5">
        <f>VLOOKUP($A5,Metrics!AP$3:AU$220,2,FALSE)</f>
        <v>7.1119302013494803E-3</v>
      </c>
      <c r="H5">
        <f>VLOOKUP($A5,Metrics!AX$3:BC$220,2,FALSE)</f>
        <v>7.3032957543013501E-3</v>
      </c>
      <c r="T5" t="s">
        <v>22</v>
      </c>
      <c r="U5">
        <f>VLOOKUP($A5,Metrics!B$3:G$220,3,FALSE)</f>
        <v>0.35</v>
      </c>
      <c r="V5">
        <f>VLOOKUP($A5,Metrics!J$3:O$220,3,FALSE)</f>
        <v>0.35115864527629198</v>
      </c>
      <c r="W5">
        <f>VLOOKUP($A5,Metrics!R$3:W$220,3,FALSE)</f>
        <v>0.32388663967611298</v>
      </c>
      <c r="X5">
        <f>VLOOKUP($A5,Metrics!Z$3:AE$220,3,FALSE)</f>
        <v>0.341269841269841</v>
      </c>
      <c r="Y5">
        <f>VLOOKUP($A5,Metrics!AH$3:AM$220,3,FALSE)</f>
        <v>0.307563025210084</v>
      </c>
      <c r="Z5">
        <f>VLOOKUP($A5,Metrics!AP$3:AU$220,3,FALSE)</f>
        <v>0.36036036036036001</v>
      </c>
      <c r="AA5">
        <f>VLOOKUP($A5,Metrics!AX$3:BC$220,3,FALSE)</f>
        <v>0.363363363363363</v>
      </c>
      <c r="AM5" t="s">
        <v>22</v>
      </c>
      <c r="AN5">
        <f>VLOOKUP($A5,Metrics!B$3:G$220,5,FALSE)</f>
        <v>25</v>
      </c>
      <c r="AO5">
        <f>VLOOKUP($A5,Metrics!J$3:O$220,5,FALSE)</f>
        <v>34</v>
      </c>
      <c r="AP5">
        <f>VLOOKUP($A5,Metrics!R$3:W$220,5,FALSE)</f>
        <v>39</v>
      </c>
      <c r="AQ5">
        <f>VLOOKUP($A5,Metrics!Z$3:AE$220,5,FALSE)</f>
        <v>36</v>
      </c>
      <c r="AR5">
        <f>VLOOKUP($A5,Metrics!AH$3:AM$220,5,FALSE)</f>
        <v>35</v>
      </c>
      <c r="AS5">
        <f>VLOOKUP($A5,Metrics!AP$3:AU$220,5,FALSE)</f>
        <v>37</v>
      </c>
      <c r="AT5">
        <f>VLOOKUP($A5,Metrics!AX$3:BC$220,5,FALSE)</f>
        <v>37</v>
      </c>
      <c r="BF5" t="s">
        <v>22</v>
      </c>
      <c r="BG5">
        <f>VLOOKUP($A5,Metrics!B$3:G$220,6,FALSE)</f>
        <v>0.120772946859903</v>
      </c>
      <c r="BH5">
        <f>VLOOKUP($A5,Metrics!J$3:O$220,6,FALSE)</f>
        <v>0.164251207729468</v>
      </c>
      <c r="BI5">
        <f>VLOOKUP($A5,Metrics!R$3:W$220,6,FALSE)</f>
        <v>0.18932038834951401</v>
      </c>
      <c r="BJ5">
        <f>VLOOKUP($A5,Metrics!Z$3:AE$220,6,FALSE)</f>
        <v>0.17391304347826</v>
      </c>
      <c r="BK5">
        <f>VLOOKUP($A5,Metrics!AH$3:AM$220,6,FALSE)</f>
        <v>0.16990291262135901</v>
      </c>
      <c r="BL5">
        <f>VLOOKUP($A5,Metrics!AP$3:AU$220,6,FALSE)</f>
        <v>0.17874396135265699</v>
      </c>
      <c r="BM5">
        <f>VLOOKUP($A5,Metrics!AX$3:BC$220,6,FALSE)</f>
        <v>0.17874396135265699</v>
      </c>
    </row>
    <row r="6" spans="1:65" x14ac:dyDescent="0.2">
      <c r="A6" t="s">
        <v>23</v>
      </c>
      <c r="B6">
        <f>VLOOKUP($A6,Metrics!B$3:G$220,2,FALSE)</f>
        <v>4.0969391387857902E-4</v>
      </c>
      <c r="C6">
        <f>VLOOKUP($A6,Metrics!J$3:O$220,2,FALSE)</f>
        <v>2.57846302976384E-4</v>
      </c>
      <c r="D6">
        <f>VLOOKUP($A6,Metrics!R$3:W$220,2,FALSE)</f>
        <v>2.21044922858583E-4</v>
      </c>
      <c r="E6">
        <f>VLOOKUP($A6,Metrics!Z$3:AE$220,2,FALSE)</f>
        <v>3.15218811684333E-4</v>
      </c>
      <c r="F6">
        <f>VLOOKUP($A6,Metrics!AH$3:AM$220,2,FALSE)</f>
        <v>1.85344424105253E-4</v>
      </c>
      <c r="G6">
        <f>VLOOKUP($A6,Metrics!AP$3:AU$220,2,FALSE)</f>
        <v>4.1364637971307402E-4</v>
      </c>
      <c r="H6">
        <f>VLOOKUP($A6,Metrics!AX$3:BC$220,2,FALSE)</f>
        <v>2.60615716204543E-4</v>
      </c>
      <c r="T6" t="s">
        <v>23</v>
      </c>
      <c r="U6">
        <f>VLOOKUP($A6,Metrics!B$3:G$220,3,FALSE)</f>
        <v>0.47435897435897401</v>
      </c>
      <c r="V6">
        <f>VLOOKUP($A6,Metrics!J$3:O$220,3,FALSE)</f>
        <v>0.56410256410256399</v>
      </c>
      <c r="W6">
        <f>VLOOKUP($A6,Metrics!R$3:W$220,3,FALSE)</f>
        <v>0.59340659340659296</v>
      </c>
      <c r="X6">
        <f>VLOOKUP($A6,Metrics!Z$3:AE$220,3,FALSE)</f>
        <v>0.53846153846153799</v>
      </c>
      <c r="Y6">
        <f>VLOOKUP($A6,Metrics!AH$3:AM$220,3,FALSE)</f>
        <v>0.28571428571428498</v>
      </c>
      <c r="Z6">
        <f>VLOOKUP($A6,Metrics!AP$3:AU$220,3,FALSE)</f>
        <v>0.40659340659340598</v>
      </c>
      <c r="AA6">
        <f>VLOOKUP($A6,Metrics!AX$3:BC$220,3,FALSE)</f>
        <v>0.53846153846153799</v>
      </c>
      <c r="AM6" t="s">
        <v>23</v>
      </c>
      <c r="AN6">
        <f>VLOOKUP($A6,Metrics!B$3:G$220,5,FALSE)</f>
        <v>13</v>
      </c>
      <c r="AO6">
        <f>VLOOKUP($A6,Metrics!J$3:O$220,5,FALSE)</f>
        <v>13</v>
      </c>
      <c r="AP6">
        <f>VLOOKUP($A6,Metrics!R$3:W$220,5,FALSE)</f>
        <v>14</v>
      </c>
      <c r="AQ6">
        <f>VLOOKUP($A6,Metrics!Z$3:AE$220,5,FALSE)</f>
        <v>14</v>
      </c>
      <c r="AR6">
        <f>VLOOKUP($A6,Metrics!AH$3:AM$220,5,FALSE)</f>
        <v>8</v>
      </c>
      <c r="AS6">
        <f>VLOOKUP($A6,Metrics!AP$3:AU$220,5,FALSE)</f>
        <v>14</v>
      </c>
      <c r="AT6">
        <f>VLOOKUP($A6,Metrics!AX$3:BC$220,5,FALSE)</f>
        <v>13</v>
      </c>
      <c r="BF6" t="s">
        <v>23</v>
      </c>
      <c r="BG6">
        <f>VLOOKUP($A6,Metrics!B$3:G$220,6,FALSE)</f>
        <v>6.2801932367149704E-2</v>
      </c>
      <c r="BH6">
        <f>VLOOKUP($A6,Metrics!J$3:O$220,6,FALSE)</f>
        <v>6.2801932367149704E-2</v>
      </c>
      <c r="BI6">
        <f>VLOOKUP($A6,Metrics!R$3:W$220,6,FALSE)</f>
        <v>6.7961165048543604E-2</v>
      </c>
      <c r="BJ6">
        <f>VLOOKUP($A6,Metrics!Z$3:AE$220,6,FALSE)</f>
        <v>6.7632850241545805E-2</v>
      </c>
      <c r="BK6">
        <f>VLOOKUP($A6,Metrics!AH$3:AM$220,6,FALSE)</f>
        <v>3.88349514563106E-2</v>
      </c>
      <c r="BL6">
        <f>VLOOKUP($A6,Metrics!AP$3:AU$220,6,FALSE)</f>
        <v>6.7632850241545805E-2</v>
      </c>
      <c r="BM6">
        <f>VLOOKUP($A6,Metrics!AX$3:BC$220,6,FALSE)</f>
        <v>6.2801932367149704E-2</v>
      </c>
    </row>
    <row r="7" spans="1:65" x14ac:dyDescent="0.2">
      <c r="A7" t="s">
        <v>24</v>
      </c>
      <c r="B7">
        <f>VLOOKUP($A7,Metrics!B$3:G$220,2,FALSE)</f>
        <v>0</v>
      </c>
      <c r="C7">
        <f>VLOOKUP($A7,Metrics!J$3:O$220,2,FALSE)</f>
        <v>8.3940137877865496E-5</v>
      </c>
      <c r="D7">
        <f>VLOOKUP($A7,Metrics!R$3:W$220,2,FALSE)</f>
        <v>4.6463695849948002E-4</v>
      </c>
      <c r="E7">
        <f>VLOOKUP($A7,Metrics!Z$3:AE$220,2,FALSE)</f>
        <v>1.14976987163933E-5</v>
      </c>
      <c r="F7">
        <f>VLOOKUP($A7,Metrics!AH$3:AM$220,2,FALSE)</f>
        <v>1.5545922439400101E-4</v>
      </c>
      <c r="G7">
        <f>VLOOKUP($A7,Metrics!AP$3:AU$220,2,FALSE)</f>
        <v>0</v>
      </c>
      <c r="H7">
        <f>VLOOKUP($A7,Metrics!AX$3:BC$220,2,FALSE)</f>
        <v>0</v>
      </c>
      <c r="T7" t="s">
        <v>24</v>
      </c>
      <c r="U7">
        <f>VLOOKUP($A7,Metrics!B$3:G$220,3,FALSE)</f>
        <v>1</v>
      </c>
      <c r="V7">
        <f>VLOOKUP($A7,Metrics!J$3:O$220,3,FALSE)</f>
        <v>0.90476190476190399</v>
      </c>
      <c r="W7">
        <f>VLOOKUP($A7,Metrics!R$3:W$220,3,FALSE)</f>
        <v>0.66666666666666596</v>
      </c>
      <c r="X7">
        <f>VLOOKUP($A7,Metrics!Z$3:AE$220,3,FALSE)</f>
        <v>0.90476190476190399</v>
      </c>
      <c r="Y7">
        <f>VLOOKUP($A7,Metrics!AH$3:AM$220,3,FALSE)</f>
        <v>0.85714285714285698</v>
      </c>
      <c r="Z7">
        <f>VLOOKUP($A7,Metrics!AP$3:AU$220,3,FALSE)</f>
        <v>1</v>
      </c>
      <c r="AA7">
        <f>VLOOKUP($A7,Metrics!AX$3:BC$220,3,FALSE)</f>
        <v>1</v>
      </c>
      <c r="AM7" t="s">
        <v>24</v>
      </c>
      <c r="AN7">
        <f>VLOOKUP($A7,Metrics!B$3:G$220,5,FALSE)</f>
        <v>7</v>
      </c>
      <c r="AO7">
        <f>VLOOKUP($A7,Metrics!J$3:O$220,5,FALSE)</f>
        <v>7</v>
      </c>
      <c r="AP7">
        <f>VLOOKUP($A7,Metrics!R$3:W$220,5,FALSE)</f>
        <v>7</v>
      </c>
      <c r="AQ7">
        <f>VLOOKUP($A7,Metrics!Z$3:AE$220,5,FALSE)</f>
        <v>7</v>
      </c>
      <c r="AR7">
        <f>VLOOKUP($A7,Metrics!AH$3:AM$220,5,FALSE)</f>
        <v>7</v>
      </c>
      <c r="AS7">
        <f>VLOOKUP($A7,Metrics!AP$3:AU$220,5,FALSE)</f>
        <v>7</v>
      </c>
      <c r="AT7">
        <f>VLOOKUP($A7,Metrics!AX$3:BC$220,5,FALSE)</f>
        <v>7</v>
      </c>
      <c r="BF7" t="s">
        <v>24</v>
      </c>
      <c r="BG7">
        <f>VLOOKUP($A7,Metrics!B$3:G$220,6,FALSE)</f>
        <v>3.3816425120772903E-2</v>
      </c>
      <c r="BH7">
        <f>VLOOKUP($A7,Metrics!J$3:O$220,6,FALSE)</f>
        <v>3.3816425120772903E-2</v>
      </c>
      <c r="BI7">
        <f>VLOOKUP($A7,Metrics!R$3:W$220,6,FALSE)</f>
        <v>3.3980582524271802E-2</v>
      </c>
      <c r="BJ7">
        <f>VLOOKUP($A7,Metrics!Z$3:AE$220,6,FALSE)</f>
        <v>3.3816425120772903E-2</v>
      </c>
      <c r="BK7">
        <f>VLOOKUP($A7,Metrics!AH$3:AM$220,6,FALSE)</f>
        <v>3.3980582524271802E-2</v>
      </c>
      <c r="BL7">
        <f>VLOOKUP($A7,Metrics!AP$3:AU$220,6,FALSE)</f>
        <v>3.3816425120772903E-2</v>
      </c>
      <c r="BM7">
        <f>VLOOKUP($A7,Metrics!AX$3:BC$220,6,FALSE)</f>
        <v>3.3816425120772903E-2</v>
      </c>
    </row>
    <row r="8" spans="1:65" x14ac:dyDescent="0.2">
      <c r="A8" t="s">
        <v>25</v>
      </c>
      <c r="B8">
        <f>VLOOKUP($A8,Metrics!B$3:G$220,2,FALSE)</f>
        <v>1.91528762325621E-3</v>
      </c>
      <c r="C8">
        <f>VLOOKUP($A8,Metrics!J$3:O$220,2,FALSE)</f>
        <v>1.9748378688602699E-3</v>
      </c>
      <c r="D8">
        <f>VLOOKUP($A8,Metrics!R$3:W$220,2,FALSE)</f>
        <v>2.5528356251939199E-3</v>
      </c>
      <c r="E8">
        <f>VLOOKUP($A8,Metrics!Z$3:AE$220,2,FALSE)</f>
        <v>1.94371118669332E-3</v>
      </c>
      <c r="F8">
        <f>VLOOKUP($A8,Metrics!AH$3:AM$220,2,FALSE)</f>
        <v>2.7042032224332199E-3</v>
      </c>
      <c r="G8">
        <f>VLOOKUP($A8,Metrics!AP$3:AU$220,2,FALSE)</f>
        <v>1.7894041654835499E-3</v>
      </c>
      <c r="H8">
        <f>VLOOKUP($A8,Metrics!AX$3:BC$220,2,FALSE)</f>
        <v>1.66401136390289E-3</v>
      </c>
      <c r="T8" t="s">
        <v>25</v>
      </c>
      <c r="U8">
        <f>VLOOKUP($A8,Metrics!B$3:G$220,3,FALSE)</f>
        <v>0.47058823529411697</v>
      </c>
      <c r="V8">
        <f>VLOOKUP($A8,Metrics!J$3:O$220,3,FALSE)</f>
        <v>0.45588235294117602</v>
      </c>
      <c r="W8">
        <f>VLOOKUP($A8,Metrics!R$3:W$220,3,FALSE)</f>
        <v>0.38970588235294101</v>
      </c>
      <c r="X8">
        <f>VLOOKUP($A8,Metrics!Z$3:AE$220,3,FALSE)</f>
        <v>0.45588235294117602</v>
      </c>
      <c r="Y8">
        <f>VLOOKUP($A8,Metrics!AH$3:AM$220,3,FALSE)</f>
        <v>0.42647058823529399</v>
      </c>
      <c r="Z8">
        <f>VLOOKUP($A8,Metrics!AP$3:AU$220,3,FALSE)</f>
        <v>0.41911764705882298</v>
      </c>
      <c r="AA8">
        <f>VLOOKUP($A8,Metrics!AX$3:BC$220,3,FALSE)</f>
        <v>0.47794117647058798</v>
      </c>
      <c r="AM8" t="s">
        <v>25</v>
      </c>
      <c r="AN8">
        <f>VLOOKUP($A8,Metrics!B$3:G$220,5,FALSE)</f>
        <v>17</v>
      </c>
      <c r="AO8">
        <f>VLOOKUP($A8,Metrics!J$3:O$220,5,FALSE)</f>
        <v>17</v>
      </c>
      <c r="AP8">
        <f>VLOOKUP($A8,Metrics!R$3:W$220,5,FALSE)</f>
        <v>17</v>
      </c>
      <c r="AQ8">
        <f>VLOOKUP($A8,Metrics!Z$3:AE$220,5,FALSE)</f>
        <v>17</v>
      </c>
      <c r="AR8">
        <f>VLOOKUP($A8,Metrics!AH$3:AM$220,5,FALSE)</f>
        <v>17</v>
      </c>
      <c r="AS8">
        <f>VLOOKUP($A8,Metrics!AP$3:AU$220,5,FALSE)</f>
        <v>17</v>
      </c>
      <c r="AT8">
        <f>VLOOKUP($A8,Metrics!AX$3:BC$220,5,FALSE)</f>
        <v>17</v>
      </c>
      <c r="BF8" t="s">
        <v>25</v>
      </c>
      <c r="BG8">
        <f>VLOOKUP($A8,Metrics!B$3:G$220,6,FALSE)</f>
        <v>8.2125603864734206E-2</v>
      </c>
      <c r="BH8">
        <f>VLOOKUP($A8,Metrics!J$3:O$220,6,FALSE)</f>
        <v>8.2125603864734206E-2</v>
      </c>
      <c r="BI8">
        <f>VLOOKUP($A8,Metrics!R$3:W$220,6,FALSE)</f>
        <v>8.2524271844660102E-2</v>
      </c>
      <c r="BJ8">
        <f>VLOOKUP($A8,Metrics!Z$3:AE$220,6,FALSE)</f>
        <v>8.2125603864734206E-2</v>
      </c>
      <c r="BK8">
        <f>VLOOKUP($A8,Metrics!AH$3:AM$220,6,FALSE)</f>
        <v>8.2524271844660102E-2</v>
      </c>
      <c r="BL8">
        <f>VLOOKUP($A8,Metrics!AP$3:AU$220,6,FALSE)</f>
        <v>8.2125603864734206E-2</v>
      </c>
      <c r="BM8">
        <f>VLOOKUP($A8,Metrics!AX$3:BC$220,6,FALSE)</f>
        <v>8.2125603864734206E-2</v>
      </c>
    </row>
    <row r="9" spans="1:65" x14ac:dyDescent="0.2">
      <c r="A9" t="s">
        <v>26</v>
      </c>
      <c r="B9">
        <f>VLOOKUP($A9,Metrics!B$3:G$220,2,FALSE)</f>
        <v>2.2296451885092301E-3</v>
      </c>
      <c r="C9">
        <f>VLOOKUP($A9,Metrics!J$3:O$220,2,FALSE)</f>
        <v>5.2605849404576297E-3</v>
      </c>
      <c r="D9">
        <f>VLOOKUP($A9,Metrics!R$3:W$220,2,FALSE)</f>
        <v>5.3889356231278896E-3</v>
      </c>
      <c r="E9">
        <f>VLOOKUP($A9,Metrics!Z$3:AE$220,2,FALSE)</f>
        <v>5.0040070195443102E-3</v>
      </c>
      <c r="F9">
        <f>VLOOKUP($A9,Metrics!AH$3:AM$220,2,FALSE)</f>
        <v>3.7150319949311099E-3</v>
      </c>
      <c r="G9">
        <f>VLOOKUP($A9,Metrics!AP$3:AU$220,2,FALSE)</f>
        <v>5.1462190481773402E-3</v>
      </c>
      <c r="H9">
        <f>VLOOKUP($A9,Metrics!AX$3:BC$220,2,FALSE)</f>
        <v>4.85411773987314E-3</v>
      </c>
      <c r="T9" t="s">
        <v>26</v>
      </c>
      <c r="U9">
        <f>VLOOKUP($A9,Metrics!B$3:G$220,3,FALSE)</f>
        <v>0.33823529411764702</v>
      </c>
      <c r="V9">
        <f>VLOOKUP($A9,Metrics!J$3:O$220,3,FALSE)</f>
        <v>0.3</v>
      </c>
      <c r="W9">
        <f>VLOOKUP($A9,Metrics!R$3:W$220,3,FALSE)</f>
        <v>0.31372549019607798</v>
      </c>
      <c r="X9">
        <f>VLOOKUP($A9,Metrics!Z$3:AE$220,3,FALSE)</f>
        <v>0.26797385620914999</v>
      </c>
      <c r="Y9">
        <f>VLOOKUP($A9,Metrics!AH$3:AM$220,3,FALSE)</f>
        <v>0.30476190476190401</v>
      </c>
      <c r="Z9">
        <f>VLOOKUP($A9,Metrics!AP$3:AU$220,3,FALSE)</f>
        <v>0.28421052631578902</v>
      </c>
      <c r="AA9">
        <f>VLOOKUP($A9,Metrics!AX$3:BC$220,3,FALSE)</f>
        <v>0.30409356725146103</v>
      </c>
      <c r="AM9" t="s">
        <v>26</v>
      </c>
      <c r="AN9">
        <f>VLOOKUP($A9,Metrics!B$3:G$220,5,FALSE)</f>
        <v>17</v>
      </c>
      <c r="AO9">
        <f>VLOOKUP($A9,Metrics!J$3:O$220,5,FALSE)</f>
        <v>20</v>
      </c>
      <c r="AP9">
        <f>VLOOKUP($A9,Metrics!R$3:W$220,5,FALSE)</f>
        <v>18</v>
      </c>
      <c r="AQ9">
        <f>VLOOKUP($A9,Metrics!Z$3:AE$220,5,FALSE)</f>
        <v>18</v>
      </c>
      <c r="AR9">
        <f>VLOOKUP($A9,Metrics!AH$3:AM$220,5,FALSE)</f>
        <v>15</v>
      </c>
      <c r="AS9">
        <f>VLOOKUP($A9,Metrics!AP$3:AU$220,5,FALSE)</f>
        <v>20</v>
      </c>
      <c r="AT9">
        <f>VLOOKUP($A9,Metrics!AX$3:BC$220,5,FALSE)</f>
        <v>19</v>
      </c>
      <c r="BF9" t="s">
        <v>26</v>
      </c>
      <c r="BG9">
        <f>VLOOKUP($A9,Metrics!B$3:G$220,6,FALSE)</f>
        <v>8.2125603864734206E-2</v>
      </c>
      <c r="BH9">
        <f>VLOOKUP($A9,Metrics!J$3:O$220,6,FALSE)</f>
        <v>9.6618357487922704E-2</v>
      </c>
      <c r="BI9">
        <f>VLOOKUP($A9,Metrics!R$3:W$220,6,FALSE)</f>
        <v>8.7378640776699004E-2</v>
      </c>
      <c r="BJ9">
        <f>VLOOKUP($A9,Metrics!Z$3:AE$220,6,FALSE)</f>
        <v>8.6956521739130405E-2</v>
      </c>
      <c r="BK9">
        <f>VLOOKUP($A9,Metrics!AH$3:AM$220,6,FALSE)</f>
        <v>7.2815533980582506E-2</v>
      </c>
      <c r="BL9">
        <f>VLOOKUP($A9,Metrics!AP$3:AU$220,6,FALSE)</f>
        <v>9.6618357487922704E-2</v>
      </c>
      <c r="BM9">
        <f>VLOOKUP($A9,Metrics!AX$3:BC$220,6,FALSE)</f>
        <v>9.1787439613526506E-2</v>
      </c>
    </row>
    <row r="10" spans="1:65" x14ac:dyDescent="0.2">
      <c r="A10" t="s">
        <v>27</v>
      </c>
      <c r="B10">
        <f>VLOOKUP($A10,Metrics!B$3:G$220,2,FALSE)</f>
        <v>1.1948957229062101E-2</v>
      </c>
      <c r="C10">
        <f>VLOOKUP($A10,Metrics!J$3:O$220,2,FALSE)</f>
        <v>1.17125617163972E-2</v>
      </c>
      <c r="D10">
        <f>VLOOKUP($A10,Metrics!R$3:W$220,2,FALSE)</f>
        <v>1.33777714843746E-2</v>
      </c>
      <c r="E10">
        <f>VLOOKUP($A10,Metrics!Z$3:AE$220,2,FALSE)</f>
        <v>1.22407364260416E-2</v>
      </c>
      <c r="F10">
        <f>VLOOKUP($A10,Metrics!AH$3:AM$220,2,FALSE)</f>
        <v>1.4770273118242101E-2</v>
      </c>
      <c r="G10">
        <f>VLOOKUP($A10,Metrics!AP$3:AU$220,2,FALSE)</f>
        <v>1.26210656391416E-2</v>
      </c>
      <c r="H10">
        <f>VLOOKUP($A10,Metrics!AX$3:BC$220,2,FALSE)</f>
        <v>1.17142680071581E-2</v>
      </c>
      <c r="T10" t="s">
        <v>27</v>
      </c>
      <c r="U10">
        <f>VLOOKUP($A10,Metrics!B$3:G$220,3,FALSE)</f>
        <v>0.30107526881720398</v>
      </c>
      <c r="V10">
        <f>VLOOKUP($A10,Metrics!J$3:O$220,3,FALSE)</f>
        <v>0.31653225806451601</v>
      </c>
      <c r="W10">
        <f>VLOOKUP($A10,Metrics!R$3:W$220,3,FALSE)</f>
        <v>0.27822580645161199</v>
      </c>
      <c r="X10">
        <f>VLOOKUP($A10,Metrics!Z$3:AE$220,3,FALSE)</f>
        <v>0.29247311827956901</v>
      </c>
      <c r="Y10">
        <f>VLOOKUP($A10,Metrics!AH$3:AM$220,3,FALSE)</f>
        <v>0.26847290640394</v>
      </c>
      <c r="Z10">
        <f>VLOOKUP($A10,Metrics!AP$3:AU$220,3,FALSE)</f>
        <v>0.31628787878787801</v>
      </c>
      <c r="AA10">
        <f>VLOOKUP($A10,Metrics!AX$3:BC$220,3,FALSE)</f>
        <v>0.314393939393939</v>
      </c>
      <c r="AM10" t="s">
        <v>27</v>
      </c>
      <c r="AN10">
        <f>VLOOKUP($A10,Metrics!B$3:G$220,5,FALSE)</f>
        <v>31</v>
      </c>
      <c r="AO10">
        <f>VLOOKUP($A10,Metrics!J$3:O$220,5,FALSE)</f>
        <v>32</v>
      </c>
      <c r="AP10">
        <f>VLOOKUP($A10,Metrics!R$3:W$220,5,FALSE)</f>
        <v>32</v>
      </c>
      <c r="AQ10">
        <f>VLOOKUP($A10,Metrics!Z$3:AE$220,5,FALSE)</f>
        <v>31</v>
      </c>
      <c r="AR10">
        <f>VLOOKUP($A10,Metrics!AH$3:AM$220,5,FALSE)</f>
        <v>29</v>
      </c>
      <c r="AS10">
        <f>VLOOKUP($A10,Metrics!AP$3:AU$220,5,FALSE)</f>
        <v>33</v>
      </c>
      <c r="AT10">
        <f>VLOOKUP($A10,Metrics!AX$3:BC$220,5,FALSE)</f>
        <v>33</v>
      </c>
      <c r="BF10" t="s">
        <v>27</v>
      </c>
      <c r="BG10">
        <f>VLOOKUP($A10,Metrics!B$3:G$220,6,FALSE)</f>
        <v>0.14975845410628</v>
      </c>
      <c r="BH10">
        <f>VLOOKUP($A10,Metrics!J$3:O$220,6,FALSE)</f>
        <v>0.15458937198067599</v>
      </c>
      <c r="BI10">
        <f>VLOOKUP($A10,Metrics!R$3:W$220,6,FALSE)</f>
        <v>0.15533980582524201</v>
      </c>
      <c r="BJ10">
        <f>VLOOKUP($A10,Metrics!Z$3:AE$220,6,FALSE)</f>
        <v>0.14975845410628</v>
      </c>
      <c r="BK10">
        <f>VLOOKUP($A10,Metrics!AH$3:AM$220,6,FALSE)</f>
        <v>0.14077669902912601</v>
      </c>
      <c r="BL10">
        <f>VLOOKUP($A10,Metrics!AP$3:AU$220,6,FALSE)</f>
        <v>0.15942028985507201</v>
      </c>
      <c r="BM10">
        <f>VLOOKUP($A10,Metrics!AX$3:BC$220,6,FALSE)</f>
        <v>0.15942028985507201</v>
      </c>
    </row>
    <row r="11" spans="1:65" x14ac:dyDescent="0.2">
      <c r="A11" t="s">
        <v>28</v>
      </c>
      <c r="B11">
        <f>VLOOKUP($A11,Metrics!B$3:G$220,2,FALSE)</f>
        <v>3.5167354749568E-3</v>
      </c>
      <c r="C11">
        <f>VLOOKUP($A11,Metrics!J$3:O$220,2,FALSE)</f>
        <v>3.91885428237601E-3</v>
      </c>
      <c r="D11">
        <f>VLOOKUP($A11,Metrics!R$3:W$220,2,FALSE)</f>
        <v>3.9149321692383702E-3</v>
      </c>
      <c r="E11">
        <f>VLOOKUP($A11,Metrics!Z$3:AE$220,2,FALSE)</f>
        <v>2.99531537050932E-3</v>
      </c>
      <c r="F11">
        <f>VLOOKUP($A11,Metrics!AH$3:AM$220,2,FALSE)</f>
        <v>8.4111325555650098E-4</v>
      </c>
      <c r="G11">
        <f>VLOOKUP($A11,Metrics!AP$3:AU$220,2,FALSE)</f>
        <v>4.4940331229389799E-3</v>
      </c>
      <c r="H11">
        <f>VLOOKUP($A11,Metrics!AX$3:BC$220,2,FALSE)</f>
        <v>3.6252060071825399E-3</v>
      </c>
      <c r="T11" t="s">
        <v>28</v>
      </c>
      <c r="U11">
        <f>VLOOKUP($A11,Metrics!B$3:G$220,3,FALSE)</f>
        <v>0.30830039525691699</v>
      </c>
      <c r="V11">
        <f>VLOOKUP($A11,Metrics!J$3:O$220,3,FALSE)</f>
        <v>0.32307692307692298</v>
      </c>
      <c r="W11">
        <f>VLOOKUP($A11,Metrics!R$3:W$220,3,FALSE)</f>
        <v>0.32666666666666599</v>
      </c>
      <c r="X11">
        <f>VLOOKUP($A11,Metrics!Z$3:AE$220,3,FALSE)</f>
        <v>0.278947368421052</v>
      </c>
      <c r="Y11">
        <f>VLOOKUP($A11,Metrics!AH$3:AM$220,3,FALSE)</f>
        <v>0.40441176470588203</v>
      </c>
      <c r="Z11">
        <f>VLOOKUP($A11,Metrics!AP$3:AU$220,3,FALSE)</f>
        <v>0.38160919540229798</v>
      </c>
      <c r="AA11">
        <f>VLOOKUP($A11,Metrics!AX$3:BC$220,3,FALSE)</f>
        <v>0.34333333333333299</v>
      </c>
      <c r="AM11" t="s">
        <v>28</v>
      </c>
      <c r="AN11">
        <f>VLOOKUP($A11,Metrics!B$3:G$220,5,FALSE)</f>
        <v>23</v>
      </c>
      <c r="AO11">
        <f>VLOOKUP($A11,Metrics!J$3:O$220,5,FALSE)</f>
        <v>26</v>
      </c>
      <c r="AP11">
        <f>VLOOKUP($A11,Metrics!R$3:W$220,5,FALSE)</f>
        <v>25</v>
      </c>
      <c r="AQ11">
        <f>VLOOKUP($A11,Metrics!Z$3:AE$220,5,FALSE)</f>
        <v>20</v>
      </c>
      <c r="AR11">
        <f>VLOOKUP($A11,Metrics!AH$3:AM$220,5,FALSE)</f>
        <v>17</v>
      </c>
      <c r="AS11">
        <f>VLOOKUP($A11,Metrics!AP$3:AU$220,5,FALSE)</f>
        <v>30</v>
      </c>
      <c r="AT11">
        <f>VLOOKUP($A11,Metrics!AX$3:BC$220,5,FALSE)</f>
        <v>25</v>
      </c>
      <c r="BF11" t="s">
        <v>28</v>
      </c>
      <c r="BG11">
        <f>VLOOKUP($A11,Metrics!B$3:G$220,6,FALSE)</f>
        <v>0.11111111111111099</v>
      </c>
      <c r="BH11">
        <f>VLOOKUP($A11,Metrics!J$3:O$220,6,FALSE)</f>
        <v>0.12560386473429899</v>
      </c>
      <c r="BI11">
        <f>VLOOKUP($A11,Metrics!R$3:W$220,6,FALSE)</f>
        <v>0.12135922330097</v>
      </c>
      <c r="BJ11">
        <f>VLOOKUP($A11,Metrics!Z$3:AE$220,6,FALSE)</f>
        <v>9.6618357487922704E-2</v>
      </c>
      <c r="BK11">
        <f>VLOOKUP($A11,Metrics!AH$3:AM$220,6,FALSE)</f>
        <v>8.2524271844660102E-2</v>
      </c>
      <c r="BL11">
        <f>VLOOKUP($A11,Metrics!AP$3:AU$220,6,FALSE)</f>
        <v>0.14492753623188401</v>
      </c>
      <c r="BM11">
        <f>VLOOKUP($A11,Metrics!AX$3:BC$220,6,FALSE)</f>
        <v>0.120772946859903</v>
      </c>
    </row>
    <row r="12" spans="1:65" x14ac:dyDescent="0.2">
      <c r="A12" t="s">
        <v>29</v>
      </c>
      <c r="B12">
        <f>VLOOKUP($A12,Metrics!B$3:G$220,2,FALSE)</f>
        <v>1.10158410293322E-2</v>
      </c>
      <c r="C12">
        <f>VLOOKUP($A12,Metrics!J$3:O$220,2,FALSE)</f>
        <v>1.1515847202139299E-2</v>
      </c>
      <c r="D12">
        <f>VLOOKUP($A12,Metrics!R$3:W$220,2,FALSE)</f>
        <v>1.3147429683370199E-2</v>
      </c>
      <c r="E12">
        <f>VLOOKUP($A12,Metrics!Z$3:AE$220,2,FALSE)</f>
        <v>1.1500876689683E-2</v>
      </c>
      <c r="F12">
        <f>VLOOKUP($A12,Metrics!AH$3:AM$220,2,FALSE)</f>
        <v>1.18529098539123E-2</v>
      </c>
      <c r="G12">
        <f>VLOOKUP($A12,Metrics!AP$3:AU$220,2,FALSE)</f>
        <v>1.27894197026069E-2</v>
      </c>
      <c r="H12">
        <f>VLOOKUP($A12,Metrics!AX$3:BC$220,2,FALSE)</f>
        <v>1.18267164527554E-2</v>
      </c>
      <c r="T12" t="s">
        <v>29</v>
      </c>
      <c r="U12">
        <f>VLOOKUP($A12,Metrics!B$3:G$220,3,FALSE)</f>
        <v>0.36236933797909399</v>
      </c>
      <c r="V12">
        <f>VLOOKUP($A12,Metrics!J$3:O$220,3,FALSE)</f>
        <v>0.376522702104097</v>
      </c>
      <c r="W12">
        <f>VLOOKUP($A12,Metrics!R$3:W$220,3,FALSE)</f>
        <v>0.33449477351916301</v>
      </c>
      <c r="X12">
        <f>VLOOKUP($A12,Metrics!Z$3:AE$220,3,FALSE)</f>
        <v>0.33414634146341399</v>
      </c>
      <c r="Y12">
        <f>VLOOKUP($A12,Metrics!AH$3:AM$220,3,FALSE)</f>
        <v>0.36766334440753001</v>
      </c>
      <c r="Z12">
        <f>VLOOKUP($A12,Metrics!AP$3:AU$220,3,FALSE)</f>
        <v>0.38945420906567901</v>
      </c>
      <c r="AA12">
        <f>VLOOKUP($A12,Metrics!AX$3:BC$220,3,FALSE)</f>
        <v>0.42121212121212098</v>
      </c>
      <c r="AM12" t="s">
        <v>29</v>
      </c>
      <c r="AN12">
        <f>VLOOKUP($A12,Metrics!B$3:G$220,5,FALSE)</f>
        <v>42</v>
      </c>
      <c r="AO12">
        <f>VLOOKUP($A12,Metrics!J$3:O$220,5,FALSE)</f>
        <v>43</v>
      </c>
      <c r="AP12">
        <f>VLOOKUP($A12,Metrics!R$3:W$220,5,FALSE)</f>
        <v>42</v>
      </c>
      <c r="AQ12">
        <f>VLOOKUP($A12,Metrics!Z$3:AE$220,5,FALSE)</f>
        <v>41</v>
      </c>
      <c r="AR12">
        <f>VLOOKUP($A12,Metrics!AH$3:AM$220,5,FALSE)</f>
        <v>43</v>
      </c>
      <c r="AS12">
        <f>VLOOKUP($A12,Metrics!AP$3:AU$220,5,FALSE)</f>
        <v>47</v>
      </c>
      <c r="AT12">
        <f>VLOOKUP($A12,Metrics!AX$3:BC$220,5,FALSE)</f>
        <v>45</v>
      </c>
      <c r="BF12" t="s">
        <v>29</v>
      </c>
      <c r="BG12">
        <f>VLOOKUP($A12,Metrics!B$3:G$220,6,FALSE)</f>
        <v>0.202898550724637</v>
      </c>
      <c r="BH12">
        <f>VLOOKUP($A12,Metrics!J$3:O$220,6,FALSE)</f>
        <v>0.20772946859903299</v>
      </c>
      <c r="BI12">
        <f>VLOOKUP($A12,Metrics!R$3:W$220,6,FALSE)</f>
        <v>0.20388349514563101</v>
      </c>
      <c r="BJ12">
        <f>VLOOKUP($A12,Metrics!Z$3:AE$220,6,FALSE)</f>
        <v>0.19806763285024101</v>
      </c>
      <c r="BK12">
        <f>VLOOKUP($A12,Metrics!AH$3:AM$220,6,FALSE)</f>
        <v>0.20873786407766901</v>
      </c>
      <c r="BL12">
        <f>VLOOKUP($A12,Metrics!AP$3:AU$220,6,FALSE)</f>
        <v>0.22705314009661801</v>
      </c>
      <c r="BM12">
        <f>VLOOKUP($A12,Metrics!AX$3:BC$220,6,FALSE)</f>
        <v>0.217391304347826</v>
      </c>
    </row>
    <row r="13" spans="1:65" x14ac:dyDescent="0.2">
      <c r="A13" t="s">
        <v>30</v>
      </c>
      <c r="B13">
        <f>VLOOKUP($A13,Metrics!B$3:G$220,2,FALSE)</f>
        <v>1.07876324463145E-3</v>
      </c>
      <c r="C13">
        <f>VLOOKUP($A13,Metrics!J$3:O$220,2,FALSE)</f>
        <v>5.4201719095223503E-4</v>
      </c>
      <c r="D13">
        <f>VLOOKUP($A13,Metrics!R$3:W$220,2,FALSE)</f>
        <v>8.4250548334606197E-4</v>
      </c>
      <c r="E13">
        <f>VLOOKUP($A13,Metrics!Z$3:AE$220,2,FALSE)</f>
        <v>9.6140183005146004E-4</v>
      </c>
      <c r="F13">
        <f>VLOOKUP($A13,Metrics!AH$3:AM$220,2,FALSE)</f>
        <v>1.50691331875901E-3</v>
      </c>
      <c r="G13">
        <f>VLOOKUP($A13,Metrics!AP$3:AU$220,2,FALSE)</f>
        <v>3.3364456367112097E-4</v>
      </c>
      <c r="H13">
        <f>VLOOKUP($A13,Metrics!AX$3:BC$220,2,FALSE)</f>
        <v>1.0642690240659301E-3</v>
      </c>
      <c r="T13" t="s">
        <v>30</v>
      </c>
      <c r="U13">
        <f>VLOOKUP($A13,Metrics!B$3:G$220,3,FALSE)</f>
        <v>0.395238095238095</v>
      </c>
      <c r="V13">
        <f>VLOOKUP($A13,Metrics!J$3:O$220,3,FALSE)</f>
        <v>0.45</v>
      </c>
      <c r="W13">
        <f>VLOOKUP($A13,Metrics!R$3:W$220,3,FALSE)</f>
        <v>0.51428571428571401</v>
      </c>
      <c r="X13">
        <f>VLOOKUP($A13,Metrics!Z$3:AE$220,3,FALSE)</f>
        <v>0.54347826086956497</v>
      </c>
      <c r="Y13">
        <f>VLOOKUP($A13,Metrics!AH$3:AM$220,3,FALSE)</f>
        <v>0.55076923076923001</v>
      </c>
      <c r="Z13">
        <f>VLOOKUP($A13,Metrics!AP$3:AU$220,3,FALSE)</f>
        <v>0.61666666666666603</v>
      </c>
      <c r="AA13">
        <f>VLOOKUP($A13,Metrics!AX$3:BC$220,3,FALSE)</f>
        <v>0.48666666666666603</v>
      </c>
      <c r="AM13" t="s">
        <v>30</v>
      </c>
      <c r="AN13">
        <f>VLOOKUP($A13,Metrics!B$3:G$220,5,FALSE)</f>
        <v>21</v>
      </c>
      <c r="AO13">
        <f>VLOOKUP($A13,Metrics!J$3:O$220,5,FALSE)</f>
        <v>16</v>
      </c>
      <c r="AP13">
        <f>VLOOKUP($A13,Metrics!R$3:W$220,5,FALSE)</f>
        <v>21</v>
      </c>
      <c r="AQ13">
        <f>VLOOKUP($A13,Metrics!Z$3:AE$220,5,FALSE)</f>
        <v>24</v>
      </c>
      <c r="AR13">
        <f>VLOOKUP($A13,Metrics!AH$3:AM$220,5,FALSE)</f>
        <v>26</v>
      </c>
      <c r="AS13">
        <f>VLOOKUP($A13,Metrics!AP$3:AU$220,5,FALSE)</f>
        <v>16</v>
      </c>
      <c r="AT13">
        <f>VLOOKUP($A13,Metrics!AX$3:BC$220,5,FALSE)</f>
        <v>25</v>
      </c>
      <c r="BF13" t="s">
        <v>30</v>
      </c>
      <c r="BG13">
        <f>VLOOKUP($A13,Metrics!B$3:G$220,6,FALSE)</f>
        <v>0.101449275362318</v>
      </c>
      <c r="BH13">
        <f>VLOOKUP($A13,Metrics!J$3:O$220,6,FALSE)</f>
        <v>7.7294685990338105E-2</v>
      </c>
      <c r="BI13">
        <f>VLOOKUP($A13,Metrics!R$3:W$220,6,FALSE)</f>
        <v>0.101941747572815</v>
      </c>
      <c r="BJ13">
        <f>VLOOKUP($A13,Metrics!Z$3:AE$220,6,FALSE)</f>
        <v>0.115942028985507</v>
      </c>
      <c r="BK13">
        <f>VLOOKUP($A13,Metrics!AH$3:AM$220,6,FALSE)</f>
        <v>0.12621359223300899</v>
      </c>
      <c r="BL13">
        <f>VLOOKUP($A13,Metrics!AP$3:AU$220,6,FALSE)</f>
        <v>7.7294685990338105E-2</v>
      </c>
      <c r="BM13">
        <f>VLOOKUP($A13,Metrics!AX$3:BC$220,6,FALSE)</f>
        <v>0.120772946859903</v>
      </c>
    </row>
    <row r="14" spans="1:65" x14ac:dyDescent="0.2">
      <c r="A14" t="s">
        <v>31</v>
      </c>
      <c r="B14">
        <f>VLOOKUP($A14,Metrics!B$3:G$220,2,FALSE)</f>
        <v>4.4942738044394404E-3</v>
      </c>
      <c r="C14">
        <f>VLOOKUP($A14,Metrics!J$3:O$220,2,FALSE)</f>
        <v>5.3892268942091499E-3</v>
      </c>
      <c r="D14">
        <f>VLOOKUP($A14,Metrics!R$3:W$220,2,FALSE)</f>
        <v>8.2813868565908694E-3</v>
      </c>
      <c r="E14">
        <f>VLOOKUP($A14,Metrics!Z$3:AE$220,2,FALSE)</f>
        <v>7.05826774505034E-3</v>
      </c>
      <c r="F14">
        <f>VLOOKUP($A14,Metrics!AH$3:AM$220,2,FALSE)</f>
        <v>8.1827964578506593E-3</v>
      </c>
      <c r="G14">
        <f>VLOOKUP($A14,Metrics!AP$3:AU$220,2,FALSE)</f>
        <v>3.3748315787721001E-3</v>
      </c>
      <c r="H14">
        <f>VLOOKUP($A14,Metrics!AX$3:BC$220,2,FALSE)</f>
        <v>8.4348769329715308E-3</v>
      </c>
      <c r="T14" t="s">
        <v>31</v>
      </c>
      <c r="U14">
        <f>VLOOKUP($A14,Metrics!B$3:G$220,3,FALSE)</f>
        <v>0.25862068965517199</v>
      </c>
      <c r="V14">
        <f>VLOOKUP($A14,Metrics!J$3:O$220,3,FALSE)</f>
        <v>0.29411764705882298</v>
      </c>
      <c r="W14">
        <f>VLOOKUP($A14,Metrics!R$3:W$220,3,FALSE)</f>
        <v>0.31914893617021201</v>
      </c>
      <c r="X14">
        <f>VLOOKUP($A14,Metrics!Z$3:AE$220,3,FALSE)</f>
        <v>0.27948717948717899</v>
      </c>
      <c r="Y14">
        <f>VLOOKUP($A14,Metrics!AH$3:AM$220,3,FALSE)</f>
        <v>0.342494714587737</v>
      </c>
      <c r="Z14">
        <f>VLOOKUP($A14,Metrics!AP$3:AU$220,3,FALSE)</f>
        <v>0.33548387096774102</v>
      </c>
      <c r="AA14">
        <f>VLOOKUP($A14,Metrics!AX$3:BC$220,3,FALSE)</f>
        <v>0.33785822021116102</v>
      </c>
      <c r="AM14" t="s">
        <v>31</v>
      </c>
      <c r="AN14">
        <f>VLOOKUP($A14,Metrics!B$3:G$220,5,FALSE)</f>
        <v>29</v>
      </c>
      <c r="AO14">
        <f>VLOOKUP($A14,Metrics!J$3:O$220,5,FALSE)</f>
        <v>35</v>
      </c>
      <c r="AP14">
        <f>VLOOKUP($A14,Metrics!R$3:W$220,5,FALSE)</f>
        <v>47</v>
      </c>
      <c r="AQ14">
        <f>VLOOKUP($A14,Metrics!Z$3:AE$220,5,FALSE)</f>
        <v>40</v>
      </c>
      <c r="AR14">
        <f>VLOOKUP($A14,Metrics!AH$3:AM$220,5,FALSE)</f>
        <v>44</v>
      </c>
      <c r="AS14">
        <f>VLOOKUP($A14,Metrics!AP$3:AU$220,5,FALSE)</f>
        <v>31</v>
      </c>
      <c r="AT14">
        <f>VLOOKUP($A14,Metrics!AX$3:BC$220,5,FALSE)</f>
        <v>52</v>
      </c>
      <c r="BF14" t="s">
        <v>31</v>
      </c>
      <c r="BG14">
        <f>VLOOKUP($A14,Metrics!B$3:G$220,6,FALSE)</f>
        <v>0.14009661835748699</v>
      </c>
      <c r="BH14">
        <f>VLOOKUP($A14,Metrics!J$3:O$220,6,FALSE)</f>
        <v>0.16908212560386399</v>
      </c>
      <c r="BI14">
        <f>VLOOKUP($A14,Metrics!R$3:W$220,6,FALSE)</f>
        <v>0.228155339805825</v>
      </c>
      <c r="BJ14">
        <f>VLOOKUP($A14,Metrics!Z$3:AE$220,6,FALSE)</f>
        <v>0.19323671497584499</v>
      </c>
      <c r="BK14">
        <f>VLOOKUP($A14,Metrics!AH$3:AM$220,6,FALSE)</f>
        <v>0.213592233009708</v>
      </c>
      <c r="BL14">
        <f>VLOOKUP($A14,Metrics!AP$3:AU$220,6,FALSE)</f>
        <v>0.14975845410628</v>
      </c>
      <c r="BM14">
        <f>VLOOKUP($A14,Metrics!AX$3:BC$220,6,FALSE)</f>
        <v>0.25120772946859898</v>
      </c>
    </row>
    <row r="15" spans="1:65" x14ac:dyDescent="0.2">
      <c r="A15" t="s">
        <v>32</v>
      </c>
      <c r="B15">
        <f>VLOOKUP($A15,Metrics!B$3:G$220,2,FALSE)</f>
        <v>6.98469468007461E-3</v>
      </c>
      <c r="C15">
        <f>VLOOKUP($A15,Metrics!J$3:O$220,2,FALSE)</f>
        <v>7.0291517006052604E-3</v>
      </c>
      <c r="D15">
        <f>VLOOKUP($A15,Metrics!R$3:W$220,2,FALSE)</f>
        <v>1.07243123562006E-2</v>
      </c>
      <c r="E15">
        <f>VLOOKUP($A15,Metrics!Z$3:AE$220,2,FALSE)</f>
        <v>9.3816407623060899E-3</v>
      </c>
      <c r="F15">
        <f>VLOOKUP($A15,Metrics!AH$3:AM$220,2,FALSE)</f>
        <v>1.21967892344776E-2</v>
      </c>
      <c r="G15">
        <f>VLOOKUP($A15,Metrics!AP$3:AU$220,2,FALSE)</f>
        <v>6.2724041852854403E-3</v>
      </c>
      <c r="H15">
        <f>VLOOKUP($A15,Metrics!AX$3:BC$220,2,FALSE)</f>
        <v>9.7031136719082506E-3</v>
      </c>
      <c r="T15" t="s">
        <v>32</v>
      </c>
      <c r="U15">
        <f>VLOOKUP($A15,Metrics!B$3:G$220,3,FALSE)</f>
        <v>0.31264367816091898</v>
      </c>
      <c r="V15">
        <f>VLOOKUP($A15,Metrics!J$3:O$220,3,FALSE)</f>
        <v>0.331182795698924</v>
      </c>
      <c r="W15">
        <f>VLOOKUP($A15,Metrics!R$3:W$220,3,FALSE)</f>
        <v>0.28403361344537797</v>
      </c>
      <c r="X15">
        <f>VLOOKUP($A15,Metrics!Z$3:AE$220,3,FALSE)</f>
        <v>0.32793522267206399</v>
      </c>
      <c r="Y15">
        <f>VLOOKUP($A15,Metrics!AH$3:AM$220,3,FALSE)</f>
        <v>0.30476190476190401</v>
      </c>
      <c r="Z15">
        <f>VLOOKUP($A15,Metrics!AP$3:AU$220,3,FALSE)</f>
        <v>0.32903225806451603</v>
      </c>
      <c r="AA15">
        <f>VLOOKUP($A15,Metrics!AX$3:BC$220,3,FALSE)</f>
        <v>0.32380952380952299</v>
      </c>
      <c r="AM15" t="s">
        <v>32</v>
      </c>
      <c r="AN15">
        <f>VLOOKUP($A15,Metrics!B$3:G$220,5,FALSE)</f>
        <v>30</v>
      </c>
      <c r="AO15">
        <f>VLOOKUP($A15,Metrics!J$3:O$220,5,FALSE)</f>
        <v>31</v>
      </c>
      <c r="AP15">
        <f>VLOOKUP($A15,Metrics!R$3:W$220,5,FALSE)</f>
        <v>35</v>
      </c>
      <c r="AQ15">
        <f>VLOOKUP($A15,Metrics!Z$3:AE$220,5,FALSE)</f>
        <v>39</v>
      </c>
      <c r="AR15">
        <f>VLOOKUP($A15,Metrics!AH$3:AM$220,5,FALSE)</f>
        <v>36</v>
      </c>
      <c r="AS15">
        <f>VLOOKUP($A15,Metrics!AP$3:AU$220,5,FALSE)</f>
        <v>31</v>
      </c>
      <c r="AT15">
        <f>VLOOKUP($A15,Metrics!AX$3:BC$220,5,FALSE)</f>
        <v>36</v>
      </c>
      <c r="BF15" t="s">
        <v>32</v>
      </c>
      <c r="BG15">
        <f>VLOOKUP($A15,Metrics!B$3:G$220,6,FALSE)</f>
        <v>0.14492753623188401</v>
      </c>
      <c r="BH15">
        <f>VLOOKUP($A15,Metrics!J$3:O$220,6,FALSE)</f>
        <v>0.14975845410628</v>
      </c>
      <c r="BI15">
        <f>VLOOKUP($A15,Metrics!R$3:W$220,6,FALSE)</f>
        <v>0.16990291262135901</v>
      </c>
      <c r="BJ15">
        <f>VLOOKUP($A15,Metrics!Z$3:AE$220,6,FALSE)</f>
        <v>0.188405797101449</v>
      </c>
      <c r="BK15">
        <f>VLOOKUP($A15,Metrics!AH$3:AM$220,6,FALSE)</f>
        <v>0.17475728155339801</v>
      </c>
      <c r="BL15">
        <f>VLOOKUP($A15,Metrics!AP$3:AU$220,6,FALSE)</f>
        <v>0.14975845410628</v>
      </c>
      <c r="BM15">
        <f>VLOOKUP($A15,Metrics!AX$3:BC$220,6,FALSE)</f>
        <v>0.17391304347826</v>
      </c>
    </row>
    <row r="16" spans="1:65" x14ac:dyDescent="0.2">
      <c r="A16" t="s">
        <v>33</v>
      </c>
      <c r="B16">
        <f>VLOOKUP($A16,Metrics!B$3:G$220,2,FALSE)</f>
        <v>5.4253370455944602E-3</v>
      </c>
      <c r="C16">
        <f>VLOOKUP($A16,Metrics!J$3:O$220,2,FALSE)</f>
        <v>8.3361648177182699E-3</v>
      </c>
      <c r="D16">
        <f>VLOOKUP($A16,Metrics!R$3:W$220,2,FALSE)</f>
        <v>9.4342866423436107E-3</v>
      </c>
      <c r="E16">
        <f>VLOOKUP($A16,Metrics!Z$3:AE$220,2,FALSE)</f>
        <v>8.5955640554544396E-3</v>
      </c>
      <c r="F16">
        <f>VLOOKUP($A16,Metrics!AH$3:AM$220,2,FALSE)</f>
        <v>8.5108090515542897E-3</v>
      </c>
      <c r="G16">
        <f>VLOOKUP($A16,Metrics!AP$3:AU$220,2,FALSE)</f>
        <v>6.1259175528534096E-3</v>
      </c>
      <c r="H16">
        <f>VLOOKUP($A16,Metrics!AX$3:BC$220,2,FALSE)</f>
        <v>7.8507629634537394E-3</v>
      </c>
      <c r="T16" t="s">
        <v>33</v>
      </c>
      <c r="U16">
        <f>VLOOKUP($A16,Metrics!B$3:G$220,3,FALSE)</f>
        <v>0.33333333333333298</v>
      </c>
      <c r="V16">
        <f>VLOOKUP($A16,Metrics!J$3:O$220,3,FALSE)</f>
        <v>0.32063492063492</v>
      </c>
      <c r="W16">
        <f>VLOOKUP($A16,Metrics!R$3:W$220,3,FALSE)</f>
        <v>0.31016042780748598</v>
      </c>
      <c r="X16">
        <f>VLOOKUP($A16,Metrics!Z$3:AE$220,3,FALSE)</f>
        <v>0.309243697478991</v>
      </c>
      <c r="Y16">
        <f>VLOOKUP($A16,Metrics!AH$3:AM$220,3,FALSE)</f>
        <v>0.31729055258466998</v>
      </c>
      <c r="Z16">
        <f>VLOOKUP($A16,Metrics!AP$3:AU$220,3,FALSE)</f>
        <v>0.301149425287356</v>
      </c>
      <c r="AA16">
        <f>VLOOKUP($A16,Metrics!AX$3:BC$220,3,FALSE)</f>
        <v>0.345345345345345</v>
      </c>
      <c r="AM16" t="s">
        <v>33</v>
      </c>
      <c r="AN16">
        <f>VLOOKUP($A16,Metrics!B$3:G$220,5,FALSE)</f>
        <v>33</v>
      </c>
      <c r="AO16">
        <f>VLOOKUP($A16,Metrics!J$3:O$220,5,FALSE)</f>
        <v>36</v>
      </c>
      <c r="AP16">
        <f>VLOOKUP($A16,Metrics!R$3:W$220,5,FALSE)</f>
        <v>34</v>
      </c>
      <c r="AQ16">
        <f>VLOOKUP($A16,Metrics!Z$3:AE$220,5,FALSE)</f>
        <v>35</v>
      </c>
      <c r="AR16">
        <f>VLOOKUP($A16,Metrics!AH$3:AM$220,5,FALSE)</f>
        <v>34</v>
      </c>
      <c r="AS16">
        <f>VLOOKUP($A16,Metrics!AP$3:AU$220,5,FALSE)</f>
        <v>30</v>
      </c>
      <c r="AT16">
        <f>VLOOKUP($A16,Metrics!AX$3:BC$220,5,FALSE)</f>
        <v>37</v>
      </c>
      <c r="BF16" t="s">
        <v>33</v>
      </c>
      <c r="BG16">
        <f>VLOOKUP($A16,Metrics!B$3:G$220,6,FALSE)</f>
        <v>0.15942028985507201</v>
      </c>
      <c r="BH16">
        <f>VLOOKUP($A16,Metrics!J$3:O$220,6,FALSE)</f>
        <v>0.17391304347826</v>
      </c>
      <c r="BI16">
        <f>VLOOKUP($A16,Metrics!R$3:W$220,6,FALSE)</f>
        <v>0.16504854368932001</v>
      </c>
      <c r="BJ16">
        <f>VLOOKUP($A16,Metrics!Z$3:AE$220,6,FALSE)</f>
        <v>0.16908212560386399</v>
      </c>
      <c r="BK16">
        <f>VLOOKUP($A16,Metrics!AH$3:AM$220,6,FALSE)</f>
        <v>0.16504854368932001</v>
      </c>
      <c r="BL16">
        <f>VLOOKUP($A16,Metrics!AP$3:AU$220,6,FALSE)</f>
        <v>0.14492753623188401</v>
      </c>
      <c r="BM16">
        <f>VLOOKUP($A16,Metrics!AX$3:BC$220,6,FALSE)</f>
        <v>0.17874396135265699</v>
      </c>
    </row>
    <row r="17" spans="1:65" x14ac:dyDescent="0.2">
      <c r="A17" t="s">
        <v>34</v>
      </c>
      <c r="B17">
        <f>VLOOKUP($A17,Metrics!B$3:G$220,2,FALSE)</f>
        <v>9.4204252389756393E-3</v>
      </c>
      <c r="C17">
        <f>VLOOKUP($A17,Metrics!J$3:O$220,2,FALSE)</f>
        <v>7.9606677961327095E-3</v>
      </c>
      <c r="D17">
        <f>VLOOKUP($A17,Metrics!R$3:W$220,2,FALSE)</f>
        <v>1.0200383801155699E-2</v>
      </c>
      <c r="E17">
        <f>VLOOKUP($A17,Metrics!Z$3:AE$220,2,FALSE)</f>
        <v>9.1837388628973008E-3</v>
      </c>
      <c r="F17">
        <f>VLOOKUP($A17,Metrics!AH$3:AM$220,2,FALSE)</f>
        <v>7.6628950201655796E-3</v>
      </c>
      <c r="G17">
        <f>VLOOKUP($A17,Metrics!AP$3:AU$220,2,FALSE)</f>
        <v>6.4220533178620601E-3</v>
      </c>
      <c r="H17">
        <f>VLOOKUP($A17,Metrics!AX$3:BC$220,2,FALSE)</f>
        <v>8.4338752102847692E-3</v>
      </c>
      <c r="T17" t="s">
        <v>34</v>
      </c>
      <c r="U17">
        <f>VLOOKUP($A17,Metrics!B$3:G$220,3,FALSE)</f>
        <v>0.257692307692307</v>
      </c>
      <c r="V17">
        <f>VLOOKUP($A17,Metrics!J$3:O$220,3,FALSE)</f>
        <v>0.28744939271254999</v>
      </c>
      <c r="W17">
        <f>VLOOKUP($A17,Metrics!R$3:W$220,3,FALSE)</f>
        <v>0.27260458839406199</v>
      </c>
      <c r="X17">
        <f>VLOOKUP($A17,Metrics!Z$3:AE$220,3,FALSE)</f>
        <v>0.24426450742240199</v>
      </c>
      <c r="Y17">
        <f>VLOOKUP($A17,Metrics!AH$3:AM$220,3,FALSE)</f>
        <v>0.27619047619047599</v>
      </c>
      <c r="Z17">
        <f>VLOOKUP($A17,Metrics!AP$3:AU$220,3,FALSE)</f>
        <v>0.27477477477477402</v>
      </c>
      <c r="AA17">
        <f>VLOOKUP($A17,Metrics!AX$3:BC$220,3,FALSE)</f>
        <v>0.28106852497096402</v>
      </c>
      <c r="AM17" t="s">
        <v>34</v>
      </c>
      <c r="AN17">
        <f>VLOOKUP($A17,Metrics!B$3:G$220,5,FALSE)</f>
        <v>40</v>
      </c>
      <c r="AO17">
        <f>VLOOKUP($A17,Metrics!J$3:O$220,5,FALSE)</f>
        <v>39</v>
      </c>
      <c r="AP17">
        <f>VLOOKUP($A17,Metrics!R$3:W$220,5,FALSE)</f>
        <v>39</v>
      </c>
      <c r="AQ17">
        <f>VLOOKUP($A17,Metrics!Z$3:AE$220,5,FALSE)</f>
        <v>39</v>
      </c>
      <c r="AR17">
        <f>VLOOKUP($A17,Metrics!AH$3:AM$220,5,FALSE)</f>
        <v>36</v>
      </c>
      <c r="AS17">
        <f>VLOOKUP($A17,Metrics!AP$3:AU$220,5,FALSE)</f>
        <v>37</v>
      </c>
      <c r="AT17">
        <f>VLOOKUP($A17,Metrics!AX$3:BC$220,5,FALSE)</f>
        <v>42</v>
      </c>
      <c r="BF17" t="s">
        <v>34</v>
      </c>
      <c r="BG17">
        <f>VLOOKUP($A17,Metrics!B$3:G$220,6,FALSE)</f>
        <v>0.19323671497584499</v>
      </c>
      <c r="BH17">
        <f>VLOOKUP($A17,Metrics!J$3:O$220,6,FALSE)</f>
        <v>0.188405797101449</v>
      </c>
      <c r="BI17">
        <f>VLOOKUP($A17,Metrics!R$3:W$220,6,FALSE)</f>
        <v>0.18932038834951401</v>
      </c>
      <c r="BJ17">
        <f>VLOOKUP($A17,Metrics!Z$3:AE$220,6,FALSE)</f>
        <v>0.188405797101449</v>
      </c>
      <c r="BK17">
        <f>VLOOKUP($A17,Metrics!AH$3:AM$220,6,FALSE)</f>
        <v>0.17475728155339801</v>
      </c>
      <c r="BL17">
        <f>VLOOKUP($A17,Metrics!AP$3:AU$220,6,FALSE)</f>
        <v>0.17874396135265699</v>
      </c>
      <c r="BM17">
        <f>VLOOKUP($A17,Metrics!AX$3:BC$220,6,FALSE)</f>
        <v>0.202898550724637</v>
      </c>
    </row>
    <row r="18" spans="1:65" x14ac:dyDescent="0.2">
      <c r="A18" t="s">
        <v>35</v>
      </c>
      <c r="B18">
        <f>VLOOKUP($A18,Metrics!B$3:G$220,2,FALSE)</f>
        <v>7.8184177883961307E-3</v>
      </c>
      <c r="C18">
        <f>VLOOKUP($A18,Metrics!J$3:O$220,2,FALSE)</f>
        <v>9.0505707336085896E-3</v>
      </c>
      <c r="D18">
        <f>VLOOKUP($A18,Metrics!R$3:W$220,2,FALSE)</f>
        <v>1.34303198307425E-2</v>
      </c>
      <c r="E18">
        <f>VLOOKUP($A18,Metrics!Z$3:AE$220,2,FALSE)</f>
        <v>1.0259668828583901E-2</v>
      </c>
      <c r="F18">
        <f>VLOOKUP($A18,Metrics!AH$3:AM$220,2,FALSE)</f>
        <v>1.47321114797735E-2</v>
      </c>
      <c r="G18">
        <f>VLOOKUP($A18,Metrics!AP$3:AU$220,2,FALSE)</f>
        <v>1.05420420052223E-2</v>
      </c>
      <c r="H18">
        <f>VLOOKUP($A18,Metrics!AX$3:BC$220,2,FALSE)</f>
        <v>7.7541376603677999E-3</v>
      </c>
      <c r="T18" t="s">
        <v>35</v>
      </c>
      <c r="U18">
        <f>VLOOKUP($A18,Metrics!B$3:G$220,3,FALSE)</f>
        <v>0.24291497975708501</v>
      </c>
      <c r="V18">
        <f>VLOOKUP($A18,Metrics!J$3:O$220,3,FALSE)</f>
        <v>0.25990338164251198</v>
      </c>
      <c r="W18">
        <f>VLOOKUP($A18,Metrics!R$3:W$220,3,FALSE)</f>
        <v>0.28884711779448602</v>
      </c>
      <c r="X18">
        <f>VLOOKUP($A18,Metrics!Z$3:AE$220,3,FALSE)</f>
        <v>0.290612244897959</v>
      </c>
      <c r="Y18">
        <f>VLOOKUP($A18,Metrics!AH$3:AM$220,3,FALSE)</f>
        <v>0.30451977401129898</v>
      </c>
      <c r="Z18">
        <f>VLOOKUP($A18,Metrics!AP$3:AU$220,3,FALSE)</f>
        <v>0.29245283018867901</v>
      </c>
      <c r="AA18">
        <f>VLOOKUP($A18,Metrics!AX$3:BC$220,3,FALSE)</f>
        <v>0.29509713228492102</v>
      </c>
      <c r="AM18" t="s">
        <v>35</v>
      </c>
      <c r="AN18">
        <f>VLOOKUP($A18,Metrics!B$3:G$220,5,FALSE)</f>
        <v>39</v>
      </c>
      <c r="AO18">
        <f>VLOOKUP($A18,Metrics!J$3:O$220,5,FALSE)</f>
        <v>46</v>
      </c>
      <c r="AP18">
        <f>VLOOKUP($A18,Metrics!R$3:W$220,5,FALSE)</f>
        <v>57</v>
      </c>
      <c r="AQ18">
        <f>VLOOKUP($A18,Metrics!Z$3:AE$220,5,FALSE)</f>
        <v>50</v>
      </c>
      <c r="AR18">
        <f>VLOOKUP($A18,Metrics!AH$3:AM$220,5,FALSE)</f>
        <v>60</v>
      </c>
      <c r="AS18">
        <f>VLOOKUP($A18,Metrics!AP$3:AU$220,5,FALSE)</f>
        <v>53</v>
      </c>
      <c r="AT18">
        <f>VLOOKUP($A18,Metrics!AX$3:BC$220,5,FALSE)</f>
        <v>47</v>
      </c>
      <c r="BF18" t="s">
        <v>35</v>
      </c>
      <c r="BG18">
        <f>VLOOKUP($A18,Metrics!B$3:G$220,6,FALSE)</f>
        <v>0.188405797101449</v>
      </c>
      <c r="BH18">
        <f>VLOOKUP($A18,Metrics!J$3:O$220,6,FALSE)</f>
        <v>0.22222222222222199</v>
      </c>
      <c r="BI18">
        <f>VLOOKUP($A18,Metrics!R$3:W$220,6,FALSE)</f>
        <v>0.27669902912621303</v>
      </c>
      <c r="BJ18">
        <f>VLOOKUP($A18,Metrics!Z$3:AE$220,6,FALSE)</f>
        <v>0.241545893719806</v>
      </c>
      <c r="BK18">
        <f>VLOOKUP($A18,Metrics!AH$3:AM$220,6,FALSE)</f>
        <v>0.29126213592233002</v>
      </c>
      <c r="BL18">
        <f>VLOOKUP($A18,Metrics!AP$3:AU$220,6,FALSE)</f>
        <v>0.25603864734299497</v>
      </c>
      <c r="BM18">
        <f>VLOOKUP($A18,Metrics!AX$3:BC$220,6,FALSE)</f>
        <v>0.22705314009661801</v>
      </c>
    </row>
    <row r="19" spans="1:65" x14ac:dyDescent="0.2">
      <c r="A19" t="s">
        <v>36</v>
      </c>
      <c r="B19">
        <f>VLOOKUP($A19,Metrics!B$3:G$220,2,FALSE)</f>
        <v>6.4680456828510903E-3</v>
      </c>
      <c r="C19">
        <f>VLOOKUP($A19,Metrics!J$3:O$220,2,FALSE)</f>
        <v>6.2780360709098698E-3</v>
      </c>
      <c r="D19">
        <f>VLOOKUP($A19,Metrics!R$3:W$220,2,FALSE)</f>
        <v>9.44287485998015E-3</v>
      </c>
      <c r="E19">
        <f>VLOOKUP($A19,Metrics!Z$3:AE$220,2,FALSE)</f>
        <v>8.0734434479980601E-3</v>
      </c>
      <c r="F19">
        <f>VLOOKUP($A19,Metrics!AH$3:AM$220,2,FALSE)</f>
        <v>6.6099255879456002E-3</v>
      </c>
      <c r="G19">
        <f>VLOOKUP($A19,Metrics!AP$3:AU$220,2,FALSE)</f>
        <v>6.8529974512394204E-3</v>
      </c>
      <c r="H19">
        <f>VLOOKUP($A19,Metrics!AX$3:BC$220,2,FALSE)</f>
        <v>6.4342115261542803E-3</v>
      </c>
      <c r="T19" t="s">
        <v>36</v>
      </c>
      <c r="U19">
        <f>VLOOKUP($A19,Metrics!B$3:G$220,3,FALSE)</f>
        <v>0.32793522267206399</v>
      </c>
      <c r="V19">
        <f>VLOOKUP($A19,Metrics!J$3:O$220,3,FALSE)</f>
        <v>0.35215946843853801</v>
      </c>
      <c r="W19">
        <f>VLOOKUP($A19,Metrics!R$3:W$220,3,FALSE)</f>
        <v>0.33236714975845399</v>
      </c>
      <c r="X19">
        <f>VLOOKUP($A19,Metrics!Z$3:AE$220,3,FALSE)</f>
        <v>0.33636363636363598</v>
      </c>
      <c r="Y19">
        <f>VLOOKUP($A19,Metrics!AH$3:AM$220,3,FALSE)</f>
        <v>0.34756097560975602</v>
      </c>
      <c r="Z19">
        <f>VLOOKUP($A19,Metrics!AP$3:AU$220,3,FALSE)</f>
        <v>0.37280296022201598</v>
      </c>
      <c r="AA19">
        <f>VLOOKUP($A19,Metrics!AX$3:BC$220,3,FALSE)</f>
        <v>0.40868794326241098</v>
      </c>
      <c r="AM19" t="s">
        <v>36</v>
      </c>
      <c r="AN19">
        <f>VLOOKUP($A19,Metrics!B$3:G$220,5,FALSE)</f>
        <v>39</v>
      </c>
      <c r="AO19">
        <f>VLOOKUP($A19,Metrics!J$3:O$220,5,FALSE)</f>
        <v>43</v>
      </c>
      <c r="AP19">
        <f>VLOOKUP($A19,Metrics!R$3:W$220,5,FALSE)</f>
        <v>46</v>
      </c>
      <c r="AQ19">
        <f>VLOOKUP($A19,Metrics!Z$3:AE$220,5,FALSE)</f>
        <v>45</v>
      </c>
      <c r="AR19">
        <f>VLOOKUP($A19,Metrics!AH$3:AM$220,5,FALSE)</f>
        <v>41</v>
      </c>
      <c r="AS19">
        <f>VLOOKUP($A19,Metrics!AP$3:AU$220,5,FALSE)</f>
        <v>47</v>
      </c>
      <c r="AT19">
        <f>VLOOKUP($A19,Metrics!AX$3:BC$220,5,FALSE)</f>
        <v>48</v>
      </c>
      <c r="BF19" t="s">
        <v>36</v>
      </c>
      <c r="BG19">
        <f>VLOOKUP($A19,Metrics!B$3:G$220,6,FALSE)</f>
        <v>0.188405797101449</v>
      </c>
      <c r="BH19">
        <f>VLOOKUP($A19,Metrics!J$3:O$220,6,FALSE)</f>
        <v>0.20772946859903299</v>
      </c>
      <c r="BI19">
        <f>VLOOKUP($A19,Metrics!R$3:W$220,6,FALSE)</f>
        <v>0.223300970873786</v>
      </c>
      <c r="BJ19">
        <f>VLOOKUP($A19,Metrics!Z$3:AE$220,6,FALSE)</f>
        <v>0.217391304347826</v>
      </c>
      <c r="BK19">
        <f>VLOOKUP($A19,Metrics!AH$3:AM$220,6,FALSE)</f>
        <v>0.19902912621359201</v>
      </c>
      <c r="BL19">
        <f>VLOOKUP($A19,Metrics!AP$3:AU$220,6,FALSE)</f>
        <v>0.22705314009661801</v>
      </c>
      <c r="BM19">
        <f>VLOOKUP($A19,Metrics!AX$3:BC$220,6,FALSE)</f>
        <v>0.231884057971014</v>
      </c>
    </row>
    <row r="20" spans="1:65" x14ac:dyDescent="0.2">
      <c r="A20" t="s">
        <v>37</v>
      </c>
      <c r="B20">
        <f>VLOOKUP($A20,Metrics!B$3:G$220,2,FALSE)</f>
        <v>8.8491025663207795E-3</v>
      </c>
      <c r="C20">
        <f>VLOOKUP($A20,Metrics!J$3:O$220,2,FALSE)</f>
        <v>8.8272881728870198E-3</v>
      </c>
      <c r="D20">
        <f>VLOOKUP($A20,Metrics!R$3:W$220,2,FALSE)</f>
        <v>4.4483843927193697E-3</v>
      </c>
      <c r="E20">
        <f>VLOOKUP($A20,Metrics!Z$3:AE$220,2,FALSE)</f>
        <v>8.9775045128960597E-3</v>
      </c>
      <c r="F20">
        <f>VLOOKUP($A20,Metrics!AH$3:AM$220,2,FALSE)</f>
        <v>9.6932708081233394E-3</v>
      </c>
      <c r="G20">
        <f>VLOOKUP($A20,Metrics!AP$3:AU$220,2,FALSE)</f>
        <v>1.25339132858038E-2</v>
      </c>
      <c r="H20">
        <f>VLOOKUP($A20,Metrics!AX$3:BC$220,2,FALSE)</f>
        <v>1.07866249270083E-2</v>
      </c>
      <c r="T20" t="s">
        <v>37</v>
      </c>
      <c r="U20">
        <f>VLOOKUP($A20,Metrics!B$3:G$220,3,FALSE)</f>
        <v>0.33887043189368699</v>
      </c>
      <c r="V20">
        <f>VLOOKUP($A20,Metrics!J$3:O$220,3,FALSE)</f>
        <v>0.34685990338164202</v>
      </c>
      <c r="W20">
        <f>VLOOKUP($A20,Metrics!R$3:W$220,3,FALSE)</f>
        <v>0.376518218623481</v>
      </c>
      <c r="X20">
        <f>VLOOKUP($A20,Metrics!Z$3:AE$220,3,FALSE)</f>
        <v>0.28205128205128199</v>
      </c>
      <c r="Y20">
        <f>VLOOKUP($A20,Metrics!AH$3:AM$220,3,FALSE)</f>
        <v>0.30662020905923298</v>
      </c>
      <c r="Z20">
        <f>VLOOKUP($A20,Metrics!AP$3:AU$220,3,FALSE)</f>
        <v>0.30769230769230699</v>
      </c>
      <c r="AA20">
        <f>VLOOKUP($A20,Metrics!AX$3:BC$220,3,FALSE)</f>
        <v>0.31382978723404198</v>
      </c>
      <c r="AM20" t="s">
        <v>37</v>
      </c>
      <c r="AN20">
        <f>VLOOKUP($A20,Metrics!B$3:G$220,5,FALSE)</f>
        <v>43</v>
      </c>
      <c r="AO20">
        <f>VLOOKUP($A20,Metrics!J$3:O$220,5,FALSE)</f>
        <v>46</v>
      </c>
      <c r="AP20">
        <f>VLOOKUP($A20,Metrics!R$3:W$220,5,FALSE)</f>
        <v>39</v>
      </c>
      <c r="AQ20">
        <f>VLOOKUP($A20,Metrics!Z$3:AE$220,5,FALSE)</f>
        <v>40</v>
      </c>
      <c r="AR20">
        <f>VLOOKUP($A20,Metrics!AH$3:AM$220,5,FALSE)</f>
        <v>42</v>
      </c>
      <c r="AS20">
        <f>VLOOKUP($A20,Metrics!AP$3:AU$220,5,FALSE)</f>
        <v>52</v>
      </c>
      <c r="AT20">
        <f>VLOOKUP($A20,Metrics!AX$3:BC$220,5,FALSE)</f>
        <v>48</v>
      </c>
      <c r="BF20" t="s">
        <v>37</v>
      </c>
      <c r="BG20">
        <f>VLOOKUP($A20,Metrics!B$3:G$220,6,FALSE)</f>
        <v>0.20772946859903299</v>
      </c>
      <c r="BH20">
        <f>VLOOKUP($A20,Metrics!J$3:O$220,6,FALSE)</f>
        <v>0.22222222222222199</v>
      </c>
      <c r="BI20">
        <f>VLOOKUP($A20,Metrics!R$3:W$220,6,FALSE)</f>
        <v>0.18932038834951401</v>
      </c>
      <c r="BJ20">
        <f>VLOOKUP($A20,Metrics!Z$3:AE$220,6,FALSE)</f>
        <v>0.19323671497584499</v>
      </c>
      <c r="BK20">
        <f>VLOOKUP($A20,Metrics!AH$3:AM$220,6,FALSE)</f>
        <v>0.20388349514563101</v>
      </c>
      <c r="BL20">
        <f>VLOOKUP($A20,Metrics!AP$3:AU$220,6,FALSE)</f>
        <v>0.25120772946859898</v>
      </c>
      <c r="BM20">
        <f>VLOOKUP($A20,Metrics!AX$3:BC$220,6,FALSE)</f>
        <v>0.231884057971014</v>
      </c>
    </row>
    <row r="21" spans="1:65" x14ac:dyDescent="0.2">
      <c r="A21" t="s">
        <v>38</v>
      </c>
      <c r="B21">
        <f>VLOOKUP($A21,Metrics!B$3:G$220,2,FALSE)</f>
        <v>2.4223321733124002E-3</v>
      </c>
      <c r="C21">
        <f>VLOOKUP($A21,Metrics!J$3:O$220,2,FALSE)</f>
        <v>1.9083641494675801E-3</v>
      </c>
      <c r="D21">
        <f>VLOOKUP($A21,Metrics!R$3:W$220,2,FALSE)</f>
        <v>1.8785753939496799E-3</v>
      </c>
      <c r="E21">
        <f>VLOOKUP($A21,Metrics!Z$3:AE$220,2,FALSE)</f>
        <v>1.7278651458083199E-3</v>
      </c>
      <c r="F21">
        <f>VLOOKUP($A21,Metrics!AH$3:AM$220,2,FALSE)</f>
        <v>1.54935947020162E-3</v>
      </c>
      <c r="G21">
        <f>VLOOKUP($A21,Metrics!AP$3:AU$220,2,FALSE)</f>
        <v>1.8236048226734399E-3</v>
      </c>
      <c r="H21">
        <f>VLOOKUP($A21,Metrics!AX$3:BC$220,2,FALSE)</f>
        <v>1.45310328530311E-3</v>
      </c>
      <c r="T21" t="s">
        <v>38</v>
      </c>
      <c r="U21">
        <f>VLOOKUP($A21,Metrics!B$3:G$220,3,FALSE)</f>
        <v>0.370114942528735</v>
      </c>
      <c r="V21">
        <f>VLOOKUP($A21,Metrics!J$3:O$220,3,FALSE)</f>
        <v>0.39408866995073799</v>
      </c>
      <c r="W21">
        <f>VLOOKUP($A21,Metrics!R$3:W$220,3,FALSE)</f>
        <v>0.41133004926108302</v>
      </c>
      <c r="X21">
        <f>VLOOKUP($A21,Metrics!Z$3:AE$220,3,FALSE)</f>
        <v>0.37321937321937299</v>
      </c>
      <c r="Y21">
        <f>VLOOKUP($A21,Metrics!AH$3:AM$220,3,FALSE)</f>
        <v>0.36758893280632399</v>
      </c>
      <c r="Z21">
        <f>VLOOKUP($A21,Metrics!AP$3:AU$220,3,FALSE)</f>
        <v>0.38423645320196997</v>
      </c>
      <c r="AA21">
        <f>VLOOKUP($A21,Metrics!AX$3:BC$220,3,FALSE)</f>
        <v>0.41880341880341798</v>
      </c>
      <c r="AM21" t="s">
        <v>38</v>
      </c>
      <c r="AN21">
        <f>VLOOKUP($A21,Metrics!B$3:G$220,5,FALSE)</f>
        <v>30</v>
      </c>
      <c r="AO21">
        <f>VLOOKUP($A21,Metrics!J$3:O$220,5,FALSE)</f>
        <v>29</v>
      </c>
      <c r="AP21">
        <f>VLOOKUP($A21,Metrics!R$3:W$220,5,FALSE)</f>
        <v>29</v>
      </c>
      <c r="AQ21">
        <f>VLOOKUP($A21,Metrics!Z$3:AE$220,5,FALSE)</f>
        <v>27</v>
      </c>
      <c r="AR21">
        <f>VLOOKUP($A21,Metrics!AH$3:AM$220,5,FALSE)</f>
        <v>23</v>
      </c>
      <c r="AS21">
        <f>VLOOKUP($A21,Metrics!AP$3:AU$220,5,FALSE)</f>
        <v>29</v>
      </c>
      <c r="AT21">
        <f>VLOOKUP($A21,Metrics!AX$3:BC$220,5,FALSE)</f>
        <v>27</v>
      </c>
      <c r="BF21" t="s">
        <v>38</v>
      </c>
      <c r="BG21">
        <f>VLOOKUP($A21,Metrics!B$3:G$220,6,FALSE)</f>
        <v>0.14492753623188401</v>
      </c>
      <c r="BH21">
        <f>VLOOKUP($A21,Metrics!J$3:O$220,6,FALSE)</f>
        <v>0.14009661835748699</v>
      </c>
      <c r="BI21">
        <f>VLOOKUP($A21,Metrics!R$3:W$220,6,FALSE)</f>
        <v>0.14077669902912601</v>
      </c>
      <c r="BJ21">
        <f>VLOOKUP($A21,Metrics!Z$3:AE$220,6,FALSE)</f>
        <v>0.13043478260869501</v>
      </c>
      <c r="BK21">
        <f>VLOOKUP($A21,Metrics!AH$3:AM$220,6,FALSE)</f>
        <v>0.111650485436893</v>
      </c>
      <c r="BL21">
        <f>VLOOKUP($A21,Metrics!AP$3:AU$220,6,FALSE)</f>
        <v>0.14009661835748699</v>
      </c>
      <c r="BM21">
        <f>VLOOKUP($A21,Metrics!AX$3:BC$220,6,FALSE)</f>
        <v>0.13043478260869501</v>
      </c>
    </row>
    <row r="22" spans="1:65" x14ac:dyDescent="0.2">
      <c r="A22" t="s">
        <v>39</v>
      </c>
      <c r="B22">
        <f>VLOOKUP($A22,Metrics!B$3:G$220,2,FALSE)</f>
        <v>4.0846902970522302E-3</v>
      </c>
      <c r="C22">
        <f>VLOOKUP($A22,Metrics!J$3:O$220,2,FALSE)</f>
        <v>3.9398244089541299E-3</v>
      </c>
      <c r="D22">
        <f>VLOOKUP($A22,Metrics!R$3:W$220,2,FALSE)</f>
        <v>3.2224093979984899E-3</v>
      </c>
      <c r="E22">
        <f>VLOOKUP($A22,Metrics!Z$3:AE$220,2,FALSE)</f>
        <v>3.1939658578137198E-3</v>
      </c>
      <c r="F22">
        <f>VLOOKUP($A22,Metrics!AH$3:AM$220,2,FALSE)</f>
        <v>3.3187192803214999E-3</v>
      </c>
      <c r="G22">
        <f>VLOOKUP($A22,Metrics!AP$3:AU$220,2,FALSE)</f>
        <v>2.6144049891329698E-3</v>
      </c>
      <c r="H22">
        <f>VLOOKUP($A22,Metrics!AX$3:BC$220,2,FALSE)</f>
        <v>2.8918316755689902E-3</v>
      </c>
      <c r="T22" t="s">
        <v>39</v>
      </c>
      <c r="U22">
        <f>VLOOKUP($A22,Metrics!B$3:G$220,3,FALSE)</f>
        <v>0.27076923076922998</v>
      </c>
      <c r="V22">
        <f>VLOOKUP($A22,Metrics!J$3:O$220,3,FALSE)</f>
        <v>0.29059829059829001</v>
      </c>
      <c r="W22">
        <f>VLOOKUP($A22,Metrics!R$3:W$220,3,FALSE)</f>
        <v>0.32015810276679801</v>
      </c>
      <c r="X22">
        <f>VLOOKUP($A22,Metrics!Z$3:AE$220,3,FALSE)</f>
        <v>0.32666666666666599</v>
      </c>
      <c r="Y22">
        <f>VLOOKUP($A22,Metrics!AH$3:AM$220,3,FALSE)</f>
        <v>0.33157894736842097</v>
      </c>
      <c r="Z22">
        <f>VLOOKUP($A22,Metrics!AP$3:AU$220,3,FALSE)</f>
        <v>0.35507246376811502</v>
      </c>
      <c r="AA22">
        <f>VLOOKUP($A22,Metrics!AX$3:BC$220,3,FALSE)</f>
        <v>0.37333333333333302</v>
      </c>
      <c r="AM22" t="s">
        <v>39</v>
      </c>
      <c r="AN22">
        <f>VLOOKUP($A22,Metrics!B$3:G$220,5,FALSE)</f>
        <v>26</v>
      </c>
      <c r="AO22">
        <f>VLOOKUP($A22,Metrics!J$3:O$220,5,FALSE)</f>
        <v>27</v>
      </c>
      <c r="AP22">
        <f>VLOOKUP($A22,Metrics!R$3:W$220,5,FALSE)</f>
        <v>23</v>
      </c>
      <c r="AQ22">
        <f>VLOOKUP($A22,Metrics!Z$3:AE$220,5,FALSE)</f>
        <v>25</v>
      </c>
      <c r="AR22">
        <f>VLOOKUP($A22,Metrics!AH$3:AM$220,5,FALSE)</f>
        <v>20</v>
      </c>
      <c r="AS22">
        <f>VLOOKUP($A22,Metrics!AP$3:AU$220,5,FALSE)</f>
        <v>24</v>
      </c>
      <c r="AT22">
        <f>VLOOKUP($A22,Metrics!AX$3:BC$220,5,FALSE)</f>
        <v>25</v>
      </c>
      <c r="BF22" t="s">
        <v>39</v>
      </c>
      <c r="BG22">
        <f>VLOOKUP($A22,Metrics!B$3:G$220,6,FALSE)</f>
        <v>0.12560386473429899</v>
      </c>
      <c r="BH22">
        <f>VLOOKUP($A22,Metrics!J$3:O$220,6,FALSE)</f>
        <v>0.13043478260869501</v>
      </c>
      <c r="BI22">
        <f>VLOOKUP($A22,Metrics!R$3:W$220,6,FALSE)</f>
        <v>0.111650485436893</v>
      </c>
      <c r="BJ22">
        <f>VLOOKUP($A22,Metrics!Z$3:AE$220,6,FALSE)</f>
        <v>0.120772946859903</v>
      </c>
      <c r="BK22">
        <f>VLOOKUP($A22,Metrics!AH$3:AM$220,6,FALSE)</f>
        <v>9.70873786407766E-2</v>
      </c>
      <c r="BL22">
        <f>VLOOKUP($A22,Metrics!AP$3:AU$220,6,FALSE)</f>
        <v>0.115942028985507</v>
      </c>
      <c r="BM22">
        <f>VLOOKUP($A22,Metrics!AX$3:BC$220,6,FALSE)</f>
        <v>0.120772946859903</v>
      </c>
    </row>
    <row r="23" spans="1:65" x14ac:dyDescent="0.2">
      <c r="A23" t="s">
        <v>40</v>
      </c>
      <c r="B23">
        <f>VLOOKUP($A23,Metrics!B$3:G$220,2,FALSE)</f>
        <v>0</v>
      </c>
      <c r="C23">
        <f>VLOOKUP($A23,Metrics!J$3:O$220,2,FALSE)</f>
        <v>0</v>
      </c>
      <c r="D23">
        <f>VLOOKUP($A23,Metrics!R$3:W$220,2,FALSE)</f>
        <v>0</v>
      </c>
      <c r="E23">
        <f>VLOOKUP($A23,Metrics!Z$3:AE$220,2,FALSE)</f>
        <v>0</v>
      </c>
      <c r="F23">
        <f>VLOOKUP($A23,Metrics!AH$3:AM$220,2,FALSE)</f>
        <v>0</v>
      </c>
      <c r="G23">
        <f>VLOOKUP($A23,Metrics!AP$3:AU$220,2,FALSE)</f>
        <v>0</v>
      </c>
      <c r="H23">
        <f>VLOOKUP($A23,Metrics!AX$3:BC$220,2,FALSE)</f>
        <v>0</v>
      </c>
      <c r="T23" t="s">
        <v>40</v>
      </c>
      <c r="U23">
        <f>VLOOKUP($A23,Metrics!B$3:G$220,3,FALSE)</f>
        <v>0</v>
      </c>
      <c r="V23">
        <f>VLOOKUP($A23,Metrics!J$3:O$220,3,FALSE)</f>
        <v>0</v>
      </c>
      <c r="W23">
        <f>VLOOKUP($A23,Metrics!R$3:W$220,3,FALSE)</f>
        <v>0</v>
      </c>
      <c r="X23">
        <f>VLOOKUP($A23,Metrics!Z$3:AE$220,3,FALSE)</f>
        <v>0</v>
      </c>
      <c r="Y23">
        <f>VLOOKUP($A23,Metrics!AH$3:AM$220,3,FALSE)</f>
        <v>0</v>
      </c>
      <c r="Z23">
        <f>VLOOKUP($A23,Metrics!AP$3:AU$220,3,FALSE)</f>
        <v>0</v>
      </c>
      <c r="AA23">
        <f>VLOOKUP($A23,Metrics!AX$3:BC$220,3,FALSE)</f>
        <v>0</v>
      </c>
      <c r="AM23" t="s">
        <v>40</v>
      </c>
      <c r="AN23">
        <f>VLOOKUP($A23,Metrics!B$3:G$220,5,FALSE)</f>
        <v>1</v>
      </c>
      <c r="AO23">
        <f>VLOOKUP($A23,Metrics!J$3:O$220,5,FALSE)</f>
        <v>1</v>
      </c>
      <c r="AP23">
        <f>VLOOKUP($A23,Metrics!R$3:W$220,5,FALSE)</f>
        <v>1</v>
      </c>
      <c r="AQ23">
        <f>VLOOKUP($A23,Metrics!Z$3:AE$220,5,FALSE)</f>
        <v>1</v>
      </c>
      <c r="AR23">
        <f>VLOOKUP($A23,Metrics!AH$3:AM$220,5,FALSE)</f>
        <v>1</v>
      </c>
      <c r="AS23">
        <f>VLOOKUP($A23,Metrics!AP$3:AU$220,5,FALSE)</f>
        <v>1</v>
      </c>
      <c r="AT23">
        <f>VLOOKUP($A23,Metrics!AX$3:BC$220,5,FALSE)</f>
        <v>1</v>
      </c>
      <c r="BF23" t="s">
        <v>40</v>
      </c>
      <c r="BG23">
        <f>VLOOKUP($A23,Metrics!B$3:G$220,6,FALSE)</f>
        <v>4.8309178743961298E-3</v>
      </c>
      <c r="BH23">
        <f>VLOOKUP($A23,Metrics!J$3:O$220,6,FALSE)</f>
        <v>4.8309178743961298E-3</v>
      </c>
      <c r="BI23">
        <f>VLOOKUP($A23,Metrics!R$3:W$220,6,FALSE)</f>
        <v>4.8543689320388302E-3</v>
      </c>
      <c r="BJ23">
        <f>VLOOKUP($A23,Metrics!Z$3:AE$220,6,FALSE)</f>
        <v>4.8309178743961298E-3</v>
      </c>
      <c r="BK23">
        <f>VLOOKUP($A23,Metrics!AH$3:AM$220,6,FALSE)</f>
        <v>4.8543689320388302E-3</v>
      </c>
      <c r="BL23">
        <f>VLOOKUP($A23,Metrics!AP$3:AU$220,6,FALSE)</f>
        <v>4.8309178743961298E-3</v>
      </c>
      <c r="BM23">
        <f>VLOOKUP($A23,Metrics!AX$3:BC$220,6,FALSE)</f>
        <v>4.8309178743961298E-3</v>
      </c>
    </row>
    <row r="24" spans="1:65" x14ac:dyDescent="0.2">
      <c r="A24" t="s">
        <v>41</v>
      </c>
      <c r="B24">
        <f>VLOOKUP($A24,Metrics!B$3:G$220,2,FALSE)</f>
        <v>1.24200201078649E-2</v>
      </c>
      <c r="C24">
        <f>VLOOKUP($A24,Metrics!J$3:O$220,2,FALSE)</f>
        <v>1.27621789548107E-2</v>
      </c>
      <c r="D24">
        <f>VLOOKUP($A24,Metrics!R$3:W$220,2,FALSE)</f>
        <v>1.1231067403564301E-2</v>
      </c>
      <c r="E24">
        <f>VLOOKUP($A24,Metrics!Z$3:AE$220,2,FALSE)</f>
        <v>1.58876852121725E-2</v>
      </c>
      <c r="F24">
        <f>VLOOKUP($A24,Metrics!AH$3:AM$220,2,FALSE)</f>
        <v>1.38119795068908E-2</v>
      </c>
      <c r="G24">
        <f>VLOOKUP($A24,Metrics!AP$3:AU$220,2,FALSE)</f>
        <v>1.34103914728366E-2</v>
      </c>
      <c r="H24">
        <f>VLOOKUP($A24,Metrics!AX$3:BC$220,2,FALSE)</f>
        <v>1.31216362245874E-2</v>
      </c>
      <c r="T24" t="s">
        <v>41</v>
      </c>
      <c r="U24">
        <f>VLOOKUP($A24,Metrics!B$3:G$220,3,FALSE)</f>
        <v>0.27126436781609198</v>
      </c>
      <c r="V24">
        <f>VLOOKUP($A24,Metrics!J$3:O$220,3,FALSE)</f>
        <v>0.29885057471264298</v>
      </c>
      <c r="W24">
        <f>VLOOKUP($A24,Metrics!R$3:W$220,3,FALSE)</f>
        <v>0.31060606060606</v>
      </c>
      <c r="X24">
        <f>VLOOKUP($A24,Metrics!Z$3:AE$220,3,FALSE)</f>
        <v>0.27058823529411702</v>
      </c>
      <c r="Y24">
        <f>VLOOKUP($A24,Metrics!AH$3:AM$220,3,FALSE)</f>
        <v>0.27093596059113301</v>
      </c>
      <c r="Z24">
        <f>VLOOKUP($A24,Metrics!AP$3:AU$220,3,FALSE)</f>
        <v>0.24798387096774099</v>
      </c>
      <c r="AA24">
        <f>VLOOKUP($A24,Metrics!AX$3:BC$220,3,FALSE)</f>
        <v>0.30634920634920598</v>
      </c>
      <c r="AM24" t="s">
        <v>41</v>
      </c>
      <c r="AN24">
        <f>VLOOKUP($A24,Metrics!B$3:G$220,5,FALSE)</f>
        <v>30</v>
      </c>
      <c r="AO24">
        <f>VLOOKUP($A24,Metrics!J$3:O$220,5,FALSE)</f>
        <v>30</v>
      </c>
      <c r="AP24">
        <f>VLOOKUP($A24,Metrics!R$3:W$220,5,FALSE)</f>
        <v>33</v>
      </c>
      <c r="AQ24">
        <f>VLOOKUP($A24,Metrics!Z$3:AE$220,5,FALSE)</f>
        <v>35</v>
      </c>
      <c r="AR24">
        <f>VLOOKUP($A24,Metrics!AH$3:AM$220,5,FALSE)</f>
        <v>29</v>
      </c>
      <c r="AS24">
        <f>VLOOKUP($A24,Metrics!AP$3:AU$220,5,FALSE)</f>
        <v>32</v>
      </c>
      <c r="AT24">
        <f>VLOOKUP($A24,Metrics!AX$3:BC$220,5,FALSE)</f>
        <v>36</v>
      </c>
      <c r="BF24" t="s">
        <v>41</v>
      </c>
      <c r="BG24">
        <f>VLOOKUP($A24,Metrics!B$3:G$220,6,FALSE)</f>
        <v>0.14492753623188401</v>
      </c>
      <c r="BH24">
        <f>VLOOKUP($A24,Metrics!J$3:O$220,6,FALSE)</f>
        <v>0.14492753623188401</v>
      </c>
      <c r="BI24">
        <f>VLOOKUP($A24,Metrics!R$3:W$220,6,FALSE)</f>
        <v>0.16019417475728101</v>
      </c>
      <c r="BJ24">
        <f>VLOOKUP($A24,Metrics!Z$3:AE$220,6,FALSE)</f>
        <v>0.16908212560386399</v>
      </c>
      <c r="BK24">
        <f>VLOOKUP($A24,Metrics!AH$3:AM$220,6,FALSE)</f>
        <v>0.14077669902912601</v>
      </c>
      <c r="BL24">
        <f>VLOOKUP($A24,Metrics!AP$3:AU$220,6,FALSE)</f>
        <v>0.15458937198067599</v>
      </c>
      <c r="BM24">
        <f>VLOOKUP($A24,Metrics!AX$3:BC$220,6,FALSE)</f>
        <v>0.17391304347826</v>
      </c>
    </row>
    <row r="25" spans="1:65" x14ac:dyDescent="0.2">
      <c r="A25" t="s">
        <v>42</v>
      </c>
      <c r="B25">
        <f>VLOOKUP($A25,Metrics!B$3:G$220,2,FALSE)</f>
        <v>7.7034873176688402E-3</v>
      </c>
      <c r="C25">
        <f>VLOOKUP($A25,Metrics!J$3:O$220,2,FALSE)</f>
        <v>7.2086686825599197E-3</v>
      </c>
      <c r="D25">
        <f>VLOOKUP($A25,Metrics!R$3:W$220,2,FALSE)</f>
        <v>6.7275533023919004E-3</v>
      </c>
      <c r="E25">
        <f>VLOOKUP($A25,Metrics!Z$3:AE$220,2,FALSE)</f>
        <v>8.7802448553019295E-3</v>
      </c>
      <c r="F25">
        <f>VLOOKUP($A25,Metrics!AH$3:AM$220,2,FALSE)</f>
        <v>9.8581025794457003E-3</v>
      </c>
      <c r="G25">
        <f>VLOOKUP($A25,Metrics!AP$3:AU$220,2,FALSE)</f>
        <v>7.3316508349809701E-3</v>
      </c>
      <c r="H25">
        <f>VLOOKUP($A25,Metrics!AX$3:BC$220,2,FALSE)</f>
        <v>7.1359630633673803E-3</v>
      </c>
      <c r="T25" t="s">
        <v>42</v>
      </c>
      <c r="U25">
        <f>VLOOKUP($A25,Metrics!B$3:G$220,3,FALSE)</f>
        <v>0.30641025641025599</v>
      </c>
      <c r="V25">
        <f>VLOOKUP($A25,Metrics!J$3:O$220,3,FALSE)</f>
        <v>0.33298097251585601</v>
      </c>
      <c r="W25">
        <f>VLOOKUP($A25,Metrics!R$3:W$220,3,FALSE)</f>
        <v>0.31591173054587601</v>
      </c>
      <c r="X25">
        <f>VLOOKUP($A25,Metrics!Z$3:AE$220,3,FALSE)</f>
        <v>0.303433001107419</v>
      </c>
      <c r="Y25">
        <f>VLOOKUP($A25,Metrics!AH$3:AM$220,3,FALSE)</f>
        <v>0.30232558139534799</v>
      </c>
      <c r="Z25">
        <f>VLOOKUP($A25,Metrics!AP$3:AU$220,3,FALSE)</f>
        <v>0.321718931475029</v>
      </c>
      <c r="AA25">
        <f>VLOOKUP($A25,Metrics!AX$3:BC$220,3,FALSE)</f>
        <v>0.33665559246954502</v>
      </c>
      <c r="AM25" t="s">
        <v>42</v>
      </c>
      <c r="AN25">
        <f>VLOOKUP($A25,Metrics!B$3:G$220,5,FALSE)</f>
        <v>40</v>
      </c>
      <c r="AO25">
        <f>VLOOKUP($A25,Metrics!J$3:O$220,5,FALSE)</f>
        <v>44</v>
      </c>
      <c r="AP25">
        <f>VLOOKUP($A25,Metrics!R$3:W$220,5,FALSE)</f>
        <v>42</v>
      </c>
      <c r="AQ25">
        <f>VLOOKUP($A25,Metrics!Z$3:AE$220,5,FALSE)</f>
        <v>43</v>
      </c>
      <c r="AR25">
        <f>VLOOKUP($A25,Metrics!AH$3:AM$220,5,FALSE)</f>
        <v>43</v>
      </c>
      <c r="AS25">
        <f>VLOOKUP($A25,Metrics!AP$3:AU$220,5,FALSE)</f>
        <v>42</v>
      </c>
      <c r="AT25">
        <f>VLOOKUP($A25,Metrics!AX$3:BC$220,5,FALSE)</f>
        <v>43</v>
      </c>
      <c r="BF25" t="s">
        <v>42</v>
      </c>
      <c r="BG25">
        <f>VLOOKUP($A25,Metrics!B$3:G$220,6,FALSE)</f>
        <v>0.19323671497584499</v>
      </c>
      <c r="BH25">
        <f>VLOOKUP($A25,Metrics!J$3:O$220,6,FALSE)</f>
        <v>0.21256038647342901</v>
      </c>
      <c r="BI25">
        <f>VLOOKUP($A25,Metrics!R$3:W$220,6,FALSE)</f>
        <v>0.20388349514563101</v>
      </c>
      <c r="BJ25">
        <f>VLOOKUP($A25,Metrics!Z$3:AE$220,6,FALSE)</f>
        <v>0.20772946859903299</v>
      </c>
      <c r="BK25">
        <f>VLOOKUP($A25,Metrics!AH$3:AM$220,6,FALSE)</f>
        <v>0.20873786407766901</v>
      </c>
      <c r="BL25">
        <f>VLOOKUP($A25,Metrics!AP$3:AU$220,6,FALSE)</f>
        <v>0.202898550724637</v>
      </c>
      <c r="BM25">
        <f>VLOOKUP($A25,Metrics!AX$3:BC$220,6,FALSE)</f>
        <v>0.20772946859903299</v>
      </c>
    </row>
    <row r="26" spans="1:65" x14ac:dyDescent="0.2">
      <c r="A26" t="s">
        <v>43</v>
      </c>
      <c r="B26">
        <f>VLOOKUP($A26,Metrics!B$3:G$220,2,FALSE)</f>
        <v>1.28066339423393E-2</v>
      </c>
      <c r="C26">
        <f>VLOOKUP($A26,Metrics!J$3:O$220,2,FALSE)</f>
        <v>1.1681437966125601E-2</v>
      </c>
      <c r="D26">
        <f>VLOOKUP($A26,Metrics!R$3:W$220,2,FALSE)</f>
        <v>1.3199772512327001E-2</v>
      </c>
      <c r="E26">
        <f>VLOOKUP($A26,Metrics!Z$3:AE$220,2,FALSE)</f>
        <v>1.0352383739258701E-2</v>
      </c>
      <c r="F26">
        <f>VLOOKUP($A26,Metrics!AH$3:AM$220,2,FALSE)</f>
        <v>1.7922698315644699E-2</v>
      </c>
      <c r="G26">
        <f>VLOOKUP($A26,Metrics!AP$3:AU$220,2,FALSE)</f>
        <v>1.1729903589850399E-2</v>
      </c>
      <c r="H26">
        <f>VLOOKUP($A26,Metrics!AX$3:BC$220,2,FALSE)</f>
        <v>1.2463457428172601E-2</v>
      </c>
      <c r="T26" t="s">
        <v>43</v>
      </c>
      <c r="U26">
        <f>VLOOKUP($A26,Metrics!B$3:G$220,3,FALSE)</f>
        <v>0.23645320197044301</v>
      </c>
      <c r="V26">
        <f>VLOOKUP($A26,Metrics!J$3:O$220,3,FALSE)</f>
        <v>0.25747126436781598</v>
      </c>
      <c r="W26">
        <f>VLOOKUP($A26,Metrics!R$3:W$220,3,FALSE)</f>
        <v>0.25806451612903197</v>
      </c>
      <c r="X26">
        <f>VLOOKUP($A26,Metrics!Z$3:AE$220,3,FALSE)</f>
        <v>0.25123152709359597</v>
      </c>
      <c r="Y26">
        <f>VLOOKUP($A26,Metrics!AH$3:AM$220,3,FALSE)</f>
        <v>0.227822580645161</v>
      </c>
      <c r="Z26">
        <f>VLOOKUP($A26,Metrics!AP$3:AU$220,3,FALSE)</f>
        <v>0.25369458128078798</v>
      </c>
      <c r="AA26">
        <f>VLOOKUP($A26,Metrics!AX$3:BC$220,3,FALSE)</f>
        <v>0.26325757575757502</v>
      </c>
      <c r="AM26" t="s">
        <v>43</v>
      </c>
      <c r="AN26">
        <f>VLOOKUP($A26,Metrics!B$3:G$220,5,FALSE)</f>
        <v>29</v>
      </c>
      <c r="AO26">
        <f>VLOOKUP($A26,Metrics!J$3:O$220,5,FALSE)</f>
        <v>30</v>
      </c>
      <c r="AP26">
        <f>VLOOKUP($A26,Metrics!R$3:W$220,5,FALSE)</f>
        <v>32</v>
      </c>
      <c r="AQ26">
        <f>VLOOKUP($A26,Metrics!Z$3:AE$220,5,FALSE)</f>
        <v>29</v>
      </c>
      <c r="AR26">
        <f>VLOOKUP($A26,Metrics!AH$3:AM$220,5,FALSE)</f>
        <v>32</v>
      </c>
      <c r="AS26">
        <f>VLOOKUP($A26,Metrics!AP$3:AU$220,5,FALSE)</f>
        <v>29</v>
      </c>
      <c r="AT26">
        <f>VLOOKUP($A26,Metrics!AX$3:BC$220,5,FALSE)</f>
        <v>33</v>
      </c>
      <c r="BF26" t="s">
        <v>43</v>
      </c>
      <c r="BG26">
        <f>VLOOKUP($A26,Metrics!B$3:G$220,6,FALSE)</f>
        <v>0.14009661835748699</v>
      </c>
      <c r="BH26">
        <f>VLOOKUP($A26,Metrics!J$3:O$220,6,FALSE)</f>
        <v>0.14492753623188401</v>
      </c>
      <c r="BI26">
        <f>VLOOKUP($A26,Metrics!R$3:W$220,6,FALSE)</f>
        <v>0.15533980582524201</v>
      </c>
      <c r="BJ26">
        <f>VLOOKUP($A26,Metrics!Z$3:AE$220,6,FALSE)</f>
        <v>0.14009661835748699</v>
      </c>
      <c r="BK26">
        <f>VLOOKUP($A26,Metrics!AH$3:AM$220,6,FALSE)</f>
        <v>0.15533980582524201</v>
      </c>
      <c r="BL26">
        <f>VLOOKUP($A26,Metrics!AP$3:AU$220,6,FALSE)</f>
        <v>0.14009661835748699</v>
      </c>
      <c r="BM26">
        <f>VLOOKUP($A26,Metrics!AX$3:BC$220,6,FALSE)</f>
        <v>0.15942028985507201</v>
      </c>
    </row>
    <row r="27" spans="1:65" x14ac:dyDescent="0.2">
      <c r="A27" t="s">
        <v>44</v>
      </c>
      <c r="B27">
        <f>VLOOKUP($A27,Metrics!B$3:G$220,2,FALSE)</f>
        <v>1.54731554664301E-5</v>
      </c>
      <c r="C27">
        <f>VLOOKUP($A27,Metrics!J$3:O$220,2,FALSE)</f>
        <v>1.5147008171882E-5</v>
      </c>
      <c r="D27">
        <f>VLOOKUP($A27,Metrics!R$3:W$220,2,FALSE)</f>
        <v>0</v>
      </c>
      <c r="E27">
        <f>VLOOKUP($A27,Metrics!Z$3:AE$220,2,FALSE)</f>
        <v>0</v>
      </c>
      <c r="F27">
        <f>VLOOKUP($A27,Metrics!AH$3:AM$220,2,FALSE)</f>
        <v>0</v>
      </c>
      <c r="G27">
        <f>VLOOKUP($A27,Metrics!AP$3:AU$220,2,FALSE)</f>
        <v>0</v>
      </c>
      <c r="H27">
        <f>VLOOKUP($A27,Metrics!AX$3:BC$220,2,FALSE)</f>
        <v>0</v>
      </c>
      <c r="T27" t="s">
        <v>44</v>
      </c>
      <c r="U27">
        <f>VLOOKUP($A27,Metrics!B$3:G$220,3,FALSE)</f>
        <v>0.66666666666666596</v>
      </c>
      <c r="V27">
        <f>VLOOKUP($A27,Metrics!J$3:O$220,3,FALSE)</f>
        <v>0.66666666666666596</v>
      </c>
      <c r="W27">
        <f>VLOOKUP($A27,Metrics!R$3:W$220,3,FALSE)</f>
        <v>1</v>
      </c>
      <c r="X27">
        <f>VLOOKUP($A27,Metrics!Z$3:AE$220,3,FALSE)</f>
        <v>1</v>
      </c>
      <c r="Y27">
        <f>VLOOKUP($A27,Metrics!AH$3:AM$220,3,FALSE)</f>
        <v>1</v>
      </c>
      <c r="Z27">
        <f>VLOOKUP($A27,Metrics!AP$3:AU$220,3,FALSE)</f>
        <v>1</v>
      </c>
      <c r="AA27">
        <f>VLOOKUP($A27,Metrics!AX$3:BC$220,3,FALSE)</f>
        <v>1</v>
      </c>
      <c r="AM27" t="s">
        <v>44</v>
      </c>
      <c r="AN27">
        <f>VLOOKUP($A27,Metrics!B$3:G$220,5,FALSE)</f>
        <v>3</v>
      </c>
      <c r="AO27">
        <f>VLOOKUP($A27,Metrics!J$3:O$220,5,FALSE)</f>
        <v>3</v>
      </c>
      <c r="AP27">
        <f>VLOOKUP($A27,Metrics!R$3:W$220,5,FALSE)</f>
        <v>2</v>
      </c>
      <c r="AQ27">
        <f>VLOOKUP($A27,Metrics!Z$3:AE$220,5,FALSE)</f>
        <v>3</v>
      </c>
      <c r="AR27">
        <f>VLOOKUP($A27,Metrics!AH$3:AM$220,5,FALSE)</f>
        <v>2</v>
      </c>
      <c r="AS27">
        <f>VLOOKUP($A27,Metrics!AP$3:AU$220,5,FALSE)</f>
        <v>3</v>
      </c>
      <c r="AT27">
        <f>VLOOKUP($A27,Metrics!AX$3:BC$220,5,FALSE)</f>
        <v>2</v>
      </c>
      <c r="BF27" t="s">
        <v>44</v>
      </c>
      <c r="BG27">
        <f>VLOOKUP($A27,Metrics!B$3:G$220,6,FALSE)</f>
        <v>1.4492753623188401E-2</v>
      </c>
      <c r="BH27">
        <f>VLOOKUP($A27,Metrics!J$3:O$220,6,FALSE)</f>
        <v>1.4492753623188401E-2</v>
      </c>
      <c r="BI27">
        <f>VLOOKUP($A27,Metrics!R$3:W$220,6,FALSE)</f>
        <v>9.7087378640776604E-3</v>
      </c>
      <c r="BJ27">
        <f>VLOOKUP($A27,Metrics!Z$3:AE$220,6,FALSE)</f>
        <v>1.4492753623188401E-2</v>
      </c>
      <c r="BK27">
        <f>VLOOKUP($A27,Metrics!AH$3:AM$220,6,FALSE)</f>
        <v>9.7087378640776604E-3</v>
      </c>
      <c r="BL27">
        <f>VLOOKUP($A27,Metrics!AP$3:AU$220,6,FALSE)</f>
        <v>1.4492753623188401E-2</v>
      </c>
      <c r="BM27">
        <f>VLOOKUP($A27,Metrics!AX$3:BC$220,6,FALSE)</f>
        <v>9.6618357487922701E-3</v>
      </c>
    </row>
    <row r="28" spans="1:65" x14ac:dyDescent="0.2">
      <c r="A28" t="s">
        <v>45</v>
      </c>
      <c r="B28">
        <f>VLOOKUP($A28,Metrics!B$3:G$220,2,FALSE)</f>
        <v>5.4658623446709196E-4</v>
      </c>
      <c r="C28">
        <f>VLOOKUP($A28,Metrics!J$3:O$220,2,FALSE)</f>
        <v>4.72887343919965E-4</v>
      </c>
      <c r="D28">
        <f>VLOOKUP($A28,Metrics!R$3:W$220,2,FALSE)</f>
        <v>5.3698685274235095E-4</v>
      </c>
      <c r="E28">
        <f>VLOOKUP($A28,Metrics!Z$3:AE$220,2,FALSE)</f>
        <v>4.6724448060737699E-4</v>
      </c>
      <c r="F28">
        <f>VLOOKUP($A28,Metrics!AH$3:AM$220,2,FALSE)</f>
        <v>4.3476275413957999E-4</v>
      </c>
      <c r="G28">
        <f>VLOOKUP($A28,Metrics!AP$3:AU$220,2,FALSE)</f>
        <v>4.7331251995764902E-4</v>
      </c>
      <c r="H28">
        <f>VLOOKUP($A28,Metrics!AX$3:BC$220,2,FALSE)</f>
        <v>4.1883821131693302E-4</v>
      </c>
      <c r="T28" t="s">
        <v>45</v>
      </c>
      <c r="U28">
        <f>VLOOKUP($A28,Metrics!B$3:G$220,3,FALSE)</f>
        <v>0.54545454545454497</v>
      </c>
      <c r="V28">
        <f>VLOOKUP($A28,Metrics!J$3:O$220,3,FALSE)</f>
        <v>0.58181818181818101</v>
      </c>
      <c r="W28">
        <f>VLOOKUP($A28,Metrics!R$3:W$220,3,FALSE)</f>
        <v>0.54545454545454497</v>
      </c>
      <c r="X28">
        <f>VLOOKUP($A28,Metrics!Z$3:AE$220,3,FALSE)</f>
        <v>0.58181818181818101</v>
      </c>
      <c r="Y28">
        <f>VLOOKUP($A28,Metrics!AH$3:AM$220,3,FALSE)</f>
        <v>0.64444444444444404</v>
      </c>
      <c r="Z28">
        <f>VLOOKUP($A28,Metrics!AP$3:AU$220,3,FALSE)</f>
        <v>0.54545454545454497</v>
      </c>
      <c r="AA28">
        <f>VLOOKUP($A28,Metrics!AX$3:BC$220,3,FALSE)</f>
        <v>0.6</v>
      </c>
      <c r="AM28" t="s">
        <v>45</v>
      </c>
      <c r="AN28">
        <f>VLOOKUP($A28,Metrics!B$3:G$220,5,FALSE)</f>
        <v>11</v>
      </c>
      <c r="AO28">
        <f>VLOOKUP($A28,Metrics!J$3:O$220,5,FALSE)</f>
        <v>11</v>
      </c>
      <c r="AP28">
        <f>VLOOKUP($A28,Metrics!R$3:W$220,5,FALSE)</f>
        <v>11</v>
      </c>
      <c r="AQ28">
        <f>VLOOKUP($A28,Metrics!Z$3:AE$220,5,FALSE)</f>
        <v>11</v>
      </c>
      <c r="AR28">
        <f>VLOOKUP($A28,Metrics!AH$3:AM$220,5,FALSE)</f>
        <v>10</v>
      </c>
      <c r="AS28">
        <f>VLOOKUP($A28,Metrics!AP$3:AU$220,5,FALSE)</f>
        <v>11</v>
      </c>
      <c r="AT28">
        <f>VLOOKUP($A28,Metrics!AX$3:BC$220,5,FALSE)</f>
        <v>11</v>
      </c>
      <c r="BF28" t="s">
        <v>45</v>
      </c>
      <c r="BG28">
        <f>VLOOKUP($A28,Metrics!B$3:G$220,6,FALSE)</f>
        <v>5.3140096618357398E-2</v>
      </c>
      <c r="BH28">
        <f>VLOOKUP($A28,Metrics!J$3:O$220,6,FALSE)</f>
        <v>5.3140096618357398E-2</v>
      </c>
      <c r="BI28">
        <f>VLOOKUP($A28,Metrics!R$3:W$220,6,FALSE)</f>
        <v>5.3398058252427098E-2</v>
      </c>
      <c r="BJ28">
        <f>VLOOKUP($A28,Metrics!Z$3:AE$220,6,FALSE)</f>
        <v>5.3140096618357398E-2</v>
      </c>
      <c r="BK28">
        <f>VLOOKUP($A28,Metrics!AH$3:AM$220,6,FALSE)</f>
        <v>4.85436893203883E-2</v>
      </c>
      <c r="BL28">
        <f>VLOOKUP($A28,Metrics!AP$3:AU$220,6,FALSE)</f>
        <v>5.3140096618357398E-2</v>
      </c>
      <c r="BM28">
        <f>VLOOKUP($A28,Metrics!AX$3:BC$220,6,FALSE)</f>
        <v>5.3140096618357398E-2</v>
      </c>
    </row>
    <row r="29" spans="1:65" x14ac:dyDescent="0.2">
      <c r="A29" t="s">
        <v>46</v>
      </c>
      <c r="B29">
        <f>VLOOKUP($A29,Metrics!B$3:G$220,2,FALSE)</f>
        <v>3.4639954433302502E-3</v>
      </c>
      <c r="C29">
        <f>VLOOKUP($A29,Metrics!J$3:O$220,2,FALSE)</f>
        <v>4.0743100037897101E-3</v>
      </c>
      <c r="D29">
        <f>VLOOKUP($A29,Metrics!R$3:W$220,2,FALSE)</f>
        <v>4.7234110667490198E-3</v>
      </c>
      <c r="E29">
        <f>VLOOKUP($A29,Metrics!Z$3:AE$220,2,FALSE)</f>
        <v>3.6024917288846E-3</v>
      </c>
      <c r="F29">
        <f>VLOOKUP($A29,Metrics!AH$3:AM$220,2,FALSE)</f>
        <v>3.9896035469305204E-3</v>
      </c>
      <c r="G29">
        <f>VLOOKUP($A29,Metrics!AP$3:AU$220,2,FALSE)</f>
        <v>4.11167560993193E-3</v>
      </c>
      <c r="H29">
        <f>VLOOKUP($A29,Metrics!AX$3:BC$220,2,FALSE)</f>
        <v>3.4932129906610301E-3</v>
      </c>
      <c r="T29" t="s">
        <v>46</v>
      </c>
      <c r="U29">
        <f>VLOOKUP($A29,Metrics!B$3:G$220,3,FALSE)</f>
        <v>0.34482758620689602</v>
      </c>
      <c r="V29">
        <f>VLOOKUP($A29,Metrics!J$3:O$220,3,FALSE)</f>
        <v>0.35037878787878701</v>
      </c>
      <c r="W29">
        <f>VLOOKUP($A29,Metrics!R$3:W$220,3,FALSE)</f>
        <v>0.33712121212121199</v>
      </c>
      <c r="X29">
        <f>VLOOKUP($A29,Metrics!Z$3:AE$220,3,FALSE)</f>
        <v>0.37634408602150499</v>
      </c>
      <c r="Y29">
        <f>VLOOKUP($A29,Metrics!AH$3:AM$220,3,FALSE)</f>
        <v>0.34193548387096701</v>
      </c>
      <c r="Z29">
        <f>VLOOKUP($A29,Metrics!AP$3:AU$220,3,FALSE)</f>
        <v>0.35472370766488398</v>
      </c>
      <c r="AA29">
        <f>VLOOKUP($A29,Metrics!AX$3:BC$220,3,FALSE)</f>
        <v>0.39393939393939298</v>
      </c>
      <c r="AM29" t="s">
        <v>46</v>
      </c>
      <c r="AN29">
        <f>VLOOKUP($A29,Metrics!B$3:G$220,5,FALSE)</f>
        <v>30</v>
      </c>
      <c r="AO29">
        <f>VLOOKUP($A29,Metrics!J$3:O$220,5,FALSE)</f>
        <v>33</v>
      </c>
      <c r="AP29">
        <f>VLOOKUP($A29,Metrics!R$3:W$220,5,FALSE)</f>
        <v>33</v>
      </c>
      <c r="AQ29">
        <f>VLOOKUP($A29,Metrics!Z$3:AE$220,5,FALSE)</f>
        <v>31</v>
      </c>
      <c r="AR29">
        <f>VLOOKUP($A29,Metrics!AH$3:AM$220,5,FALSE)</f>
        <v>31</v>
      </c>
      <c r="AS29">
        <f>VLOOKUP($A29,Metrics!AP$3:AU$220,5,FALSE)</f>
        <v>34</v>
      </c>
      <c r="AT29">
        <f>VLOOKUP($A29,Metrics!AX$3:BC$220,5,FALSE)</f>
        <v>33</v>
      </c>
      <c r="BF29" t="s">
        <v>46</v>
      </c>
      <c r="BG29">
        <f>VLOOKUP($A29,Metrics!B$3:G$220,6,FALSE)</f>
        <v>0.14492753623188401</v>
      </c>
      <c r="BH29">
        <f>VLOOKUP($A29,Metrics!J$3:O$220,6,FALSE)</f>
        <v>0.15942028985507201</v>
      </c>
      <c r="BI29">
        <f>VLOOKUP($A29,Metrics!R$3:W$220,6,FALSE)</f>
        <v>0.16019417475728101</v>
      </c>
      <c r="BJ29">
        <f>VLOOKUP($A29,Metrics!Z$3:AE$220,6,FALSE)</f>
        <v>0.14975845410628</v>
      </c>
      <c r="BK29">
        <f>VLOOKUP($A29,Metrics!AH$3:AM$220,6,FALSE)</f>
        <v>0.15048543689320301</v>
      </c>
      <c r="BL29">
        <f>VLOOKUP($A29,Metrics!AP$3:AU$220,6,FALSE)</f>
        <v>0.164251207729468</v>
      </c>
      <c r="BM29">
        <f>VLOOKUP($A29,Metrics!AX$3:BC$220,6,FALSE)</f>
        <v>0.15942028985507201</v>
      </c>
    </row>
    <row r="30" spans="1:65" x14ac:dyDescent="0.2">
      <c r="A30" t="s">
        <v>47</v>
      </c>
      <c r="B30">
        <f>VLOOKUP($A30,Metrics!B$3:G$220,2,FALSE)</f>
        <v>3.9352523774209298E-3</v>
      </c>
      <c r="C30">
        <f>VLOOKUP($A30,Metrics!J$3:O$220,2,FALSE)</f>
        <v>4.8727035829467403E-3</v>
      </c>
      <c r="D30">
        <f>VLOOKUP($A30,Metrics!R$3:W$220,2,FALSE)</f>
        <v>6.1913038407126796E-3</v>
      </c>
      <c r="E30">
        <f>VLOOKUP($A30,Metrics!Z$3:AE$220,2,FALSE)</f>
        <v>5.5786851168029101E-3</v>
      </c>
      <c r="F30">
        <f>VLOOKUP($A30,Metrics!AH$3:AM$220,2,FALSE)</f>
        <v>6.40408084748024E-3</v>
      </c>
      <c r="G30">
        <f>VLOOKUP($A30,Metrics!AP$3:AU$220,2,FALSE)</f>
        <v>4.6855440975585297E-3</v>
      </c>
      <c r="H30">
        <f>VLOOKUP($A30,Metrics!AX$3:BC$220,2,FALSE)</f>
        <v>4.8901771929735103E-3</v>
      </c>
      <c r="T30" t="s">
        <v>47</v>
      </c>
      <c r="U30">
        <f>VLOOKUP($A30,Metrics!B$3:G$220,3,FALSE)</f>
        <v>0.363218390804597</v>
      </c>
      <c r="V30">
        <f>VLOOKUP($A30,Metrics!J$3:O$220,3,FALSE)</f>
        <v>0.35714285714285698</v>
      </c>
      <c r="W30">
        <f>VLOOKUP($A30,Metrics!R$3:W$220,3,FALSE)</f>
        <v>0.34743589743589698</v>
      </c>
      <c r="X30">
        <f>VLOOKUP($A30,Metrics!Z$3:AE$220,3,FALSE)</f>
        <v>0.38549075391180598</v>
      </c>
      <c r="Y30">
        <f>VLOOKUP($A30,Metrics!AH$3:AM$220,3,FALSE)</f>
        <v>0.36666666666666597</v>
      </c>
      <c r="Z30">
        <f>VLOOKUP($A30,Metrics!AP$3:AU$220,3,FALSE)</f>
        <v>0.38738738738738698</v>
      </c>
      <c r="AA30">
        <f>VLOOKUP($A30,Metrics!AX$3:BC$220,3,FALSE)</f>
        <v>0.39001349527665302</v>
      </c>
      <c r="AM30" t="s">
        <v>47</v>
      </c>
      <c r="AN30">
        <f>VLOOKUP($A30,Metrics!B$3:G$220,5,FALSE)</f>
        <v>30</v>
      </c>
      <c r="AO30">
        <f>VLOOKUP($A30,Metrics!J$3:O$220,5,FALSE)</f>
        <v>36</v>
      </c>
      <c r="AP30">
        <f>VLOOKUP($A30,Metrics!R$3:W$220,5,FALSE)</f>
        <v>40</v>
      </c>
      <c r="AQ30">
        <f>VLOOKUP($A30,Metrics!Z$3:AE$220,5,FALSE)</f>
        <v>38</v>
      </c>
      <c r="AR30">
        <f>VLOOKUP($A30,Metrics!AH$3:AM$220,5,FALSE)</f>
        <v>36</v>
      </c>
      <c r="AS30">
        <f>VLOOKUP($A30,Metrics!AP$3:AU$220,5,FALSE)</f>
        <v>37</v>
      </c>
      <c r="AT30">
        <f>VLOOKUP($A30,Metrics!AX$3:BC$220,5,FALSE)</f>
        <v>39</v>
      </c>
      <c r="BF30" t="s">
        <v>47</v>
      </c>
      <c r="BG30">
        <f>VLOOKUP($A30,Metrics!B$3:G$220,6,FALSE)</f>
        <v>0.14492753623188401</v>
      </c>
      <c r="BH30">
        <f>VLOOKUP($A30,Metrics!J$3:O$220,6,FALSE)</f>
        <v>0.17391304347826</v>
      </c>
      <c r="BI30">
        <f>VLOOKUP($A30,Metrics!R$3:W$220,6,FALSE)</f>
        <v>0.19417475728155301</v>
      </c>
      <c r="BJ30">
        <f>VLOOKUP($A30,Metrics!Z$3:AE$220,6,FALSE)</f>
        <v>0.18357487922705301</v>
      </c>
      <c r="BK30">
        <f>VLOOKUP($A30,Metrics!AH$3:AM$220,6,FALSE)</f>
        <v>0.17475728155339801</v>
      </c>
      <c r="BL30">
        <f>VLOOKUP($A30,Metrics!AP$3:AU$220,6,FALSE)</f>
        <v>0.17874396135265699</v>
      </c>
      <c r="BM30">
        <f>VLOOKUP($A30,Metrics!AX$3:BC$220,6,FALSE)</f>
        <v>0.188405797101449</v>
      </c>
    </row>
    <row r="31" spans="1:65" x14ac:dyDescent="0.2">
      <c r="A31" t="s">
        <v>48</v>
      </c>
      <c r="B31">
        <f>VLOOKUP($A31,Metrics!B$3:G$220,2,FALSE)</f>
        <v>6.0625907108272804E-3</v>
      </c>
      <c r="C31">
        <f>VLOOKUP($A31,Metrics!J$3:O$220,2,FALSE)</f>
        <v>5.4647010883656696E-3</v>
      </c>
      <c r="D31">
        <f>VLOOKUP($A31,Metrics!R$3:W$220,2,FALSE)</f>
        <v>7.0117977189808802E-3</v>
      </c>
      <c r="E31">
        <f>VLOOKUP($A31,Metrics!Z$3:AE$220,2,FALSE)</f>
        <v>5.7557632696049604E-3</v>
      </c>
      <c r="F31">
        <f>VLOOKUP($A31,Metrics!AH$3:AM$220,2,FALSE)</f>
        <v>7.4845294736314305E-4</v>
      </c>
      <c r="G31">
        <f>VLOOKUP($A31,Metrics!AP$3:AU$220,2,FALSE)</f>
        <v>5.4982996488189299E-3</v>
      </c>
      <c r="H31">
        <f>VLOOKUP($A31,Metrics!AX$3:BC$220,2,FALSE)</f>
        <v>5.9428406807987199E-3</v>
      </c>
      <c r="T31" t="s">
        <v>48</v>
      </c>
      <c r="U31">
        <f>VLOOKUP($A31,Metrics!B$3:G$220,3,FALSE)</f>
        <v>0.30952380952380898</v>
      </c>
      <c r="V31">
        <f>VLOOKUP($A31,Metrics!J$3:O$220,3,FALSE)</f>
        <v>0.34199134199134201</v>
      </c>
      <c r="W31">
        <f>VLOOKUP($A31,Metrics!R$3:W$220,3,FALSE)</f>
        <v>0.34632034632034597</v>
      </c>
      <c r="X31">
        <f>VLOOKUP($A31,Metrics!Z$3:AE$220,3,FALSE)</f>
        <v>0.354978354978355</v>
      </c>
      <c r="Y31">
        <f>VLOOKUP($A31,Metrics!AH$3:AM$220,3,FALSE)</f>
        <v>0.24444444444444399</v>
      </c>
      <c r="Z31">
        <f>VLOOKUP($A31,Metrics!AP$3:AU$220,3,FALSE)</f>
        <v>0.32034632034631999</v>
      </c>
      <c r="AA31">
        <f>VLOOKUP($A31,Metrics!AX$3:BC$220,3,FALSE)</f>
        <v>0.32034632034631999</v>
      </c>
      <c r="AM31" t="s">
        <v>48</v>
      </c>
      <c r="AN31">
        <f>VLOOKUP($A31,Metrics!B$3:G$220,5,FALSE)</f>
        <v>21</v>
      </c>
      <c r="AO31">
        <f>VLOOKUP($A31,Metrics!J$3:O$220,5,FALSE)</f>
        <v>22</v>
      </c>
      <c r="AP31">
        <f>VLOOKUP($A31,Metrics!R$3:W$220,5,FALSE)</f>
        <v>22</v>
      </c>
      <c r="AQ31">
        <f>VLOOKUP($A31,Metrics!Z$3:AE$220,5,FALSE)</f>
        <v>22</v>
      </c>
      <c r="AR31">
        <f>VLOOKUP($A31,Metrics!AH$3:AM$220,5,FALSE)</f>
        <v>10</v>
      </c>
      <c r="AS31">
        <f>VLOOKUP($A31,Metrics!AP$3:AU$220,5,FALSE)</f>
        <v>22</v>
      </c>
      <c r="AT31">
        <f>VLOOKUP($A31,Metrics!AX$3:BC$220,5,FALSE)</f>
        <v>22</v>
      </c>
      <c r="BF31" t="s">
        <v>48</v>
      </c>
      <c r="BG31">
        <f>VLOOKUP($A31,Metrics!B$3:G$220,6,FALSE)</f>
        <v>0.101449275362318</v>
      </c>
      <c r="BH31">
        <f>VLOOKUP($A31,Metrics!J$3:O$220,6,FALSE)</f>
        <v>0.106280193236714</v>
      </c>
      <c r="BI31">
        <f>VLOOKUP($A31,Metrics!R$3:W$220,6,FALSE)</f>
        <v>0.106796116504854</v>
      </c>
      <c r="BJ31">
        <f>VLOOKUP($A31,Metrics!Z$3:AE$220,6,FALSE)</f>
        <v>0.106280193236714</v>
      </c>
      <c r="BK31">
        <f>VLOOKUP($A31,Metrics!AH$3:AM$220,6,FALSE)</f>
        <v>4.85436893203883E-2</v>
      </c>
      <c r="BL31">
        <f>VLOOKUP($A31,Metrics!AP$3:AU$220,6,FALSE)</f>
        <v>0.106280193236714</v>
      </c>
      <c r="BM31">
        <f>VLOOKUP($A31,Metrics!AX$3:BC$220,6,FALSE)</f>
        <v>0.106280193236714</v>
      </c>
    </row>
    <row r="32" spans="1:65" x14ac:dyDescent="0.2">
      <c r="A32" t="s">
        <v>49</v>
      </c>
      <c r="B32">
        <f>VLOOKUP($A32,Metrics!B$3:G$220,2,FALSE)</f>
        <v>1.2433388286038301E-2</v>
      </c>
      <c r="C32">
        <f>VLOOKUP($A32,Metrics!J$3:O$220,2,FALSE)</f>
        <v>1.0295677656935599E-2</v>
      </c>
      <c r="D32">
        <f>VLOOKUP($A32,Metrics!R$3:W$220,2,FALSE)</f>
        <v>1.53110207253759E-2</v>
      </c>
      <c r="E32">
        <f>VLOOKUP($A32,Metrics!Z$3:AE$220,2,FALSE)</f>
        <v>1.1636833054370899E-2</v>
      </c>
      <c r="F32">
        <f>VLOOKUP($A32,Metrics!AH$3:AM$220,2,FALSE)</f>
        <v>1.29376105543568E-2</v>
      </c>
      <c r="G32">
        <f>VLOOKUP($A32,Metrics!AP$3:AU$220,2,FALSE)</f>
        <v>9.71798273932932E-3</v>
      </c>
      <c r="H32">
        <f>VLOOKUP($A32,Metrics!AX$3:BC$220,2,FALSE)</f>
        <v>1.18674983892163E-2</v>
      </c>
      <c r="T32" t="s">
        <v>49</v>
      </c>
      <c r="U32">
        <f>VLOOKUP($A32,Metrics!B$3:G$220,3,FALSE)</f>
        <v>0.26161616161616102</v>
      </c>
      <c r="V32">
        <f>VLOOKUP($A32,Metrics!J$3:O$220,3,FALSE)</f>
        <v>0.27695560253699703</v>
      </c>
      <c r="W32">
        <f>VLOOKUP($A32,Metrics!R$3:W$220,3,FALSE)</f>
        <v>0.26285714285714201</v>
      </c>
      <c r="X32">
        <f>VLOOKUP($A32,Metrics!Z$3:AE$220,3,FALSE)</f>
        <v>0.27246376811594197</v>
      </c>
      <c r="Y32">
        <f>VLOOKUP($A32,Metrics!AH$3:AM$220,3,FALSE)</f>
        <v>0.264569842738205</v>
      </c>
      <c r="Z32">
        <f>VLOOKUP($A32,Metrics!AP$3:AU$220,3,FALSE)</f>
        <v>0.248548199767711</v>
      </c>
      <c r="AA32">
        <f>VLOOKUP($A32,Metrics!AX$3:BC$220,3,FALSE)</f>
        <v>0.29251700680272102</v>
      </c>
      <c r="AM32" t="s">
        <v>49</v>
      </c>
      <c r="AN32">
        <f>VLOOKUP($A32,Metrics!B$3:G$220,5,FALSE)</f>
        <v>45</v>
      </c>
      <c r="AO32">
        <f>VLOOKUP($A32,Metrics!J$3:O$220,5,FALSE)</f>
        <v>44</v>
      </c>
      <c r="AP32">
        <f>VLOOKUP($A32,Metrics!R$3:W$220,5,FALSE)</f>
        <v>50</v>
      </c>
      <c r="AQ32">
        <f>VLOOKUP($A32,Metrics!Z$3:AE$220,5,FALSE)</f>
        <v>46</v>
      </c>
      <c r="AR32">
        <f>VLOOKUP($A32,Metrics!AH$3:AM$220,5,FALSE)</f>
        <v>47</v>
      </c>
      <c r="AS32">
        <f>VLOOKUP($A32,Metrics!AP$3:AU$220,5,FALSE)</f>
        <v>42</v>
      </c>
      <c r="AT32">
        <f>VLOOKUP($A32,Metrics!AX$3:BC$220,5,FALSE)</f>
        <v>49</v>
      </c>
      <c r="BF32" t="s">
        <v>49</v>
      </c>
      <c r="BG32">
        <f>VLOOKUP($A32,Metrics!B$3:G$220,6,FALSE)</f>
        <v>0.217391304347826</v>
      </c>
      <c r="BH32">
        <f>VLOOKUP($A32,Metrics!J$3:O$220,6,FALSE)</f>
        <v>0.21256038647342901</v>
      </c>
      <c r="BI32">
        <f>VLOOKUP($A32,Metrics!R$3:W$220,6,FALSE)</f>
        <v>0.242718446601941</v>
      </c>
      <c r="BJ32">
        <f>VLOOKUP($A32,Metrics!Z$3:AE$220,6,FALSE)</f>
        <v>0.22222222222222199</v>
      </c>
      <c r="BK32">
        <f>VLOOKUP($A32,Metrics!AH$3:AM$220,6,FALSE)</f>
        <v>0.228155339805825</v>
      </c>
      <c r="BL32">
        <f>VLOOKUP($A32,Metrics!AP$3:AU$220,6,FALSE)</f>
        <v>0.202898550724637</v>
      </c>
      <c r="BM32">
        <f>VLOOKUP($A32,Metrics!AX$3:BC$220,6,FALSE)</f>
        <v>0.23671497584540999</v>
      </c>
    </row>
    <row r="33" spans="1:65" x14ac:dyDescent="0.2">
      <c r="A33" t="s">
        <v>50</v>
      </c>
      <c r="B33">
        <f>VLOOKUP($A33,Metrics!B$3:G$220,2,FALSE)</f>
        <v>1.7472193389817099E-2</v>
      </c>
      <c r="C33">
        <f>VLOOKUP($A33,Metrics!J$3:O$220,2,FALSE)</f>
        <v>1.6394440307306701E-2</v>
      </c>
      <c r="D33">
        <f>VLOOKUP($A33,Metrics!R$3:W$220,2,FALSE)</f>
        <v>1.9684077585634199E-2</v>
      </c>
      <c r="E33">
        <f>VLOOKUP($A33,Metrics!Z$3:AE$220,2,FALSE)</f>
        <v>1.6723977675718E-2</v>
      </c>
      <c r="F33">
        <f>VLOOKUP($A33,Metrics!AH$3:AM$220,2,FALSE)</f>
        <v>1.91894162106136E-2</v>
      </c>
      <c r="G33">
        <f>VLOOKUP($A33,Metrics!AP$3:AU$220,2,FALSE)</f>
        <v>1.6787556946918601E-2</v>
      </c>
      <c r="H33">
        <f>VLOOKUP($A33,Metrics!AX$3:BC$220,2,FALSE)</f>
        <v>1.6042152705116799E-2</v>
      </c>
      <c r="T33" t="s">
        <v>50</v>
      </c>
      <c r="U33">
        <f>VLOOKUP($A33,Metrics!B$3:G$220,3,FALSE)</f>
        <v>0.22463768115942001</v>
      </c>
      <c r="V33">
        <f>VLOOKUP($A33,Metrics!J$3:O$220,3,FALSE)</f>
        <v>0.27666666666666601</v>
      </c>
      <c r="W33">
        <f>VLOOKUP($A33,Metrics!R$3:W$220,3,FALSE)</f>
        <v>0.28000000000000003</v>
      </c>
      <c r="X33">
        <f>VLOOKUP($A33,Metrics!Z$3:AE$220,3,FALSE)</f>
        <v>0.26333333333333298</v>
      </c>
      <c r="Y33">
        <f>VLOOKUP($A33,Metrics!AH$3:AM$220,3,FALSE)</f>
        <v>0.25</v>
      </c>
      <c r="Z33">
        <f>VLOOKUP($A33,Metrics!AP$3:AU$220,3,FALSE)</f>
        <v>0.283076923076923</v>
      </c>
      <c r="AA33">
        <f>VLOOKUP($A33,Metrics!AX$3:BC$220,3,FALSE)</f>
        <v>0.29666666666666602</v>
      </c>
      <c r="AM33" t="s">
        <v>50</v>
      </c>
      <c r="AN33">
        <f>VLOOKUP($A33,Metrics!B$3:G$220,5,FALSE)</f>
        <v>24</v>
      </c>
      <c r="AO33">
        <f>VLOOKUP($A33,Metrics!J$3:O$220,5,FALSE)</f>
        <v>25</v>
      </c>
      <c r="AP33">
        <f>VLOOKUP($A33,Metrics!R$3:W$220,5,FALSE)</f>
        <v>26</v>
      </c>
      <c r="AQ33">
        <f>VLOOKUP($A33,Metrics!Z$3:AE$220,5,FALSE)</f>
        <v>25</v>
      </c>
      <c r="AR33">
        <f>VLOOKUP($A33,Metrics!AH$3:AM$220,5,FALSE)</f>
        <v>25</v>
      </c>
      <c r="AS33">
        <f>VLOOKUP($A33,Metrics!AP$3:AU$220,5,FALSE)</f>
        <v>26</v>
      </c>
      <c r="AT33">
        <f>VLOOKUP($A33,Metrics!AX$3:BC$220,5,FALSE)</f>
        <v>25</v>
      </c>
      <c r="BF33" t="s">
        <v>50</v>
      </c>
      <c r="BG33">
        <f>VLOOKUP($A33,Metrics!B$3:G$220,6,FALSE)</f>
        <v>0.115942028985507</v>
      </c>
      <c r="BH33">
        <f>VLOOKUP($A33,Metrics!J$3:O$220,6,FALSE)</f>
        <v>0.120772946859903</v>
      </c>
      <c r="BI33">
        <f>VLOOKUP($A33,Metrics!R$3:W$220,6,FALSE)</f>
        <v>0.12621359223300899</v>
      </c>
      <c r="BJ33">
        <f>VLOOKUP($A33,Metrics!Z$3:AE$220,6,FALSE)</f>
        <v>0.120772946859903</v>
      </c>
      <c r="BK33">
        <f>VLOOKUP($A33,Metrics!AH$3:AM$220,6,FALSE)</f>
        <v>0.12135922330097</v>
      </c>
      <c r="BL33">
        <f>VLOOKUP($A33,Metrics!AP$3:AU$220,6,FALSE)</f>
        <v>0.12560386473429899</v>
      </c>
      <c r="BM33">
        <f>VLOOKUP($A33,Metrics!AX$3:BC$220,6,FALSE)</f>
        <v>0.120772946859903</v>
      </c>
    </row>
    <row r="34" spans="1:65" x14ac:dyDescent="0.2">
      <c r="A34" t="s">
        <v>51</v>
      </c>
      <c r="B34">
        <f>VLOOKUP($A34,Metrics!B$3:G$220,2,FALSE)</f>
        <v>1.39086033122677E-3</v>
      </c>
      <c r="C34">
        <f>VLOOKUP($A34,Metrics!J$3:O$220,2,FALSE)</f>
        <v>8.96469668733276E-4</v>
      </c>
      <c r="D34">
        <f>VLOOKUP($A34,Metrics!R$3:W$220,2,FALSE)</f>
        <v>1.4497291614108301E-3</v>
      </c>
      <c r="E34">
        <f>VLOOKUP($A34,Metrics!Z$3:AE$220,2,FALSE)</f>
        <v>1.0773713649948099E-3</v>
      </c>
      <c r="F34">
        <f>VLOOKUP($A34,Metrics!AH$3:AM$220,2,FALSE)</f>
        <v>8.0297580500113199E-4</v>
      </c>
      <c r="G34">
        <f>VLOOKUP($A34,Metrics!AP$3:AU$220,2,FALSE)</f>
        <v>9.4100086864978101E-4</v>
      </c>
      <c r="H34">
        <f>VLOOKUP($A34,Metrics!AX$3:BC$220,2,FALSE)</f>
        <v>9.7690472763215094E-4</v>
      </c>
      <c r="T34" t="s">
        <v>51</v>
      </c>
      <c r="U34">
        <f>VLOOKUP($A34,Metrics!B$3:G$220,3,FALSE)</f>
        <v>0.42647058823529399</v>
      </c>
      <c r="V34">
        <f>VLOOKUP($A34,Metrics!J$3:O$220,3,FALSE)</f>
        <v>0.49166666666666597</v>
      </c>
      <c r="W34">
        <f>VLOOKUP($A34,Metrics!R$3:W$220,3,FALSE)</f>
        <v>0.47794117647058798</v>
      </c>
      <c r="X34">
        <f>VLOOKUP($A34,Metrics!Z$3:AE$220,3,FALSE)</f>
        <v>0.51470588235294101</v>
      </c>
      <c r="Y34">
        <f>VLOOKUP($A34,Metrics!AH$3:AM$220,3,FALSE)</f>
        <v>0.54285714285714204</v>
      </c>
      <c r="Z34">
        <f>VLOOKUP($A34,Metrics!AP$3:AU$220,3,FALSE)</f>
        <v>0.52500000000000002</v>
      </c>
      <c r="AA34">
        <f>VLOOKUP($A34,Metrics!AX$3:BC$220,3,FALSE)</f>
        <v>0.52205882352941102</v>
      </c>
      <c r="AM34" t="s">
        <v>51</v>
      </c>
      <c r="AN34">
        <f>VLOOKUP($A34,Metrics!B$3:G$220,5,FALSE)</f>
        <v>17</v>
      </c>
      <c r="AO34">
        <f>VLOOKUP($A34,Metrics!J$3:O$220,5,FALSE)</f>
        <v>16</v>
      </c>
      <c r="AP34">
        <f>VLOOKUP($A34,Metrics!R$3:W$220,5,FALSE)</f>
        <v>17</v>
      </c>
      <c r="AQ34">
        <f>VLOOKUP($A34,Metrics!Z$3:AE$220,5,FALSE)</f>
        <v>17</v>
      </c>
      <c r="AR34">
        <f>VLOOKUP($A34,Metrics!AH$3:AM$220,5,FALSE)</f>
        <v>15</v>
      </c>
      <c r="AS34">
        <f>VLOOKUP($A34,Metrics!AP$3:AU$220,5,FALSE)</f>
        <v>16</v>
      </c>
      <c r="AT34">
        <f>VLOOKUP($A34,Metrics!AX$3:BC$220,5,FALSE)</f>
        <v>17</v>
      </c>
      <c r="BF34" t="s">
        <v>51</v>
      </c>
      <c r="BG34">
        <f>VLOOKUP($A34,Metrics!B$3:G$220,6,FALSE)</f>
        <v>8.2125603864734206E-2</v>
      </c>
      <c r="BH34">
        <f>VLOOKUP($A34,Metrics!J$3:O$220,6,FALSE)</f>
        <v>7.7294685990338105E-2</v>
      </c>
      <c r="BI34">
        <f>VLOOKUP($A34,Metrics!R$3:W$220,6,FALSE)</f>
        <v>8.2524271844660102E-2</v>
      </c>
      <c r="BJ34">
        <f>VLOOKUP($A34,Metrics!Z$3:AE$220,6,FALSE)</f>
        <v>8.2125603864734206E-2</v>
      </c>
      <c r="BK34">
        <f>VLOOKUP($A34,Metrics!AH$3:AM$220,6,FALSE)</f>
        <v>7.2815533980582506E-2</v>
      </c>
      <c r="BL34">
        <f>VLOOKUP($A34,Metrics!AP$3:AU$220,6,FALSE)</f>
        <v>7.7294685990338105E-2</v>
      </c>
      <c r="BM34">
        <f>VLOOKUP($A34,Metrics!AX$3:BC$220,6,FALSE)</f>
        <v>8.2125603864734206E-2</v>
      </c>
    </row>
    <row r="35" spans="1:65" x14ac:dyDescent="0.2">
      <c r="A35" t="s">
        <v>52</v>
      </c>
      <c r="B35">
        <f>VLOOKUP($A35,Metrics!B$3:G$220,2,FALSE)</f>
        <v>1.5240390111189699E-2</v>
      </c>
      <c r="C35">
        <f>VLOOKUP($A35,Metrics!J$3:O$220,2,FALSE)</f>
        <v>9.3121260466465794E-3</v>
      </c>
      <c r="D35">
        <f>VLOOKUP($A35,Metrics!R$3:W$220,2,FALSE)</f>
        <v>1.09598791258379E-2</v>
      </c>
      <c r="E35">
        <f>VLOOKUP($A35,Metrics!Z$3:AE$220,2,FALSE)</f>
        <v>1.0019238492692199E-2</v>
      </c>
      <c r="F35">
        <f>VLOOKUP($A35,Metrics!AH$3:AM$220,2,FALSE)</f>
        <v>1.0991252605996701E-2</v>
      </c>
      <c r="G35">
        <f>VLOOKUP($A35,Metrics!AP$3:AU$220,2,FALSE)</f>
        <v>9.3844500379391699E-3</v>
      </c>
      <c r="H35">
        <f>VLOOKUP($A35,Metrics!AX$3:BC$220,2,FALSE)</f>
        <v>9.4029972834696399E-3</v>
      </c>
      <c r="T35" t="s">
        <v>52</v>
      </c>
      <c r="U35">
        <f>VLOOKUP($A35,Metrics!B$3:G$220,3,FALSE)</f>
        <v>0.21022727272727201</v>
      </c>
      <c r="V35">
        <f>VLOOKUP($A35,Metrics!J$3:O$220,3,FALSE)</f>
        <v>0.26896551724137902</v>
      </c>
      <c r="W35">
        <f>VLOOKUP($A35,Metrics!R$3:W$220,3,FALSE)</f>
        <v>0.25806451612903197</v>
      </c>
      <c r="X35">
        <f>VLOOKUP($A35,Metrics!Z$3:AE$220,3,FALSE)</f>
        <v>0.25161290322580598</v>
      </c>
      <c r="Y35">
        <f>VLOOKUP($A35,Metrics!AH$3:AM$220,3,FALSE)</f>
        <v>0.15333333333333299</v>
      </c>
      <c r="Z35">
        <f>VLOOKUP($A35,Metrics!AP$3:AU$220,3,FALSE)</f>
        <v>0.26206896551724101</v>
      </c>
      <c r="AA35">
        <f>VLOOKUP($A35,Metrics!AX$3:BC$220,3,FALSE)</f>
        <v>0.26206896551724101</v>
      </c>
      <c r="AM35" t="s">
        <v>52</v>
      </c>
      <c r="AN35">
        <f>VLOOKUP($A35,Metrics!B$3:G$220,5,FALSE)</f>
        <v>33</v>
      </c>
      <c r="AO35">
        <f>VLOOKUP($A35,Metrics!J$3:O$220,5,FALSE)</f>
        <v>30</v>
      </c>
      <c r="AP35">
        <f>VLOOKUP($A35,Metrics!R$3:W$220,5,FALSE)</f>
        <v>32</v>
      </c>
      <c r="AQ35">
        <f>VLOOKUP($A35,Metrics!Z$3:AE$220,5,FALSE)</f>
        <v>31</v>
      </c>
      <c r="AR35">
        <f>VLOOKUP($A35,Metrics!AH$3:AM$220,5,FALSE)</f>
        <v>25</v>
      </c>
      <c r="AS35">
        <f>VLOOKUP($A35,Metrics!AP$3:AU$220,5,FALSE)</f>
        <v>30</v>
      </c>
      <c r="AT35">
        <f>VLOOKUP($A35,Metrics!AX$3:BC$220,5,FALSE)</f>
        <v>30</v>
      </c>
      <c r="BF35" t="s">
        <v>52</v>
      </c>
      <c r="BG35">
        <f>VLOOKUP($A35,Metrics!B$3:G$220,6,FALSE)</f>
        <v>0.15942028985507201</v>
      </c>
      <c r="BH35">
        <f>VLOOKUP($A35,Metrics!J$3:O$220,6,FALSE)</f>
        <v>0.14492753623188401</v>
      </c>
      <c r="BI35">
        <f>VLOOKUP($A35,Metrics!R$3:W$220,6,FALSE)</f>
        <v>0.15533980582524201</v>
      </c>
      <c r="BJ35">
        <f>VLOOKUP($A35,Metrics!Z$3:AE$220,6,FALSE)</f>
        <v>0.14975845410628</v>
      </c>
      <c r="BK35">
        <f>VLOOKUP($A35,Metrics!AH$3:AM$220,6,FALSE)</f>
        <v>0.12135922330097</v>
      </c>
      <c r="BL35">
        <f>VLOOKUP($A35,Metrics!AP$3:AU$220,6,FALSE)</f>
        <v>0.14492753623188401</v>
      </c>
      <c r="BM35">
        <f>VLOOKUP($A35,Metrics!AX$3:BC$220,6,FALSE)</f>
        <v>0.14492753623188401</v>
      </c>
    </row>
    <row r="36" spans="1:65" x14ac:dyDescent="0.2">
      <c r="A36" t="s">
        <v>53</v>
      </c>
      <c r="B36">
        <f>VLOOKUP($A36,Metrics!B$3:G$220,2,FALSE)</f>
        <v>2.2237928868089501E-3</v>
      </c>
      <c r="C36">
        <f>VLOOKUP($A36,Metrics!J$3:O$220,2,FALSE)</f>
        <v>1.5528525544999301E-3</v>
      </c>
      <c r="D36">
        <f>VLOOKUP($A36,Metrics!R$3:W$220,2,FALSE)</f>
        <v>1.75688526553833E-3</v>
      </c>
      <c r="E36">
        <f>VLOOKUP($A36,Metrics!Z$3:AE$220,2,FALSE)</f>
        <v>1.60620886852859E-3</v>
      </c>
      <c r="F36">
        <f>VLOOKUP($A36,Metrics!AH$3:AM$220,2,FALSE)</f>
        <v>2.4236186902187201E-3</v>
      </c>
      <c r="G36">
        <f>VLOOKUP($A36,Metrics!AP$3:AU$220,2,FALSE)</f>
        <v>1.6945237661257499E-3</v>
      </c>
      <c r="H36">
        <f>VLOOKUP($A36,Metrics!AX$3:BC$220,2,FALSE)</f>
        <v>1.37226350435095E-3</v>
      </c>
      <c r="T36" t="s">
        <v>53</v>
      </c>
      <c r="U36">
        <f>VLOOKUP($A36,Metrics!B$3:G$220,3,FALSE)</f>
        <v>0.41666666666666602</v>
      </c>
      <c r="V36">
        <f>VLOOKUP($A36,Metrics!J$3:O$220,3,FALSE)</f>
        <v>0.45</v>
      </c>
      <c r="W36">
        <f>VLOOKUP($A36,Metrics!R$3:W$220,3,FALSE)</f>
        <v>0.47499999999999998</v>
      </c>
      <c r="X36">
        <f>VLOOKUP($A36,Metrics!Z$3:AE$220,3,FALSE)</f>
        <v>0.45833333333333298</v>
      </c>
      <c r="Y36">
        <f>VLOOKUP($A36,Metrics!AH$3:AM$220,3,FALSE)</f>
        <v>0.358333333333333</v>
      </c>
      <c r="Z36">
        <f>VLOOKUP($A36,Metrics!AP$3:AU$220,3,FALSE)</f>
        <v>0.40833333333333299</v>
      </c>
      <c r="AA36">
        <f>VLOOKUP($A36,Metrics!AX$3:BC$220,3,FALSE)</f>
        <v>0.49523809523809498</v>
      </c>
      <c r="AM36" t="s">
        <v>53</v>
      </c>
      <c r="AN36">
        <f>VLOOKUP($A36,Metrics!B$3:G$220,5,FALSE)</f>
        <v>16</v>
      </c>
      <c r="AO36">
        <f>VLOOKUP($A36,Metrics!J$3:O$220,5,FALSE)</f>
        <v>16</v>
      </c>
      <c r="AP36">
        <f>VLOOKUP($A36,Metrics!R$3:W$220,5,FALSE)</f>
        <v>16</v>
      </c>
      <c r="AQ36">
        <f>VLOOKUP($A36,Metrics!Z$3:AE$220,5,FALSE)</f>
        <v>16</v>
      </c>
      <c r="AR36">
        <f>VLOOKUP($A36,Metrics!AH$3:AM$220,5,FALSE)</f>
        <v>16</v>
      </c>
      <c r="AS36">
        <f>VLOOKUP($A36,Metrics!AP$3:AU$220,5,FALSE)</f>
        <v>16</v>
      </c>
      <c r="AT36">
        <f>VLOOKUP($A36,Metrics!AX$3:BC$220,5,FALSE)</f>
        <v>15</v>
      </c>
      <c r="BF36" t="s">
        <v>53</v>
      </c>
      <c r="BG36">
        <f>VLOOKUP($A36,Metrics!B$3:G$220,6,FALSE)</f>
        <v>7.7294685990338105E-2</v>
      </c>
      <c r="BH36">
        <f>VLOOKUP($A36,Metrics!J$3:O$220,6,FALSE)</f>
        <v>7.7294685990338105E-2</v>
      </c>
      <c r="BI36">
        <f>VLOOKUP($A36,Metrics!R$3:W$220,6,FALSE)</f>
        <v>7.7669902912621297E-2</v>
      </c>
      <c r="BJ36">
        <f>VLOOKUP($A36,Metrics!Z$3:AE$220,6,FALSE)</f>
        <v>7.7294685990338105E-2</v>
      </c>
      <c r="BK36">
        <f>VLOOKUP($A36,Metrics!AH$3:AM$220,6,FALSE)</f>
        <v>7.7669902912621297E-2</v>
      </c>
      <c r="BL36">
        <f>VLOOKUP($A36,Metrics!AP$3:AU$220,6,FALSE)</f>
        <v>7.7294685990338105E-2</v>
      </c>
      <c r="BM36">
        <f>VLOOKUP($A36,Metrics!AX$3:BC$220,6,FALSE)</f>
        <v>7.2463768115942004E-2</v>
      </c>
    </row>
    <row r="37" spans="1:65" x14ac:dyDescent="0.2">
      <c r="A37" t="s">
        <v>54</v>
      </c>
      <c r="B37">
        <f>VLOOKUP($A37,Metrics!B$3:G$220,2,FALSE)</f>
        <v>6.1900343743818498E-3</v>
      </c>
      <c r="C37">
        <f>VLOOKUP($A37,Metrics!J$3:O$220,2,FALSE)</f>
        <v>5.2161359290185602E-3</v>
      </c>
      <c r="D37">
        <f>VLOOKUP($A37,Metrics!R$3:W$220,2,FALSE)</f>
        <v>7.6489764936769596E-3</v>
      </c>
      <c r="E37">
        <f>VLOOKUP($A37,Metrics!Z$3:AE$220,2,FALSE)</f>
        <v>5.2822422068982801E-3</v>
      </c>
      <c r="F37">
        <f>VLOOKUP($A37,Metrics!AH$3:AM$220,2,FALSE)</f>
        <v>4.7692830807269798E-3</v>
      </c>
      <c r="G37">
        <f>VLOOKUP($A37,Metrics!AP$3:AU$220,2,FALSE)</f>
        <v>4.8900625894373302E-3</v>
      </c>
      <c r="H37">
        <f>VLOOKUP($A37,Metrics!AX$3:BC$220,2,FALSE)</f>
        <v>4.6475383001393696E-3</v>
      </c>
      <c r="T37" t="s">
        <v>54</v>
      </c>
      <c r="U37">
        <f>VLOOKUP($A37,Metrics!B$3:G$220,3,FALSE)</f>
        <v>0.33001422475106601</v>
      </c>
      <c r="V37">
        <f>VLOOKUP($A37,Metrics!J$3:O$220,3,FALSE)</f>
        <v>0.345345345345345</v>
      </c>
      <c r="W37">
        <f>VLOOKUP($A37,Metrics!R$3:W$220,3,FALSE)</f>
        <v>0.35191637630661998</v>
      </c>
      <c r="X37">
        <f>VLOOKUP($A37,Metrics!Z$3:AE$220,3,FALSE)</f>
        <v>0.34084084084083999</v>
      </c>
      <c r="Y37">
        <f>VLOOKUP($A37,Metrics!AH$3:AM$220,3,FALSE)</f>
        <v>0.38122332859174901</v>
      </c>
      <c r="Z37">
        <f>VLOOKUP($A37,Metrics!AP$3:AU$220,3,FALSE)</f>
        <v>0.36842105263157798</v>
      </c>
      <c r="AA37">
        <f>VLOOKUP($A37,Metrics!AX$3:BC$220,3,FALSE)</f>
        <v>0.36977058029689602</v>
      </c>
      <c r="AM37" t="s">
        <v>54</v>
      </c>
      <c r="AN37">
        <f>VLOOKUP($A37,Metrics!B$3:G$220,5,FALSE)</f>
        <v>38</v>
      </c>
      <c r="AO37">
        <f>VLOOKUP($A37,Metrics!J$3:O$220,5,FALSE)</f>
        <v>37</v>
      </c>
      <c r="AP37">
        <f>VLOOKUP($A37,Metrics!R$3:W$220,5,FALSE)</f>
        <v>42</v>
      </c>
      <c r="AQ37">
        <f>VLOOKUP($A37,Metrics!Z$3:AE$220,5,FALSE)</f>
        <v>37</v>
      </c>
      <c r="AR37">
        <f>VLOOKUP($A37,Metrics!AH$3:AM$220,5,FALSE)</f>
        <v>38</v>
      </c>
      <c r="AS37">
        <f>VLOOKUP($A37,Metrics!AP$3:AU$220,5,FALSE)</f>
        <v>38</v>
      </c>
      <c r="AT37">
        <f>VLOOKUP($A37,Metrics!AX$3:BC$220,5,FALSE)</f>
        <v>39</v>
      </c>
      <c r="BF37" t="s">
        <v>54</v>
      </c>
      <c r="BG37">
        <f>VLOOKUP($A37,Metrics!B$3:G$220,6,FALSE)</f>
        <v>0.18357487922705301</v>
      </c>
      <c r="BH37">
        <f>VLOOKUP($A37,Metrics!J$3:O$220,6,FALSE)</f>
        <v>0.17874396135265699</v>
      </c>
      <c r="BI37">
        <f>VLOOKUP($A37,Metrics!R$3:W$220,6,FALSE)</f>
        <v>0.20388349514563101</v>
      </c>
      <c r="BJ37">
        <f>VLOOKUP($A37,Metrics!Z$3:AE$220,6,FALSE)</f>
        <v>0.17874396135265699</v>
      </c>
      <c r="BK37">
        <f>VLOOKUP($A37,Metrics!AH$3:AM$220,6,FALSE)</f>
        <v>0.18446601941747501</v>
      </c>
      <c r="BL37">
        <f>VLOOKUP($A37,Metrics!AP$3:AU$220,6,FALSE)</f>
        <v>0.18357487922705301</v>
      </c>
      <c r="BM37">
        <f>VLOOKUP($A37,Metrics!AX$3:BC$220,6,FALSE)</f>
        <v>0.188405797101449</v>
      </c>
    </row>
    <row r="38" spans="1:65" x14ac:dyDescent="0.2">
      <c r="A38" t="s">
        <v>55</v>
      </c>
      <c r="B38">
        <f>VLOOKUP($A38,Metrics!B$3:G$220,2,FALSE)</f>
        <v>6.30485104916223E-3</v>
      </c>
      <c r="C38">
        <f>VLOOKUP($A38,Metrics!J$3:O$220,2,FALSE)</f>
        <v>6.86671791972917E-3</v>
      </c>
      <c r="D38">
        <f>VLOOKUP($A38,Metrics!R$3:W$220,2,FALSE)</f>
        <v>1.00228255681941E-2</v>
      </c>
      <c r="E38">
        <f>VLOOKUP($A38,Metrics!Z$3:AE$220,2,FALSE)</f>
        <v>8.2910648118341597E-3</v>
      </c>
      <c r="F38">
        <f>VLOOKUP($A38,Metrics!AH$3:AM$220,2,FALSE)</f>
        <v>3.8729982626270398E-3</v>
      </c>
      <c r="G38">
        <f>VLOOKUP($A38,Metrics!AP$3:AU$220,2,FALSE)</f>
        <v>6.0884200871213802E-3</v>
      </c>
      <c r="H38">
        <f>VLOOKUP($A38,Metrics!AX$3:BC$220,2,FALSE)</f>
        <v>6.42152129809926E-3</v>
      </c>
      <c r="T38" t="s">
        <v>55</v>
      </c>
      <c r="U38">
        <f>VLOOKUP($A38,Metrics!B$3:G$220,3,FALSE)</f>
        <v>0.33870967741935398</v>
      </c>
      <c r="V38">
        <f>VLOOKUP($A38,Metrics!J$3:O$220,3,FALSE)</f>
        <v>0.37695590327169198</v>
      </c>
      <c r="W38">
        <f>VLOOKUP($A38,Metrics!R$3:W$220,3,FALSE)</f>
        <v>0.33665559246954502</v>
      </c>
      <c r="X38">
        <f>VLOOKUP($A38,Metrics!Z$3:AE$220,3,FALSE)</f>
        <v>0.34487179487179398</v>
      </c>
      <c r="Y38">
        <f>VLOOKUP($A38,Metrics!AH$3:AM$220,3,FALSE)</f>
        <v>0.43650793650793601</v>
      </c>
      <c r="Z38">
        <f>VLOOKUP($A38,Metrics!AP$3:AU$220,3,FALSE)</f>
        <v>0.43093093093092999</v>
      </c>
      <c r="AA38">
        <f>VLOOKUP($A38,Metrics!AX$3:BC$220,3,FALSE)</f>
        <v>0.437246963562753</v>
      </c>
      <c r="AM38" t="s">
        <v>55</v>
      </c>
      <c r="AN38">
        <f>VLOOKUP($A38,Metrics!B$3:G$220,5,FALSE)</f>
        <v>32</v>
      </c>
      <c r="AO38">
        <f>VLOOKUP($A38,Metrics!J$3:O$220,5,FALSE)</f>
        <v>38</v>
      </c>
      <c r="AP38">
        <f>VLOOKUP($A38,Metrics!R$3:W$220,5,FALSE)</f>
        <v>43</v>
      </c>
      <c r="AQ38">
        <f>VLOOKUP($A38,Metrics!Z$3:AE$220,5,FALSE)</f>
        <v>40</v>
      </c>
      <c r="AR38">
        <f>VLOOKUP($A38,Metrics!AH$3:AM$220,5,FALSE)</f>
        <v>28</v>
      </c>
      <c r="AS38">
        <f>VLOOKUP($A38,Metrics!AP$3:AU$220,5,FALSE)</f>
        <v>37</v>
      </c>
      <c r="AT38">
        <f>VLOOKUP($A38,Metrics!AX$3:BC$220,5,FALSE)</f>
        <v>39</v>
      </c>
      <c r="BF38" t="s">
        <v>55</v>
      </c>
      <c r="BG38">
        <f>VLOOKUP($A38,Metrics!B$3:G$220,6,FALSE)</f>
        <v>0.15458937198067599</v>
      </c>
      <c r="BH38">
        <f>VLOOKUP($A38,Metrics!J$3:O$220,6,FALSE)</f>
        <v>0.18357487922705301</v>
      </c>
      <c r="BI38">
        <f>VLOOKUP($A38,Metrics!R$3:W$220,6,FALSE)</f>
        <v>0.20873786407766901</v>
      </c>
      <c r="BJ38">
        <f>VLOOKUP($A38,Metrics!Z$3:AE$220,6,FALSE)</f>
        <v>0.19323671497584499</v>
      </c>
      <c r="BK38">
        <f>VLOOKUP($A38,Metrics!AH$3:AM$220,6,FALSE)</f>
        <v>0.13592233009708701</v>
      </c>
      <c r="BL38">
        <f>VLOOKUP($A38,Metrics!AP$3:AU$220,6,FALSE)</f>
        <v>0.17874396135265699</v>
      </c>
      <c r="BM38">
        <f>VLOOKUP($A38,Metrics!AX$3:BC$220,6,FALSE)</f>
        <v>0.188405797101449</v>
      </c>
    </row>
    <row r="39" spans="1:65" x14ac:dyDescent="0.2">
      <c r="A39" t="s">
        <v>56</v>
      </c>
      <c r="B39">
        <f>VLOOKUP($A39,Metrics!B$3:G$220,2,FALSE)</f>
        <v>7.3326560680872501E-3</v>
      </c>
      <c r="C39">
        <f>VLOOKUP($A39,Metrics!J$3:O$220,2,FALSE)</f>
        <v>6.94442187518436E-3</v>
      </c>
      <c r="D39">
        <f>VLOOKUP($A39,Metrics!R$3:W$220,2,FALSE)</f>
        <v>7.53451542022655E-3</v>
      </c>
      <c r="E39">
        <f>VLOOKUP($A39,Metrics!Z$3:AE$220,2,FALSE)</f>
        <v>5.5683198171924504E-3</v>
      </c>
      <c r="F39">
        <f>VLOOKUP($A39,Metrics!AH$3:AM$220,2,FALSE)</f>
        <v>4.1797687356621401E-3</v>
      </c>
      <c r="G39">
        <f>VLOOKUP($A39,Metrics!AP$3:AU$220,2,FALSE)</f>
        <v>3.95804784446439E-3</v>
      </c>
      <c r="H39">
        <f>VLOOKUP($A39,Metrics!AX$3:BC$220,2,FALSE)</f>
        <v>6.5053300392637903E-3</v>
      </c>
      <c r="T39" t="s">
        <v>56</v>
      </c>
      <c r="U39">
        <f>VLOOKUP($A39,Metrics!B$3:G$220,3,FALSE)</f>
        <v>0.27272727272727199</v>
      </c>
      <c r="V39">
        <f>VLOOKUP($A39,Metrics!J$3:O$220,3,FALSE)</f>
        <v>0.29075630252100798</v>
      </c>
      <c r="W39">
        <f>VLOOKUP($A39,Metrics!R$3:W$220,3,FALSE)</f>
        <v>0.32222222222222202</v>
      </c>
      <c r="X39">
        <f>VLOOKUP($A39,Metrics!Z$3:AE$220,3,FALSE)</f>
        <v>0.30574712643678098</v>
      </c>
      <c r="Y39">
        <f>VLOOKUP($A39,Metrics!AH$3:AM$220,3,FALSE)</f>
        <v>0.27666666666666601</v>
      </c>
      <c r="Z39">
        <f>VLOOKUP($A39,Metrics!AP$3:AU$220,3,FALSE)</f>
        <v>0.283076923076923</v>
      </c>
      <c r="AA39">
        <f>VLOOKUP($A39,Metrics!AX$3:BC$220,3,FALSE)</f>
        <v>0.32222222222222202</v>
      </c>
      <c r="AM39" t="s">
        <v>56</v>
      </c>
      <c r="AN39">
        <f>VLOOKUP($A39,Metrics!B$3:G$220,5,FALSE)</f>
        <v>33</v>
      </c>
      <c r="AO39">
        <f>VLOOKUP($A39,Metrics!J$3:O$220,5,FALSE)</f>
        <v>35</v>
      </c>
      <c r="AP39">
        <f>VLOOKUP($A39,Metrics!R$3:W$220,5,FALSE)</f>
        <v>36</v>
      </c>
      <c r="AQ39">
        <f>VLOOKUP($A39,Metrics!Z$3:AE$220,5,FALSE)</f>
        <v>30</v>
      </c>
      <c r="AR39">
        <f>VLOOKUP($A39,Metrics!AH$3:AM$220,5,FALSE)</f>
        <v>25</v>
      </c>
      <c r="AS39">
        <f>VLOOKUP($A39,Metrics!AP$3:AU$220,5,FALSE)</f>
        <v>26</v>
      </c>
      <c r="AT39">
        <f>VLOOKUP($A39,Metrics!AX$3:BC$220,5,FALSE)</f>
        <v>36</v>
      </c>
      <c r="BF39" t="s">
        <v>56</v>
      </c>
      <c r="BG39">
        <f>VLOOKUP($A39,Metrics!B$3:G$220,6,FALSE)</f>
        <v>0.15942028985507201</v>
      </c>
      <c r="BH39">
        <f>VLOOKUP($A39,Metrics!J$3:O$220,6,FALSE)</f>
        <v>0.16908212560386399</v>
      </c>
      <c r="BI39">
        <f>VLOOKUP($A39,Metrics!R$3:W$220,6,FALSE)</f>
        <v>0.17475728155339801</v>
      </c>
      <c r="BJ39">
        <f>VLOOKUP($A39,Metrics!Z$3:AE$220,6,FALSE)</f>
        <v>0.14492753623188401</v>
      </c>
      <c r="BK39">
        <f>VLOOKUP($A39,Metrics!AH$3:AM$220,6,FALSE)</f>
        <v>0.12135922330097</v>
      </c>
      <c r="BL39">
        <f>VLOOKUP($A39,Metrics!AP$3:AU$220,6,FALSE)</f>
        <v>0.12560386473429899</v>
      </c>
      <c r="BM39">
        <f>VLOOKUP($A39,Metrics!AX$3:BC$220,6,FALSE)</f>
        <v>0.17391304347826</v>
      </c>
    </row>
    <row r="40" spans="1:65" x14ac:dyDescent="0.2">
      <c r="A40" t="s">
        <v>57</v>
      </c>
      <c r="B40">
        <f>VLOOKUP($A40,Metrics!B$3:G$220,2,FALSE)</f>
        <v>1.2133628342085E-2</v>
      </c>
      <c r="C40">
        <f>VLOOKUP($A40,Metrics!J$3:O$220,2,FALSE)</f>
        <v>1.3408051135209501E-2</v>
      </c>
      <c r="D40">
        <f>VLOOKUP($A40,Metrics!R$3:W$220,2,FALSE)</f>
        <v>1.38156163167739E-2</v>
      </c>
      <c r="E40">
        <f>VLOOKUP($A40,Metrics!Z$3:AE$220,2,FALSE)</f>
        <v>1.3230191564475E-2</v>
      </c>
      <c r="F40">
        <f>VLOOKUP($A40,Metrics!AH$3:AM$220,2,FALSE)</f>
        <v>1.03217170269397E-2</v>
      </c>
      <c r="G40">
        <f>VLOOKUP($A40,Metrics!AP$3:AU$220,2,FALSE)</f>
        <v>1.1852516641892E-2</v>
      </c>
      <c r="H40">
        <f>VLOOKUP($A40,Metrics!AX$3:BC$220,2,FALSE)</f>
        <v>1.16135610439597E-2</v>
      </c>
      <c r="T40" t="s">
        <v>57</v>
      </c>
      <c r="U40">
        <f>VLOOKUP($A40,Metrics!B$3:G$220,3,FALSE)</f>
        <v>0.26876876876876798</v>
      </c>
      <c r="V40">
        <f>VLOOKUP($A40,Metrics!J$3:O$220,3,FALSE)</f>
        <v>0.273273273273273</v>
      </c>
      <c r="W40">
        <f>VLOOKUP($A40,Metrics!R$3:W$220,3,FALSE)</f>
        <v>0.28076923076922999</v>
      </c>
      <c r="X40">
        <f>VLOOKUP($A40,Metrics!Z$3:AE$220,3,FALSE)</f>
        <v>0.27260458839406199</v>
      </c>
      <c r="Y40">
        <f>VLOOKUP($A40,Metrics!AH$3:AM$220,3,FALSE)</f>
        <v>0.23280423280423199</v>
      </c>
      <c r="Z40">
        <f>VLOOKUP($A40,Metrics!AP$3:AU$220,3,FALSE)</f>
        <v>0.26726726726726702</v>
      </c>
      <c r="AA40">
        <f>VLOOKUP($A40,Metrics!AX$3:BC$220,3,FALSE)</f>
        <v>0.30084033613445299</v>
      </c>
      <c r="AM40" t="s">
        <v>57</v>
      </c>
      <c r="AN40">
        <f>VLOOKUP($A40,Metrics!B$3:G$220,5,FALSE)</f>
        <v>37</v>
      </c>
      <c r="AO40">
        <f>VLOOKUP($A40,Metrics!J$3:O$220,5,FALSE)</f>
        <v>37</v>
      </c>
      <c r="AP40">
        <f>VLOOKUP($A40,Metrics!R$3:W$220,5,FALSE)</f>
        <v>40</v>
      </c>
      <c r="AQ40">
        <f>VLOOKUP($A40,Metrics!Z$3:AE$220,5,FALSE)</f>
        <v>39</v>
      </c>
      <c r="AR40">
        <f>VLOOKUP($A40,Metrics!AH$3:AM$220,5,FALSE)</f>
        <v>28</v>
      </c>
      <c r="AS40">
        <f>VLOOKUP($A40,Metrics!AP$3:AU$220,5,FALSE)</f>
        <v>37</v>
      </c>
      <c r="AT40">
        <f>VLOOKUP($A40,Metrics!AX$3:BC$220,5,FALSE)</f>
        <v>35</v>
      </c>
      <c r="BF40" t="s">
        <v>57</v>
      </c>
      <c r="BG40">
        <f>VLOOKUP($A40,Metrics!B$3:G$220,6,FALSE)</f>
        <v>0.17874396135265699</v>
      </c>
      <c r="BH40">
        <f>VLOOKUP($A40,Metrics!J$3:O$220,6,FALSE)</f>
        <v>0.17874396135265699</v>
      </c>
      <c r="BI40">
        <f>VLOOKUP($A40,Metrics!R$3:W$220,6,FALSE)</f>
        <v>0.19417475728155301</v>
      </c>
      <c r="BJ40">
        <f>VLOOKUP($A40,Metrics!Z$3:AE$220,6,FALSE)</f>
        <v>0.188405797101449</v>
      </c>
      <c r="BK40">
        <f>VLOOKUP($A40,Metrics!AH$3:AM$220,6,FALSE)</f>
        <v>0.13592233009708701</v>
      </c>
      <c r="BL40">
        <f>VLOOKUP($A40,Metrics!AP$3:AU$220,6,FALSE)</f>
        <v>0.17874396135265699</v>
      </c>
      <c r="BM40">
        <f>VLOOKUP($A40,Metrics!AX$3:BC$220,6,FALSE)</f>
        <v>0.16908212560386399</v>
      </c>
    </row>
    <row r="41" spans="1:65" x14ac:dyDescent="0.2">
      <c r="A41" t="s">
        <v>58</v>
      </c>
      <c r="B41">
        <f>VLOOKUP($A41,Metrics!B$3:G$220,2,FALSE)</f>
        <v>2.8069768129279698E-3</v>
      </c>
      <c r="C41">
        <f>VLOOKUP($A41,Metrics!J$3:O$220,2,FALSE)</f>
        <v>2.7134775235805601E-3</v>
      </c>
      <c r="D41">
        <f>VLOOKUP($A41,Metrics!R$3:W$220,2,FALSE)</f>
        <v>3.1200985083797701E-3</v>
      </c>
      <c r="E41">
        <f>VLOOKUP($A41,Metrics!Z$3:AE$220,2,FALSE)</f>
        <v>3.2646472940755199E-3</v>
      </c>
      <c r="F41">
        <f>VLOOKUP($A41,Metrics!AH$3:AM$220,2,FALSE)</f>
        <v>2.5795975766526899E-3</v>
      </c>
      <c r="G41">
        <f>VLOOKUP($A41,Metrics!AP$3:AU$220,2,FALSE)</f>
        <v>2.93298261521169E-3</v>
      </c>
      <c r="H41">
        <f>VLOOKUP($A41,Metrics!AX$3:BC$220,2,FALSE)</f>
        <v>2.8298281550142601E-3</v>
      </c>
      <c r="T41" t="s">
        <v>58</v>
      </c>
      <c r="U41">
        <f>VLOOKUP($A41,Metrics!B$3:G$220,3,FALSE)</f>
        <v>0.33333333333333298</v>
      </c>
      <c r="V41">
        <f>VLOOKUP($A41,Metrics!J$3:O$220,3,FALSE)</f>
        <v>0.33596837944663999</v>
      </c>
      <c r="W41">
        <f>VLOOKUP($A41,Metrics!R$3:W$220,3,FALSE)</f>
        <v>0.35144927536231801</v>
      </c>
      <c r="X41">
        <f>VLOOKUP($A41,Metrics!Z$3:AE$220,3,FALSE)</f>
        <v>0.34333333333333299</v>
      </c>
      <c r="Y41">
        <f>VLOOKUP($A41,Metrics!AH$3:AM$220,3,FALSE)</f>
        <v>0.32467532467532401</v>
      </c>
      <c r="Z41">
        <f>VLOOKUP($A41,Metrics!AP$3:AU$220,3,FALSE)</f>
        <v>0.30830039525691699</v>
      </c>
      <c r="AA41">
        <f>VLOOKUP($A41,Metrics!AX$3:BC$220,3,FALSE)</f>
        <v>0.36333333333333301</v>
      </c>
      <c r="AM41" t="s">
        <v>58</v>
      </c>
      <c r="AN41">
        <f>VLOOKUP($A41,Metrics!B$3:G$220,5,FALSE)</f>
        <v>22</v>
      </c>
      <c r="AO41">
        <f>VLOOKUP($A41,Metrics!J$3:O$220,5,FALSE)</f>
        <v>23</v>
      </c>
      <c r="AP41">
        <f>VLOOKUP($A41,Metrics!R$3:W$220,5,FALSE)</f>
        <v>24</v>
      </c>
      <c r="AQ41">
        <f>VLOOKUP($A41,Metrics!Z$3:AE$220,5,FALSE)</f>
        <v>25</v>
      </c>
      <c r="AR41">
        <f>VLOOKUP($A41,Metrics!AH$3:AM$220,5,FALSE)</f>
        <v>22</v>
      </c>
      <c r="AS41">
        <f>VLOOKUP($A41,Metrics!AP$3:AU$220,5,FALSE)</f>
        <v>23</v>
      </c>
      <c r="AT41">
        <f>VLOOKUP($A41,Metrics!AX$3:BC$220,5,FALSE)</f>
        <v>25</v>
      </c>
      <c r="BF41" t="s">
        <v>58</v>
      </c>
      <c r="BG41">
        <f>VLOOKUP($A41,Metrics!B$3:G$220,6,FALSE)</f>
        <v>0.106280193236714</v>
      </c>
      <c r="BH41">
        <f>VLOOKUP($A41,Metrics!J$3:O$220,6,FALSE)</f>
        <v>0.11111111111111099</v>
      </c>
      <c r="BI41">
        <f>VLOOKUP($A41,Metrics!R$3:W$220,6,FALSE)</f>
        <v>0.116504854368932</v>
      </c>
      <c r="BJ41">
        <f>VLOOKUP($A41,Metrics!Z$3:AE$220,6,FALSE)</f>
        <v>0.120772946859903</v>
      </c>
      <c r="BK41">
        <f>VLOOKUP($A41,Metrics!AH$3:AM$220,6,FALSE)</f>
        <v>0.106796116504854</v>
      </c>
      <c r="BL41">
        <f>VLOOKUP($A41,Metrics!AP$3:AU$220,6,FALSE)</f>
        <v>0.11111111111111099</v>
      </c>
      <c r="BM41">
        <f>VLOOKUP($A41,Metrics!AX$3:BC$220,6,FALSE)</f>
        <v>0.120772946859903</v>
      </c>
    </row>
    <row r="42" spans="1:65" x14ac:dyDescent="0.2">
      <c r="A42" t="s">
        <v>59</v>
      </c>
      <c r="B42">
        <f>VLOOKUP($A42,Metrics!B$3:G$220,2,FALSE)</f>
        <v>1.39954824448795E-2</v>
      </c>
      <c r="C42">
        <f>VLOOKUP($A42,Metrics!J$3:O$220,2,FALSE)</f>
        <v>1.19828929933518E-2</v>
      </c>
      <c r="D42">
        <f>VLOOKUP($A42,Metrics!R$3:W$220,2,FALSE)</f>
        <v>1.3499708281402E-2</v>
      </c>
      <c r="E42">
        <f>VLOOKUP($A42,Metrics!Z$3:AE$220,2,FALSE)</f>
        <v>1.2139518254225099E-2</v>
      </c>
      <c r="F42">
        <f>VLOOKUP($A42,Metrics!AH$3:AM$220,2,FALSE)</f>
        <v>9.7299420658495707E-3</v>
      </c>
      <c r="G42">
        <f>VLOOKUP($A42,Metrics!AP$3:AU$220,2,FALSE)</f>
        <v>9.6540872820248206E-3</v>
      </c>
      <c r="H42">
        <f>VLOOKUP($A42,Metrics!AX$3:BC$220,2,FALSE)</f>
        <v>9.7445724207930792E-3</v>
      </c>
      <c r="T42" t="s">
        <v>59</v>
      </c>
      <c r="U42">
        <f>VLOOKUP($A42,Metrics!B$3:G$220,3,FALSE)</f>
        <v>0.27777777777777701</v>
      </c>
      <c r="V42">
        <f>VLOOKUP($A42,Metrics!J$3:O$220,3,FALSE)</f>
        <v>0.29445234708392598</v>
      </c>
      <c r="W42">
        <f>VLOOKUP($A42,Metrics!R$3:W$220,3,FALSE)</f>
        <v>0.30364372469635598</v>
      </c>
      <c r="X42">
        <f>VLOOKUP($A42,Metrics!Z$3:AE$220,3,FALSE)</f>
        <v>0.27899159663865503</v>
      </c>
      <c r="Y42">
        <f>VLOOKUP($A42,Metrics!AH$3:AM$220,3,FALSE)</f>
        <v>0.313846153846153</v>
      </c>
      <c r="Z42">
        <f>VLOOKUP($A42,Metrics!AP$3:AU$220,3,FALSE)</f>
        <v>0.28698752228163898</v>
      </c>
      <c r="AA42">
        <f>VLOOKUP($A42,Metrics!AX$3:BC$220,3,FALSE)</f>
        <v>0.30481283422459798</v>
      </c>
      <c r="AM42" t="s">
        <v>59</v>
      </c>
      <c r="AN42">
        <f>VLOOKUP($A42,Metrics!B$3:G$220,5,FALSE)</f>
        <v>37</v>
      </c>
      <c r="AO42">
        <f>VLOOKUP($A42,Metrics!J$3:O$220,5,FALSE)</f>
        <v>38</v>
      </c>
      <c r="AP42">
        <f>VLOOKUP($A42,Metrics!R$3:W$220,5,FALSE)</f>
        <v>39</v>
      </c>
      <c r="AQ42">
        <f>VLOOKUP($A42,Metrics!Z$3:AE$220,5,FALSE)</f>
        <v>35</v>
      </c>
      <c r="AR42">
        <f>VLOOKUP($A42,Metrics!AH$3:AM$220,5,FALSE)</f>
        <v>26</v>
      </c>
      <c r="AS42">
        <f>VLOOKUP($A42,Metrics!AP$3:AU$220,5,FALSE)</f>
        <v>34</v>
      </c>
      <c r="AT42">
        <f>VLOOKUP($A42,Metrics!AX$3:BC$220,5,FALSE)</f>
        <v>34</v>
      </c>
      <c r="BF42" t="s">
        <v>59</v>
      </c>
      <c r="BG42">
        <f>VLOOKUP($A42,Metrics!B$3:G$220,6,FALSE)</f>
        <v>0.17874396135265699</v>
      </c>
      <c r="BH42">
        <f>VLOOKUP($A42,Metrics!J$3:O$220,6,FALSE)</f>
        <v>0.18357487922705301</v>
      </c>
      <c r="BI42">
        <f>VLOOKUP($A42,Metrics!R$3:W$220,6,FALSE)</f>
        <v>0.18932038834951401</v>
      </c>
      <c r="BJ42">
        <f>VLOOKUP($A42,Metrics!Z$3:AE$220,6,FALSE)</f>
        <v>0.16908212560386399</v>
      </c>
      <c r="BK42">
        <f>VLOOKUP($A42,Metrics!AH$3:AM$220,6,FALSE)</f>
        <v>0.12621359223300899</v>
      </c>
      <c r="BL42">
        <f>VLOOKUP($A42,Metrics!AP$3:AU$220,6,FALSE)</f>
        <v>0.164251207729468</v>
      </c>
      <c r="BM42">
        <f>VLOOKUP($A42,Metrics!AX$3:BC$220,6,FALSE)</f>
        <v>0.164251207729468</v>
      </c>
    </row>
    <row r="43" spans="1:65" x14ac:dyDescent="0.2">
      <c r="A43" t="s">
        <v>60</v>
      </c>
      <c r="B43">
        <f>VLOOKUP($A43,Metrics!B$3:G$220,2,FALSE)</f>
        <v>1.0151224275244E-2</v>
      </c>
      <c r="C43">
        <f>VLOOKUP($A43,Metrics!J$3:O$220,2,FALSE)</f>
        <v>1.1015090436573101E-2</v>
      </c>
      <c r="D43">
        <f>VLOOKUP($A43,Metrics!R$3:W$220,2,FALSE)</f>
        <v>1.2281974798495E-2</v>
      </c>
      <c r="E43">
        <f>VLOOKUP($A43,Metrics!Z$3:AE$220,2,FALSE)</f>
        <v>8.5390969512138797E-3</v>
      </c>
      <c r="F43">
        <f>VLOOKUP($A43,Metrics!AH$3:AM$220,2,FALSE)</f>
        <v>7.9486643966814405E-3</v>
      </c>
      <c r="G43">
        <f>VLOOKUP($A43,Metrics!AP$3:AU$220,2,FALSE)</f>
        <v>9.4434709888056804E-3</v>
      </c>
      <c r="H43">
        <f>VLOOKUP($A43,Metrics!AX$3:BC$220,2,FALSE)</f>
        <v>8.9373484386826001E-3</v>
      </c>
      <c r="T43" t="s">
        <v>60</v>
      </c>
      <c r="U43">
        <f>VLOOKUP($A43,Metrics!B$3:G$220,3,FALSE)</f>
        <v>0.225806451612903</v>
      </c>
      <c r="V43">
        <f>VLOOKUP($A43,Metrics!J$3:O$220,3,FALSE)</f>
        <v>0.25846702317290499</v>
      </c>
      <c r="W43">
        <f>VLOOKUP($A43,Metrics!R$3:W$220,3,FALSE)</f>
        <v>0.27936507936507898</v>
      </c>
      <c r="X43">
        <f>VLOOKUP($A43,Metrics!Z$3:AE$220,3,FALSE)</f>
        <v>0.27526881720430102</v>
      </c>
      <c r="Y43">
        <f>VLOOKUP($A43,Metrics!AH$3:AM$220,3,FALSE)</f>
        <v>0.33333333333333298</v>
      </c>
      <c r="Z43">
        <f>VLOOKUP($A43,Metrics!AP$3:AU$220,3,FALSE)</f>
        <v>0.282258064516129</v>
      </c>
      <c r="AA43">
        <f>VLOOKUP($A43,Metrics!AX$3:BC$220,3,FALSE)</f>
        <v>0.29946524064171098</v>
      </c>
      <c r="AM43" t="s">
        <v>60</v>
      </c>
      <c r="AN43">
        <f>VLOOKUP($A43,Metrics!B$3:G$220,5,FALSE)</f>
        <v>31</v>
      </c>
      <c r="AO43">
        <f>VLOOKUP($A43,Metrics!J$3:O$220,5,FALSE)</f>
        <v>34</v>
      </c>
      <c r="AP43">
        <f>VLOOKUP($A43,Metrics!R$3:W$220,5,FALSE)</f>
        <v>36</v>
      </c>
      <c r="AQ43">
        <f>VLOOKUP($A43,Metrics!Z$3:AE$220,5,FALSE)</f>
        <v>31</v>
      </c>
      <c r="AR43">
        <f>VLOOKUP($A43,Metrics!AH$3:AM$220,5,FALSE)</f>
        <v>27</v>
      </c>
      <c r="AS43">
        <f>VLOOKUP($A43,Metrics!AP$3:AU$220,5,FALSE)</f>
        <v>32</v>
      </c>
      <c r="AT43">
        <f>VLOOKUP($A43,Metrics!AX$3:BC$220,5,FALSE)</f>
        <v>34</v>
      </c>
      <c r="BF43" t="s">
        <v>60</v>
      </c>
      <c r="BG43">
        <f>VLOOKUP($A43,Metrics!B$3:G$220,6,FALSE)</f>
        <v>0.14975845410628</v>
      </c>
      <c r="BH43">
        <f>VLOOKUP($A43,Metrics!J$3:O$220,6,FALSE)</f>
        <v>0.164251207729468</v>
      </c>
      <c r="BI43">
        <f>VLOOKUP($A43,Metrics!R$3:W$220,6,FALSE)</f>
        <v>0.17475728155339801</v>
      </c>
      <c r="BJ43">
        <f>VLOOKUP($A43,Metrics!Z$3:AE$220,6,FALSE)</f>
        <v>0.14975845410628</v>
      </c>
      <c r="BK43">
        <f>VLOOKUP($A43,Metrics!AH$3:AM$220,6,FALSE)</f>
        <v>0.13106796116504801</v>
      </c>
      <c r="BL43">
        <f>VLOOKUP($A43,Metrics!AP$3:AU$220,6,FALSE)</f>
        <v>0.15458937198067599</v>
      </c>
      <c r="BM43">
        <f>VLOOKUP($A43,Metrics!AX$3:BC$220,6,FALSE)</f>
        <v>0.164251207729468</v>
      </c>
    </row>
    <row r="44" spans="1:65" x14ac:dyDescent="0.2">
      <c r="A44" t="s">
        <v>61</v>
      </c>
      <c r="B44">
        <f>VLOOKUP($A44,Metrics!B$3:G$220,2,FALSE)</f>
        <v>4.4484238860941702E-3</v>
      </c>
      <c r="C44">
        <f>VLOOKUP($A44,Metrics!J$3:O$220,2,FALSE)</f>
        <v>3.8431316561126899E-3</v>
      </c>
      <c r="D44">
        <f>VLOOKUP($A44,Metrics!R$3:W$220,2,FALSE)</f>
        <v>4.2073568775768903E-3</v>
      </c>
      <c r="E44">
        <f>VLOOKUP($A44,Metrics!Z$3:AE$220,2,FALSE)</f>
        <v>2.8294844772971399E-3</v>
      </c>
      <c r="F44">
        <f>VLOOKUP($A44,Metrics!AH$3:AM$220,2,FALSE)</f>
        <v>3.6035898552509199E-3</v>
      </c>
      <c r="G44">
        <f>VLOOKUP($A44,Metrics!AP$3:AU$220,2,FALSE)</f>
        <v>2.2848208662954502E-3</v>
      </c>
      <c r="H44">
        <f>VLOOKUP($A44,Metrics!AX$3:BC$220,2,FALSE)</f>
        <v>2.9848059563369099E-3</v>
      </c>
      <c r="T44" t="s">
        <v>61</v>
      </c>
      <c r="U44">
        <f>VLOOKUP($A44,Metrics!B$3:G$220,3,FALSE)</f>
        <v>0.35472370766488398</v>
      </c>
      <c r="V44">
        <f>VLOOKUP($A44,Metrics!J$3:O$220,3,FALSE)</f>
        <v>0.36742424242424199</v>
      </c>
      <c r="W44">
        <f>VLOOKUP($A44,Metrics!R$3:W$220,3,FALSE)</f>
        <v>0.36007130124777098</v>
      </c>
      <c r="X44">
        <f>VLOOKUP($A44,Metrics!Z$3:AE$220,3,FALSE)</f>
        <v>0.38160919540229798</v>
      </c>
      <c r="Y44">
        <f>VLOOKUP($A44,Metrics!AH$3:AM$220,3,FALSE)</f>
        <v>0.33048433048433001</v>
      </c>
      <c r="Z44">
        <f>VLOOKUP($A44,Metrics!AP$3:AU$220,3,FALSE)</f>
        <v>0.335384615384615</v>
      </c>
      <c r="AA44">
        <f>VLOOKUP($A44,Metrics!AX$3:BC$220,3,FALSE)</f>
        <v>0.380645161290322</v>
      </c>
      <c r="AM44" t="s">
        <v>61</v>
      </c>
      <c r="AN44">
        <f>VLOOKUP($A44,Metrics!B$3:G$220,5,FALSE)</f>
        <v>34</v>
      </c>
      <c r="AO44">
        <f>VLOOKUP($A44,Metrics!J$3:O$220,5,FALSE)</f>
        <v>33</v>
      </c>
      <c r="AP44">
        <f>VLOOKUP($A44,Metrics!R$3:W$220,5,FALSE)</f>
        <v>34</v>
      </c>
      <c r="AQ44">
        <f>VLOOKUP($A44,Metrics!Z$3:AE$220,5,FALSE)</f>
        <v>30</v>
      </c>
      <c r="AR44">
        <f>VLOOKUP($A44,Metrics!AH$3:AM$220,5,FALSE)</f>
        <v>27</v>
      </c>
      <c r="AS44">
        <f>VLOOKUP($A44,Metrics!AP$3:AU$220,5,FALSE)</f>
        <v>26</v>
      </c>
      <c r="AT44">
        <f>VLOOKUP($A44,Metrics!AX$3:BC$220,5,FALSE)</f>
        <v>31</v>
      </c>
      <c r="BF44" t="s">
        <v>61</v>
      </c>
      <c r="BG44">
        <f>VLOOKUP($A44,Metrics!B$3:G$220,6,FALSE)</f>
        <v>0.164251207729468</v>
      </c>
      <c r="BH44">
        <f>VLOOKUP($A44,Metrics!J$3:O$220,6,FALSE)</f>
        <v>0.15942028985507201</v>
      </c>
      <c r="BI44">
        <f>VLOOKUP($A44,Metrics!R$3:W$220,6,FALSE)</f>
        <v>0.16504854368932001</v>
      </c>
      <c r="BJ44">
        <f>VLOOKUP($A44,Metrics!Z$3:AE$220,6,FALSE)</f>
        <v>0.14492753623188401</v>
      </c>
      <c r="BK44">
        <f>VLOOKUP($A44,Metrics!AH$3:AM$220,6,FALSE)</f>
        <v>0.13106796116504801</v>
      </c>
      <c r="BL44">
        <f>VLOOKUP($A44,Metrics!AP$3:AU$220,6,FALSE)</f>
        <v>0.12560386473429899</v>
      </c>
      <c r="BM44">
        <f>VLOOKUP($A44,Metrics!AX$3:BC$220,6,FALSE)</f>
        <v>0.14975845410628</v>
      </c>
    </row>
    <row r="45" spans="1:65" x14ac:dyDescent="0.2">
      <c r="A45" t="s">
        <v>62</v>
      </c>
      <c r="B45">
        <f>VLOOKUP($A45,Metrics!B$3:G$220,2,FALSE)</f>
        <v>1.31367296519284E-2</v>
      </c>
      <c r="C45">
        <f>VLOOKUP($A45,Metrics!J$3:O$220,2,FALSE)</f>
        <v>1.36830140032035E-2</v>
      </c>
      <c r="D45">
        <f>VLOOKUP($A45,Metrics!R$3:W$220,2,FALSE)</f>
        <v>1.21408304856674E-2</v>
      </c>
      <c r="E45">
        <f>VLOOKUP($A45,Metrics!Z$3:AE$220,2,FALSE)</f>
        <v>1.45664102894055E-2</v>
      </c>
      <c r="F45">
        <f>VLOOKUP($A45,Metrics!AH$3:AM$220,2,FALSE)</f>
        <v>7.8055924686947897E-3</v>
      </c>
      <c r="G45">
        <f>VLOOKUP($A45,Metrics!AP$3:AU$220,2,FALSE)</f>
        <v>1.11333433716835E-2</v>
      </c>
      <c r="H45">
        <f>VLOOKUP($A45,Metrics!AX$3:BC$220,2,FALSE)</f>
        <v>9.3278357889302992E-3</v>
      </c>
      <c r="T45" t="s">
        <v>62</v>
      </c>
      <c r="U45">
        <f>VLOOKUP($A45,Metrics!B$3:G$220,3,FALSE)</f>
        <v>0.28339140534262403</v>
      </c>
      <c r="V45">
        <f>VLOOKUP($A45,Metrics!J$3:O$220,3,FALSE)</f>
        <v>0.3</v>
      </c>
      <c r="W45">
        <f>VLOOKUP($A45,Metrics!R$3:W$220,3,FALSE)</f>
        <v>0.29797979797979701</v>
      </c>
      <c r="X45">
        <f>VLOOKUP($A45,Metrics!Z$3:AE$220,3,FALSE)</f>
        <v>0.276767676767676</v>
      </c>
      <c r="Y45">
        <f>VLOOKUP($A45,Metrics!AH$3:AM$220,3,FALSE)</f>
        <v>0.29445234708392598</v>
      </c>
      <c r="Z45">
        <f>VLOOKUP($A45,Metrics!AP$3:AU$220,3,FALSE)</f>
        <v>0.30786267995570299</v>
      </c>
      <c r="AA45">
        <f>VLOOKUP($A45,Metrics!AX$3:BC$220,3,FALSE)</f>
        <v>0.30675526024363198</v>
      </c>
      <c r="AM45" t="s">
        <v>62</v>
      </c>
      <c r="AN45">
        <f>VLOOKUP($A45,Metrics!B$3:G$220,5,FALSE)</f>
        <v>42</v>
      </c>
      <c r="AO45">
        <f>VLOOKUP($A45,Metrics!J$3:O$220,5,FALSE)</f>
        <v>45</v>
      </c>
      <c r="AP45">
        <f>VLOOKUP($A45,Metrics!R$3:W$220,5,FALSE)</f>
        <v>45</v>
      </c>
      <c r="AQ45">
        <f>VLOOKUP($A45,Metrics!Z$3:AE$220,5,FALSE)</f>
        <v>45</v>
      </c>
      <c r="AR45">
        <f>VLOOKUP($A45,Metrics!AH$3:AM$220,5,FALSE)</f>
        <v>38</v>
      </c>
      <c r="AS45">
        <f>VLOOKUP($A45,Metrics!AP$3:AU$220,5,FALSE)</f>
        <v>43</v>
      </c>
      <c r="AT45">
        <f>VLOOKUP($A45,Metrics!AX$3:BC$220,5,FALSE)</f>
        <v>43</v>
      </c>
      <c r="BF45" t="s">
        <v>62</v>
      </c>
      <c r="BG45">
        <f>VLOOKUP($A45,Metrics!B$3:G$220,6,FALSE)</f>
        <v>0.202898550724637</v>
      </c>
      <c r="BH45">
        <f>VLOOKUP($A45,Metrics!J$3:O$220,6,FALSE)</f>
        <v>0.217391304347826</v>
      </c>
      <c r="BI45">
        <f>VLOOKUP($A45,Metrics!R$3:W$220,6,FALSE)</f>
        <v>0.218446601941747</v>
      </c>
      <c r="BJ45">
        <f>VLOOKUP($A45,Metrics!Z$3:AE$220,6,FALSE)</f>
        <v>0.217391304347826</v>
      </c>
      <c r="BK45">
        <f>VLOOKUP($A45,Metrics!AH$3:AM$220,6,FALSE)</f>
        <v>0.18446601941747501</v>
      </c>
      <c r="BL45">
        <f>VLOOKUP($A45,Metrics!AP$3:AU$220,6,FALSE)</f>
        <v>0.20772946859903299</v>
      </c>
      <c r="BM45">
        <f>VLOOKUP($A45,Metrics!AX$3:BC$220,6,FALSE)</f>
        <v>0.20772946859903299</v>
      </c>
    </row>
    <row r="46" spans="1:65" x14ac:dyDescent="0.2">
      <c r="A46" t="s">
        <v>63</v>
      </c>
      <c r="B46">
        <f>VLOOKUP($A46,Metrics!B$3:G$220,2,FALSE)</f>
        <v>1.41826344721066E-2</v>
      </c>
      <c r="C46">
        <f>VLOOKUP($A46,Metrics!J$3:O$220,2,FALSE)</f>
        <v>9.83042096686732E-3</v>
      </c>
      <c r="D46">
        <f>VLOOKUP($A46,Metrics!R$3:W$220,2,FALSE)</f>
        <v>9.28845309399535E-3</v>
      </c>
      <c r="E46">
        <f>VLOOKUP($A46,Metrics!Z$3:AE$220,2,FALSE)</f>
        <v>1.08688075839261E-2</v>
      </c>
      <c r="F46">
        <f>VLOOKUP($A46,Metrics!AH$3:AM$220,2,FALSE)</f>
        <v>1.25227648214247E-2</v>
      </c>
      <c r="G46">
        <f>VLOOKUP($A46,Metrics!AP$3:AU$220,2,FALSE)</f>
        <v>9.7158607314476505E-3</v>
      </c>
      <c r="H46">
        <f>VLOOKUP($A46,Metrics!AX$3:BC$220,2,FALSE)</f>
        <v>9.4323067871293301E-3</v>
      </c>
      <c r="T46" t="s">
        <v>63</v>
      </c>
      <c r="U46">
        <f>VLOOKUP($A46,Metrics!B$3:G$220,3,FALSE)</f>
        <v>0.22702104097452899</v>
      </c>
      <c r="V46">
        <f>VLOOKUP($A46,Metrics!J$3:O$220,3,FALSE)</f>
        <v>0.282392026578073</v>
      </c>
      <c r="W46">
        <f>VLOOKUP($A46,Metrics!R$3:W$220,3,FALSE)</f>
        <v>0.29487179487179399</v>
      </c>
      <c r="X46">
        <f>VLOOKUP($A46,Metrics!Z$3:AE$220,3,FALSE)</f>
        <v>0.29898989898989897</v>
      </c>
      <c r="Y46">
        <f>VLOOKUP($A46,Metrics!AH$3:AM$220,3,FALSE)</f>
        <v>0.27906976744186002</v>
      </c>
      <c r="Z46">
        <f>VLOOKUP($A46,Metrics!AP$3:AU$220,3,FALSE)</f>
        <v>0.31183932346722998</v>
      </c>
      <c r="AA46">
        <f>VLOOKUP($A46,Metrics!AX$3:BC$220,3,FALSE)</f>
        <v>0.32558139534883701</v>
      </c>
      <c r="AM46" t="s">
        <v>63</v>
      </c>
      <c r="AN46">
        <f>VLOOKUP($A46,Metrics!B$3:G$220,5,FALSE)</f>
        <v>43</v>
      </c>
      <c r="AO46">
        <f>VLOOKUP($A46,Metrics!J$3:O$220,5,FALSE)</f>
        <v>43</v>
      </c>
      <c r="AP46">
        <f>VLOOKUP($A46,Metrics!R$3:W$220,5,FALSE)</f>
        <v>40</v>
      </c>
      <c r="AQ46">
        <f>VLOOKUP($A46,Metrics!Z$3:AE$220,5,FALSE)</f>
        <v>45</v>
      </c>
      <c r="AR46">
        <f>VLOOKUP($A46,Metrics!AH$3:AM$220,5,FALSE)</f>
        <v>43</v>
      </c>
      <c r="AS46">
        <f>VLOOKUP($A46,Metrics!AP$3:AU$220,5,FALSE)</f>
        <v>44</v>
      </c>
      <c r="AT46">
        <f>VLOOKUP($A46,Metrics!AX$3:BC$220,5,FALSE)</f>
        <v>44</v>
      </c>
      <c r="BF46" t="s">
        <v>63</v>
      </c>
      <c r="BG46">
        <f>VLOOKUP($A46,Metrics!B$3:G$220,6,FALSE)</f>
        <v>0.20772946859903299</v>
      </c>
      <c r="BH46">
        <f>VLOOKUP($A46,Metrics!J$3:O$220,6,FALSE)</f>
        <v>0.20772946859903299</v>
      </c>
      <c r="BI46">
        <f>VLOOKUP($A46,Metrics!R$3:W$220,6,FALSE)</f>
        <v>0.19417475728155301</v>
      </c>
      <c r="BJ46">
        <f>VLOOKUP($A46,Metrics!Z$3:AE$220,6,FALSE)</f>
        <v>0.217391304347826</v>
      </c>
      <c r="BK46">
        <f>VLOOKUP($A46,Metrics!AH$3:AM$220,6,FALSE)</f>
        <v>0.20873786407766901</v>
      </c>
      <c r="BL46">
        <f>VLOOKUP($A46,Metrics!AP$3:AU$220,6,FALSE)</f>
        <v>0.21256038647342901</v>
      </c>
      <c r="BM46">
        <f>VLOOKUP($A46,Metrics!AX$3:BC$220,6,FALSE)</f>
        <v>0.21256038647342901</v>
      </c>
    </row>
    <row r="47" spans="1:65" x14ac:dyDescent="0.2">
      <c r="A47" t="s">
        <v>64</v>
      </c>
      <c r="B47">
        <f>VLOOKUP($A47,Metrics!B$3:G$220,2,FALSE)</f>
        <v>1.1152906395322901E-3</v>
      </c>
      <c r="C47">
        <f>VLOOKUP($A47,Metrics!J$3:O$220,2,FALSE)</f>
        <v>9.64702360566077E-4</v>
      </c>
      <c r="D47">
        <f>VLOOKUP($A47,Metrics!R$3:W$220,2,FALSE)</f>
        <v>2.04282678573885E-3</v>
      </c>
      <c r="E47">
        <f>VLOOKUP($A47,Metrics!Z$3:AE$220,2,FALSE)</f>
        <v>2.1418338896800298E-3</v>
      </c>
      <c r="F47">
        <f>VLOOKUP($A47,Metrics!AH$3:AM$220,2,FALSE)</f>
        <v>1.1369306058494899E-3</v>
      </c>
      <c r="G47">
        <f>VLOOKUP($A47,Metrics!AP$3:AU$220,2,FALSE)</f>
        <v>1.85214542057084E-3</v>
      </c>
      <c r="H47">
        <f>VLOOKUP($A47,Metrics!AX$3:BC$220,2,FALSE)</f>
        <v>2.45288488585955E-3</v>
      </c>
      <c r="T47" t="s">
        <v>64</v>
      </c>
      <c r="U47">
        <f>VLOOKUP($A47,Metrics!B$3:G$220,3,FALSE)</f>
        <v>0.426900584795321</v>
      </c>
      <c r="V47">
        <f>VLOOKUP($A47,Metrics!J$3:O$220,3,FALSE)</f>
        <v>0.45029239766081802</v>
      </c>
      <c r="W47">
        <f>VLOOKUP($A47,Metrics!R$3:W$220,3,FALSE)</f>
        <v>0.41428571428571398</v>
      </c>
      <c r="X47">
        <f>VLOOKUP($A47,Metrics!Z$3:AE$220,3,FALSE)</f>
        <v>0.384210526315789</v>
      </c>
      <c r="Y47">
        <f>VLOOKUP($A47,Metrics!AH$3:AM$220,3,FALSE)</f>
        <v>0.32727272727272699</v>
      </c>
      <c r="Z47">
        <f>VLOOKUP($A47,Metrics!AP$3:AU$220,3,FALSE)</f>
        <v>0.35294117647058798</v>
      </c>
      <c r="AA47">
        <f>VLOOKUP($A47,Metrics!AX$3:BC$220,3,FALSE)</f>
        <v>0.43684210526315698</v>
      </c>
      <c r="AM47" t="s">
        <v>64</v>
      </c>
      <c r="AN47">
        <f>VLOOKUP($A47,Metrics!B$3:G$220,5,FALSE)</f>
        <v>19</v>
      </c>
      <c r="AO47">
        <f>VLOOKUP($A47,Metrics!J$3:O$220,5,FALSE)</f>
        <v>19</v>
      </c>
      <c r="AP47">
        <f>VLOOKUP($A47,Metrics!R$3:W$220,5,FALSE)</f>
        <v>21</v>
      </c>
      <c r="AQ47">
        <f>VLOOKUP($A47,Metrics!Z$3:AE$220,5,FALSE)</f>
        <v>20</v>
      </c>
      <c r="AR47">
        <f>VLOOKUP($A47,Metrics!AH$3:AM$220,5,FALSE)</f>
        <v>11</v>
      </c>
      <c r="AS47">
        <f>VLOOKUP($A47,Metrics!AP$3:AU$220,5,FALSE)</f>
        <v>18</v>
      </c>
      <c r="AT47">
        <f>VLOOKUP($A47,Metrics!AX$3:BC$220,5,FALSE)</f>
        <v>20</v>
      </c>
      <c r="BF47" t="s">
        <v>64</v>
      </c>
      <c r="BG47">
        <f>VLOOKUP($A47,Metrics!B$3:G$220,6,FALSE)</f>
        <v>9.1787439613526506E-2</v>
      </c>
      <c r="BH47">
        <f>VLOOKUP($A47,Metrics!J$3:O$220,6,FALSE)</f>
        <v>9.1787439613526506E-2</v>
      </c>
      <c r="BI47">
        <f>VLOOKUP($A47,Metrics!R$3:W$220,6,FALSE)</f>
        <v>0.101941747572815</v>
      </c>
      <c r="BJ47">
        <f>VLOOKUP($A47,Metrics!Z$3:AE$220,6,FALSE)</f>
        <v>9.6618357487922704E-2</v>
      </c>
      <c r="BK47">
        <f>VLOOKUP($A47,Metrics!AH$3:AM$220,6,FALSE)</f>
        <v>5.3398058252427098E-2</v>
      </c>
      <c r="BL47">
        <f>VLOOKUP($A47,Metrics!AP$3:AU$220,6,FALSE)</f>
        <v>8.6956521739130405E-2</v>
      </c>
      <c r="BM47">
        <f>VLOOKUP($A47,Metrics!AX$3:BC$220,6,FALSE)</f>
        <v>9.6618357487922704E-2</v>
      </c>
    </row>
    <row r="48" spans="1:65" x14ac:dyDescent="0.2">
      <c r="A48" t="s">
        <v>65</v>
      </c>
      <c r="B48">
        <f>VLOOKUP($A48,Metrics!B$3:G$220,2,FALSE)</f>
        <v>1.85586410520623E-2</v>
      </c>
      <c r="C48">
        <f>VLOOKUP($A48,Metrics!J$3:O$220,2,FALSE)</f>
        <v>1.8141985392373199E-2</v>
      </c>
      <c r="D48">
        <f>VLOOKUP($A48,Metrics!R$3:W$220,2,FALSE)</f>
        <v>1.8090752179333099E-2</v>
      </c>
      <c r="E48">
        <f>VLOOKUP($A48,Metrics!Z$3:AE$220,2,FALSE)</f>
        <v>1.80375609963263E-2</v>
      </c>
      <c r="F48">
        <f>VLOOKUP($A48,Metrics!AH$3:AM$220,2,FALSE)</f>
        <v>1.8939400728097602E-2</v>
      </c>
      <c r="G48">
        <f>VLOOKUP($A48,Metrics!AP$3:AU$220,2,FALSE)</f>
        <v>1.6117925357411401E-2</v>
      </c>
      <c r="H48">
        <f>VLOOKUP($A48,Metrics!AX$3:BC$220,2,FALSE)</f>
        <v>1.4362242109936999E-2</v>
      </c>
      <c r="T48" t="s">
        <v>65</v>
      </c>
      <c r="U48">
        <f>VLOOKUP($A48,Metrics!B$3:G$220,3,FALSE)</f>
        <v>0.25959183673469299</v>
      </c>
      <c r="V48">
        <f>VLOOKUP($A48,Metrics!J$3:O$220,3,FALSE)</f>
        <v>0.27463312368972698</v>
      </c>
      <c r="W48">
        <f>VLOOKUP($A48,Metrics!R$3:W$220,3,FALSE)</f>
        <v>0.291404612159329</v>
      </c>
      <c r="X48">
        <f>VLOOKUP($A48,Metrics!Z$3:AE$220,3,FALSE)</f>
        <v>0.301187980433263</v>
      </c>
      <c r="Y48">
        <f>VLOOKUP($A48,Metrics!AH$3:AM$220,3,FALSE)</f>
        <v>0.30407801418439701</v>
      </c>
      <c r="Z48">
        <f>VLOOKUP($A48,Metrics!AP$3:AU$220,3,FALSE)</f>
        <v>0.28355957767722401</v>
      </c>
      <c r="AA48">
        <f>VLOOKUP($A48,Metrics!AX$3:BC$220,3,FALSE)</f>
        <v>0.30204081632653001</v>
      </c>
      <c r="AM48" t="s">
        <v>65</v>
      </c>
      <c r="AN48">
        <f>VLOOKUP($A48,Metrics!B$3:G$220,5,FALSE)</f>
        <v>50</v>
      </c>
      <c r="AO48">
        <f>VLOOKUP($A48,Metrics!J$3:O$220,5,FALSE)</f>
        <v>54</v>
      </c>
      <c r="AP48">
        <f>VLOOKUP($A48,Metrics!R$3:W$220,5,FALSE)</f>
        <v>54</v>
      </c>
      <c r="AQ48">
        <f>VLOOKUP($A48,Metrics!Z$3:AE$220,5,FALSE)</f>
        <v>54</v>
      </c>
      <c r="AR48">
        <f>VLOOKUP($A48,Metrics!AH$3:AM$220,5,FALSE)</f>
        <v>48</v>
      </c>
      <c r="AS48">
        <f>VLOOKUP($A48,Metrics!AP$3:AU$220,5,FALSE)</f>
        <v>52</v>
      </c>
      <c r="AT48">
        <f>VLOOKUP($A48,Metrics!AX$3:BC$220,5,FALSE)</f>
        <v>50</v>
      </c>
      <c r="BF48" t="s">
        <v>65</v>
      </c>
      <c r="BG48">
        <f>VLOOKUP($A48,Metrics!B$3:G$220,6,FALSE)</f>
        <v>0.241545893719806</v>
      </c>
      <c r="BH48">
        <f>VLOOKUP($A48,Metrics!J$3:O$220,6,FALSE)</f>
        <v>0.26086956521739102</v>
      </c>
      <c r="BI48">
        <f>VLOOKUP($A48,Metrics!R$3:W$220,6,FALSE)</f>
        <v>0.26213592233009703</v>
      </c>
      <c r="BJ48">
        <f>VLOOKUP($A48,Metrics!Z$3:AE$220,6,FALSE)</f>
        <v>0.26086956521739102</v>
      </c>
      <c r="BK48">
        <f>VLOOKUP($A48,Metrics!AH$3:AM$220,6,FALSE)</f>
        <v>0.233009708737864</v>
      </c>
      <c r="BL48">
        <f>VLOOKUP($A48,Metrics!AP$3:AU$220,6,FALSE)</f>
        <v>0.25120772946859898</v>
      </c>
      <c r="BM48">
        <f>VLOOKUP($A48,Metrics!AX$3:BC$220,6,FALSE)</f>
        <v>0.241545893719806</v>
      </c>
    </row>
    <row r="49" spans="1:65" x14ac:dyDescent="0.2">
      <c r="A49" t="s">
        <v>66</v>
      </c>
      <c r="B49">
        <f>VLOOKUP($A49,Metrics!B$3:G$220,2,FALSE)</f>
        <v>2.06070501445316E-2</v>
      </c>
      <c r="C49">
        <f>VLOOKUP($A49,Metrics!J$3:O$220,2,FALSE)</f>
        <v>1.5980966698492201E-2</v>
      </c>
      <c r="D49">
        <f>VLOOKUP($A49,Metrics!R$3:W$220,2,FALSE)</f>
        <v>2.0264943198792199E-2</v>
      </c>
      <c r="E49">
        <f>VLOOKUP($A49,Metrics!Z$3:AE$220,2,FALSE)</f>
        <v>1.16900547859902E-2</v>
      </c>
      <c r="F49">
        <f>VLOOKUP($A49,Metrics!AH$3:AM$220,2,FALSE)</f>
        <v>1.62405056006996E-2</v>
      </c>
      <c r="G49">
        <f>VLOOKUP($A49,Metrics!AP$3:AU$220,2,FALSE)</f>
        <v>1.0579594862665499E-2</v>
      </c>
      <c r="H49">
        <f>VLOOKUP($A49,Metrics!AX$3:BC$220,2,FALSE)</f>
        <v>1.0798164204414699E-2</v>
      </c>
      <c r="T49" t="s">
        <v>66</v>
      </c>
      <c r="U49">
        <f>VLOOKUP($A49,Metrics!B$3:G$220,3,FALSE)</f>
        <v>0.28165007112375501</v>
      </c>
      <c r="V49">
        <f>VLOOKUP($A49,Metrics!J$3:O$220,3,FALSE)</f>
        <v>0.28340080971659898</v>
      </c>
      <c r="W49">
        <f>VLOOKUP($A49,Metrics!R$3:W$220,3,FALSE)</f>
        <v>0.27804878048780401</v>
      </c>
      <c r="X49">
        <f>VLOOKUP($A49,Metrics!Z$3:AE$220,3,FALSE)</f>
        <v>0.29734848484848397</v>
      </c>
      <c r="Y49">
        <f>VLOOKUP($A49,Metrics!AH$3:AM$220,3,FALSE)</f>
        <v>0.26386554621848701</v>
      </c>
      <c r="Z49">
        <f>VLOOKUP($A49,Metrics!AP$3:AU$220,3,FALSE)</f>
        <v>0.27272727272727199</v>
      </c>
      <c r="AA49">
        <f>VLOOKUP($A49,Metrics!AX$3:BC$220,3,FALSE)</f>
        <v>0.31550802139037398</v>
      </c>
      <c r="AM49" t="s">
        <v>66</v>
      </c>
      <c r="AN49">
        <f>VLOOKUP($A49,Metrics!B$3:G$220,5,FALSE)</f>
        <v>38</v>
      </c>
      <c r="AO49">
        <f>VLOOKUP($A49,Metrics!J$3:O$220,5,FALSE)</f>
        <v>39</v>
      </c>
      <c r="AP49">
        <f>VLOOKUP($A49,Metrics!R$3:W$220,5,FALSE)</f>
        <v>41</v>
      </c>
      <c r="AQ49">
        <f>VLOOKUP($A49,Metrics!Z$3:AE$220,5,FALSE)</f>
        <v>33</v>
      </c>
      <c r="AR49">
        <f>VLOOKUP($A49,Metrics!AH$3:AM$220,5,FALSE)</f>
        <v>35</v>
      </c>
      <c r="AS49">
        <f>VLOOKUP($A49,Metrics!AP$3:AU$220,5,FALSE)</f>
        <v>34</v>
      </c>
      <c r="AT49">
        <f>VLOOKUP($A49,Metrics!AX$3:BC$220,5,FALSE)</f>
        <v>34</v>
      </c>
      <c r="BF49" t="s">
        <v>66</v>
      </c>
      <c r="BG49">
        <f>VLOOKUP($A49,Metrics!B$3:G$220,6,FALSE)</f>
        <v>0.18357487922705301</v>
      </c>
      <c r="BH49">
        <f>VLOOKUP($A49,Metrics!J$3:O$220,6,FALSE)</f>
        <v>0.188405797101449</v>
      </c>
      <c r="BI49">
        <f>VLOOKUP($A49,Metrics!R$3:W$220,6,FALSE)</f>
        <v>0.19902912621359201</v>
      </c>
      <c r="BJ49">
        <f>VLOOKUP($A49,Metrics!Z$3:AE$220,6,FALSE)</f>
        <v>0.15942028985507201</v>
      </c>
      <c r="BK49">
        <f>VLOOKUP($A49,Metrics!AH$3:AM$220,6,FALSE)</f>
        <v>0.16990291262135901</v>
      </c>
      <c r="BL49">
        <f>VLOOKUP($A49,Metrics!AP$3:AU$220,6,FALSE)</f>
        <v>0.164251207729468</v>
      </c>
      <c r="BM49">
        <f>VLOOKUP($A49,Metrics!AX$3:BC$220,6,FALSE)</f>
        <v>0.164251207729468</v>
      </c>
    </row>
    <row r="50" spans="1:65" x14ac:dyDescent="0.2">
      <c r="A50" t="s">
        <v>67</v>
      </c>
      <c r="B50">
        <f>VLOOKUP($A50,Metrics!B$3:G$220,2,FALSE)</f>
        <v>1.04524878055105E-2</v>
      </c>
      <c r="C50">
        <f>VLOOKUP($A50,Metrics!J$3:O$220,2,FALSE)</f>
        <v>8.1259755168161807E-3</v>
      </c>
      <c r="D50">
        <f>VLOOKUP($A50,Metrics!R$3:W$220,2,FALSE)</f>
        <v>9.5747502196100696E-3</v>
      </c>
      <c r="E50">
        <f>VLOOKUP($A50,Metrics!Z$3:AE$220,2,FALSE)</f>
        <v>7.6101398926571402E-3</v>
      </c>
      <c r="F50">
        <f>VLOOKUP($A50,Metrics!AH$3:AM$220,2,FALSE)</f>
        <v>1.3246394868998101E-2</v>
      </c>
      <c r="G50">
        <f>VLOOKUP($A50,Metrics!AP$3:AU$220,2,FALSE)</f>
        <v>7.7514585937844098E-3</v>
      </c>
      <c r="H50">
        <f>VLOOKUP($A50,Metrics!AX$3:BC$220,2,FALSE)</f>
        <v>8.7068345531460707E-3</v>
      </c>
      <c r="T50" t="s">
        <v>67</v>
      </c>
      <c r="U50">
        <f>VLOOKUP($A50,Metrics!B$3:G$220,3,FALSE)</f>
        <v>0.28235294117646997</v>
      </c>
      <c r="V50">
        <f>VLOOKUP($A50,Metrics!J$3:O$220,3,FALSE)</f>
        <v>0.29243697478991598</v>
      </c>
      <c r="W50">
        <f>VLOOKUP($A50,Metrics!R$3:W$220,3,FALSE)</f>
        <v>0.291291291291291</v>
      </c>
      <c r="X50">
        <f>VLOOKUP($A50,Metrics!Z$3:AE$220,3,FALSE)</f>
        <v>0.29075630252100798</v>
      </c>
      <c r="Y50">
        <f>VLOOKUP($A50,Metrics!AH$3:AM$220,3,FALSE)</f>
        <v>0.27027027027027001</v>
      </c>
      <c r="Z50">
        <f>VLOOKUP($A50,Metrics!AP$3:AU$220,3,FALSE)</f>
        <v>0.31194295900178198</v>
      </c>
      <c r="AA50">
        <f>VLOOKUP($A50,Metrics!AX$3:BC$220,3,FALSE)</f>
        <v>0.30330330330330302</v>
      </c>
      <c r="AM50" t="s">
        <v>67</v>
      </c>
      <c r="AN50">
        <f>VLOOKUP($A50,Metrics!B$3:G$220,5,FALSE)</f>
        <v>35</v>
      </c>
      <c r="AO50">
        <f>VLOOKUP($A50,Metrics!J$3:O$220,5,FALSE)</f>
        <v>35</v>
      </c>
      <c r="AP50">
        <f>VLOOKUP($A50,Metrics!R$3:W$220,5,FALSE)</f>
        <v>37</v>
      </c>
      <c r="AQ50">
        <f>VLOOKUP($A50,Metrics!Z$3:AE$220,5,FALSE)</f>
        <v>35</v>
      </c>
      <c r="AR50">
        <f>VLOOKUP($A50,Metrics!AH$3:AM$220,5,FALSE)</f>
        <v>37</v>
      </c>
      <c r="AS50">
        <f>VLOOKUP($A50,Metrics!AP$3:AU$220,5,FALSE)</f>
        <v>34</v>
      </c>
      <c r="AT50">
        <f>VLOOKUP($A50,Metrics!AX$3:BC$220,5,FALSE)</f>
        <v>37</v>
      </c>
      <c r="BF50" t="s">
        <v>67</v>
      </c>
      <c r="BG50">
        <f>VLOOKUP($A50,Metrics!B$3:G$220,6,FALSE)</f>
        <v>0.16908212560386399</v>
      </c>
      <c r="BH50">
        <f>VLOOKUP($A50,Metrics!J$3:O$220,6,FALSE)</f>
        <v>0.16908212560386399</v>
      </c>
      <c r="BI50">
        <f>VLOOKUP($A50,Metrics!R$3:W$220,6,FALSE)</f>
        <v>0.17961165048543601</v>
      </c>
      <c r="BJ50">
        <f>VLOOKUP($A50,Metrics!Z$3:AE$220,6,FALSE)</f>
        <v>0.16908212560386399</v>
      </c>
      <c r="BK50">
        <f>VLOOKUP($A50,Metrics!AH$3:AM$220,6,FALSE)</f>
        <v>0.17961165048543601</v>
      </c>
      <c r="BL50">
        <f>VLOOKUP($A50,Metrics!AP$3:AU$220,6,FALSE)</f>
        <v>0.164251207729468</v>
      </c>
      <c r="BM50">
        <f>VLOOKUP($A50,Metrics!AX$3:BC$220,6,FALSE)</f>
        <v>0.17874396135265699</v>
      </c>
    </row>
    <row r="51" spans="1:65" x14ac:dyDescent="0.2">
      <c r="A51" t="s">
        <v>68</v>
      </c>
      <c r="B51">
        <f>VLOOKUP($A51,Metrics!B$3:G$220,2,FALSE)</f>
        <v>2.3496148286288399E-3</v>
      </c>
      <c r="C51">
        <f>VLOOKUP($A51,Metrics!J$3:O$220,2,FALSE)</f>
        <v>2.2320747825533699E-3</v>
      </c>
      <c r="D51">
        <f>VLOOKUP($A51,Metrics!R$3:W$220,2,FALSE)</f>
        <v>2.2421015339272599E-3</v>
      </c>
      <c r="E51">
        <f>VLOOKUP($A51,Metrics!Z$3:AE$220,2,FALSE)</f>
        <v>2.6322460093022798E-3</v>
      </c>
      <c r="F51">
        <f>VLOOKUP($A51,Metrics!AH$3:AM$220,2,FALSE)</f>
        <v>2.7381947868898699E-3</v>
      </c>
      <c r="G51">
        <f>VLOOKUP($A51,Metrics!AP$3:AU$220,2,FALSE)</f>
        <v>2.1046997279582499E-3</v>
      </c>
      <c r="H51">
        <f>VLOOKUP($A51,Metrics!AX$3:BC$220,2,FALSE)</f>
        <v>1.83332416679644E-3</v>
      </c>
      <c r="T51" t="s">
        <v>68</v>
      </c>
      <c r="U51">
        <f>VLOOKUP($A51,Metrics!B$3:G$220,3,FALSE)</f>
        <v>0.36666666666666597</v>
      </c>
      <c r="V51">
        <f>VLOOKUP($A51,Metrics!J$3:O$220,3,FALSE)</f>
        <v>0.40692640692640603</v>
      </c>
      <c r="W51">
        <f>VLOOKUP($A51,Metrics!R$3:W$220,3,FALSE)</f>
        <v>0.37229437229437201</v>
      </c>
      <c r="X51">
        <f>VLOOKUP($A51,Metrics!Z$3:AE$220,3,FALSE)</f>
        <v>0.38095238095237999</v>
      </c>
      <c r="Y51">
        <f>VLOOKUP($A51,Metrics!AH$3:AM$220,3,FALSE)</f>
        <v>0.39826839826839799</v>
      </c>
      <c r="Z51">
        <f>VLOOKUP($A51,Metrics!AP$3:AU$220,3,FALSE)</f>
        <v>0.40476190476190399</v>
      </c>
      <c r="AA51">
        <f>VLOOKUP($A51,Metrics!AX$3:BC$220,3,FALSE)</f>
        <v>0.41125541125541099</v>
      </c>
      <c r="AM51" t="s">
        <v>68</v>
      </c>
      <c r="AN51">
        <f>VLOOKUP($A51,Metrics!B$3:G$220,5,FALSE)</f>
        <v>21</v>
      </c>
      <c r="AO51">
        <f>VLOOKUP($A51,Metrics!J$3:O$220,5,FALSE)</f>
        <v>22</v>
      </c>
      <c r="AP51">
        <f>VLOOKUP($A51,Metrics!R$3:W$220,5,FALSE)</f>
        <v>22</v>
      </c>
      <c r="AQ51">
        <f>VLOOKUP($A51,Metrics!Z$3:AE$220,5,FALSE)</f>
        <v>22</v>
      </c>
      <c r="AR51">
        <f>VLOOKUP($A51,Metrics!AH$3:AM$220,5,FALSE)</f>
        <v>22</v>
      </c>
      <c r="AS51">
        <f>VLOOKUP($A51,Metrics!AP$3:AU$220,5,FALSE)</f>
        <v>21</v>
      </c>
      <c r="AT51">
        <f>VLOOKUP($A51,Metrics!AX$3:BC$220,5,FALSE)</f>
        <v>22</v>
      </c>
      <c r="BF51" t="s">
        <v>68</v>
      </c>
      <c r="BG51">
        <f>VLOOKUP($A51,Metrics!B$3:G$220,6,FALSE)</f>
        <v>0.101449275362318</v>
      </c>
      <c r="BH51">
        <f>VLOOKUP($A51,Metrics!J$3:O$220,6,FALSE)</f>
        <v>0.106280193236714</v>
      </c>
      <c r="BI51">
        <f>VLOOKUP($A51,Metrics!R$3:W$220,6,FALSE)</f>
        <v>0.106796116504854</v>
      </c>
      <c r="BJ51">
        <f>VLOOKUP($A51,Metrics!Z$3:AE$220,6,FALSE)</f>
        <v>0.106280193236714</v>
      </c>
      <c r="BK51">
        <f>VLOOKUP($A51,Metrics!AH$3:AM$220,6,FALSE)</f>
        <v>0.106796116504854</v>
      </c>
      <c r="BL51">
        <f>VLOOKUP($A51,Metrics!AP$3:AU$220,6,FALSE)</f>
        <v>0.101449275362318</v>
      </c>
      <c r="BM51">
        <f>VLOOKUP($A51,Metrics!AX$3:BC$220,6,FALSE)</f>
        <v>0.106280193236714</v>
      </c>
    </row>
    <row r="52" spans="1:65" x14ac:dyDescent="0.2">
      <c r="A52" t="s">
        <v>69</v>
      </c>
      <c r="B52">
        <f>VLOOKUP($A52,Metrics!B$3:G$220,2,FALSE)</f>
        <v>5.4513219914948301E-3</v>
      </c>
      <c r="C52">
        <f>VLOOKUP($A52,Metrics!J$3:O$220,2,FALSE)</f>
        <v>3.4269740704682399E-3</v>
      </c>
      <c r="D52">
        <f>VLOOKUP($A52,Metrics!R$3:W$220,2,FALSE)</f>
        <v>5.0526717108461804E-3</v>
      </c>
      <c r="E52">
        <f>VLOOKUP($A52,Metrics!Z$3:AE$220,2,FALSE)</f>
        <v>3.0253660149201001E-3</v>
      </c>
      <c r="F52">
        <f>VLOOKUP($A52,Metrics!AH$3:AM$220,2,FALSE)</f>
        <v>4.8538035187659099E-3</v>
      </c>
      <c r="G52">
        <f>VLOOKUP($A52,Metrics!AP$3:AU$220,2,FALSE)</f>
        <v>3.2929405070549101E-3</v>
      </c>
      <c r="H52">
        <f>VLOOKUP($A52,Metrics!AX$3:BC$220,2,FALSE)</f>
        <v>4.1331863551460598E-3</v>
      </c>
      <c r="T52" t="s">
        <v>69</v>
      </c>
      <c r="U52">
        <f>VLOOKUP($A52,Metrics!B$3:G$220,3,FALSE)</f>
        <v>0.31481481481481399</v>
      </c>
      <c r="V52">
        <f>VLOOKUP($A52,Metrics!J$3:O$220,3,FALSE)</f>
        <v>0.33230769230769203</v>
      </c>
      <c r="W52">
        <f>VLOOKUP($A52,Metrics!R$3:W$220,3,FALSE)</f>
        <v>0.35172413793103402</v>
      </c>
      <c r="X52">
        <f>VLOOKUP($A52,Metrics!Z$3:AE$220,3,FALSE)</f>
        <v>0.39076923076922998</v>
      </c>
      <c r="Y52">
        <f>VLOOKUP($A52,Metrics!AH$3:AM$220,3,FALSE)</f>
        <v>0.36551724137931002</v>
      </c>
      <c r="Z52">
        <f>VLOOKUP($A52,Metrics!AP$3:AU$220,3,FALSE)</f>
        <v>0.37230769230769201</v>
      </c>
      <c r="AA52">
        <f>VLOOKUP($A52,Metrics!AX$3:BC$220,3,FALSE)</f>
        <v>0.36781609195402298</v>
      </c>
      <c r="AM52" t="s">
        <v>69</v>
      </c>
      <c r="AN52">
        <f>VLOOKUP($A52,Metrics!B$3:G$220,5,FALSE)</f>
        <v>28</v>
      </c>
      <c r="AO52">
        <f>VLOOKUP($A52,Metrics!J$3:O$220,5,FALSE)</f>
        <v>26</v>
      </c>
      <c r="AP52">
        <f>VLOOKUP($A52,Metrics!R$3:W$220,5,FALSE)</f>
        <v>30</v>
      </c>
      <c r="AQ52">
        <f>VLOOKUP($A52,Metrics!Z$3:AE$220,5,FALSE)</f>
        <v>26</v>
      </c>
      <c r="AR52">
        <f>VLOOKUP($A52,Metrics!AH$3:AM$220,5,FALSE)</f>
        <v>30</v>
      </c>
      <c r="AS52">
        <f>VLOOKUP($A52,Metrics!AP$3:AU$220,5,FALSE)</f>
        <v>26</v>
      </c>
      <c r="AT52">
        <f>VLOOKUP($A52,Metrics!AX$3:BC$220,5,FALSE)</f>
        <v>30</v>
      </c>
      <c r="BF52" t="s">
        <v>69</v>
      </c>
      <c r="BG52">
        <f>VLOOKUP($A52,Metrics!B$3:G$220,6,FALSE)</f>
        <v>0.135265700483091</v>
      </c>
      <c r="BH52">
        <f>VLOOKUP($A52,Metrics!J$3:O$220,6,FALSE)</f>
        <v>0.12560386473429899</v>
      </c>
      <c r="BI52">
        <f>VLOOKUP($A52,Metrics!R$3:W$220,6,FALSE)</f>
        <v>0.14563106796116501</v>
      </c>
      <c r="BJ52">
        <f>VLOOKUP($A52,Metrics!Z$3:AE$220,6,FALSE)</f>
        <v>0.12560386473429899</v>
      </c>
      <c r="BK52">
        <f>VLOOKUP($A52,Metrics!AH$3:AM$220,6,FALSE)</f>
        <v>0.14563106796116501</v>
      </c>
      <c r="BL52">
        <f>VLOOKUP($A52,Metrics!AP$3:AU$220,6,FALSE)</f>
        <v>0.12560386473429899</v>
      </c>
      <c r="BM52">
        <f>VLOOKUP($A52,Metrics!AX$3:BC$220,6,FALSE)</f>
        <v>0.14492753623188401</v>
      </c>
    </row>
    <row r="53" spans="1:65" x14ac:dyDescent="0.2">
      <c r="A53" t="s">
        <v>70</v>
      </c>
      <c r="B53">
        <f>VLOOKUP($A53,Metrics!B$3:G$220,2,FALSE)</f>
        <v>6.35749611562494E-3</v>
      </c>
      <c r="C53">
        <f>VLOOKUP($A53,Metrics!J$3:O$220,2,FALSE)</f>
        <v>8.6318174706290808E-3</v>
      </c>
      <c r="D53">
        <f>VLOOKUP($A53,Metrics!R$3:W$220,2,FALSE)</f>
        <v>5.6042269202816403E-3</v>
      </c>
      <c r="E53">
        <f>VLOOKUP($A53,Metrics!Z$3:AE$220,2,FALSE)</f>
        <v>1.0761607790471099E-2</v>
      </c>
      <c r="F53">
        <f>VLOOKUP($A53,Metrics!AH$3:AM$220,2,FALSE)</f>
        <v>1.24723239665262E-2</v>
      </c>
      <c r="G53">
        <f>VLOOKUP($A53,Metrics!AP$3:AU$220,2,FALSE)</f>
        <v>7.0442064962155902E-3</v>
      </c>
      <c r="H53">
        <f>VLOOKUP($A53,Metrics!AX$3:BC$220,2,FALSE)</f>
        <v>7.49494665650578E-3</v>
      </c>
      <c r="T53" t="s">
        <v>70</v>
      </c>
      <c r="U53">
        <f>VLOOKUP($A53,Metrics!B$3:G$220,3,FALSE)</f>
        <v>0.32263814616755698</v>
      </c>
      <c r="V53">
        <f>VLOOKUP($A53,Metrics!J$3:O$220,3,FALSE)</f>
        <v>0.31983805668016102</v>
      </c>
      <c r="W53">
        <f>VLOOKUP($A53,Metrics!R$3:W$220,3,FALSE)</f>
        <v>0.34423897581792301</v>
      </c>
      <c r="X53">
        <f>VLOOKUP($A53,Metrics!Z$3:AE$220,3,FALSE)</f>
        <v>0.31578947368421001</v>
      </c>
      <c r="Y53">
        <f>VLOOKUP($A53,Metrics!AH$3:AM$220,3,FALSE)</f>
        <v>0.31907308377896598</v>
      </c>
      <c r="Z53">
        <f>VLOOKUP($A53,Metrics!AP$3:AU$220,3,FALSE)</f>
        <v>0.36349206349206298</v>
      </c>
      <c r="AA53">
        <f>VLOOKUP($A53,Metrics!AX$3:BC$220,3,FALSE)</f>
        <v>0.35988620199146498</v>
      </c>
      <c r="AM53" t="s">
        <v>70</v>
      </c>
      <c r="AN53">
        <f>VLOOKUP($A53,Metrics!B$3:G$220,5,FALSE)</f>
        <v>34</v>
      </c>
      <c r="AO53">
        <f>VLOOKUP($A53,Metrics!J$3:O$220,5,FALSE)</f>
        <v>39</v>
      </c>
      <c r="AP53">
        <f>VLOOKUP($A53,Metrics!R$3:W$220,5,FALSE)</f>
        <v>38</v>
      </c>
      <c r="AQ53">
        <f>VLOOKUP($A53,Metrics!Z$3:AE$220,5,FALSE)</f>
        <v>38</v>
      </c>
      <c r="AR53">
        <f>VLOOKUP($A53,Metrics!AH$3:AM$220,5,FALSE)</f>
        <v>34</v>
      </c>
      <c r="AS53">
        <f>VLOOKUP($A53,Metrics!AP$3:AU$220,5,FALSE)</f>
        <v>36</v>
      </c>
      <c r="AT53">
        <f>VLOOKUP($A53,Metrics!AX$3:BC$220,5,FALSE)</f>
        <v>38</v>
      </c>
      <c r="BF53" t="s">
        <v>70</v>
      </c>
      <c r="BG53">
        <f>VLOOKUP($A53,Metrics!B$3:G$220,6,FALSE)</f>
        <v>0.164251207729468</v>
      </c>
      <c r="BH53">
        <f>VLOOKUP($A53,Metrics!J$3:O$220,6,FALSE)</f>
        <v>0.188405797101449</v>
      </c>
      <c r="BI53">
        <f>VLOOKUP($A53,Metrics!R$3:W$220,6,FALSE)</f>
        <v>0.18446601941747501</v>
      </c>
      <c r="BJ53">
        <f>VLOOKUP($A53,Metrics!Z$3:AE$220,6,FALSE)</f>
        <v>0.18357487922705301</v>
      </c>
      <c r="BK53">
        <f>VLOOKUP($A53,Metrics!AH$3:AM$220,6,FALSE)</f>
        <v>0.16504854368932001</v>
      </c>
      <c r="BL53">
        <f>VLOOKUP($A53,Metrics!AP$3:AU$220,6,FALSE)</f>
        <v>0.17391304347826</v>
      </c>
      <c r="BM53">
        <f>VLOOKUP($A53,Metrics!AX$3:BC$220,6,FALSE)</f>
        <v>0.18357487922705301</v>
      </c>
    </row>
    <row r="54" spans="1:65" x14ac:dyDescent="0.2">
      <c r="A54" t="s">
        <v>71</v>
      </c>
      <c r="B54">
        <f>VLOOKUP($A54,Metrics!B$3:G$220,2,FALSE)</f>
        <v>7.7421983364726601E-3</v>
      </c>
      <c r="C54">
        <f>VLOOKUP($A54,Metrics!J$3:O$220,2,FALSE)</f>
        <v>8.5185132326235005E-3</v>
      </c>
      <c r="D54">
        <f>VLOOKUP($A54,Metrics!R$3:W$220,2,FALSE)</f>
        <v>1.05991258500686E-2</v>
      </c>
      <c r="E54">
        <f>VLOOKUP($A54,Metrics!Z$3:AE$220,2,FALSE)</f>
        <v>8.6429601258318396E-3</v>
      </c>
      <c r="F54">
        <f>VLOOKUP($A54,Metrics!AH$3:AM$220,2,FALSE)</f>
        <v>4.9151108434453E-3</v>
      </c>
      <c r="G54">
        <f>VLOOKUP($A54,Metrics!AP$3:AU$220,2,FALSE)</f>
        <v>6.0665102781346696E-3</v>
      </c>
      <c r="H54">
        <f>VLOOKUP($A54,Metrics!AX$3:BC$220,2,FALSE)</f>
        <v>8.7527511402447199E-3</v>
      </c>
      <c r="T54" t="s">
        <v>71</v>
      </c>
      <c r="U54">
        <f>VLOOKUP($A54,Metrics!B$3:G$220,3,FALSE)</f>
        <v>0.27800269905532998</v>
      </c>
      <c r="V54">
        <f>VLOOKUP($A54,Metrics!J$3:O$220,3,FALSE)</f>
        <v>0.30443974630021098</v>
      </c>
      <c r="W54">
        <f>VLOOKUP($A54,Metrics!R$3:W$220,3,FALSE)</f>
        <v>0.28399629972247897</v>
      </c>
      <c r="X54">
        <f>VLOOKUP($A54,Metrics!Z$3:AE$220,3,FALSE)</f>
        <v>0.29384436701509797</v>
      </c>
      <c r="Y54">
        <f>VLOOKUP($A54,Metrics!AH$3:AM$220,3,FALSE)</f>
        <v>0.27065527065527001</v>
      </c>
      <c r="Z54">
        <f>VLOOKUP($A54,Metrics!AP$3:AU$220,3,FALSE)</f>
        <v>0.28235294117646997</v>
      </c>
      <c r="AA54">
        <f>VLOOKUP($A54,Metrics!AX$3:BC$220,3,FALSE)</f>
        <v>0.31818181818181801</v>
      </c>
      <c r="AM54" t="s">
        <v>71</v>
      </c>
      <c r="AN54">
        <f>VLOOKUP($A54,Metrics!B$3:G$220,5,FALSE)</f>
        <v>39</v>
      </c>
      <c r="AO54">
        <f>VLOOKUP($A54,Metrics!J$3:O$220,5,FALSE)</f>
        <v>44</v>
      </c>
      <c r="AP54">
        <f>VLOOKUP($A54,Metrics!R$3:W$220,5,FALSE)</f>
        <v>47</v>
      </c>
      <c r="AQ54">
        <f>VLOOKUP($A54,Metrics!Z$3:AE$220,5,FALSE)</f>
        <v>42</v>
      </c>
      <c r="AR54">
        <f>VLOOKUP($A54,Metrics!AH$3:AM$220,5,FALSE)</f>
        <v>27</v>
      </c>
      <c r="AS54">
        <f>VLOOKUP($A54,Metrics!AP$3:AU$220,5,FALSE)</f>
        <v>35</v>
      </c>
      <c r="AT54">
        <f>VLOOKUP($A54,Metrics!AX$3:BC$220,5,FALSE)</f>
        <v>45</v>
      </c>
      <c r="BF54" t="s">
        <v>71</v>
      </c>
      <c r="BG54">
        <f>VLOOKUP($A54,Metrics!B$3:G$220,6,FALSE)</f>
        <v>0.188405797101449</v>
      </c>
      <c r="BH54">
        <f>VLOOKUP($A54,Metrics!J$3:O$220,6,FALSE)</f>
        <v>0.21256038647342901</v>
      </c>
      <c r="BI54">
        <f>VLOOKUP($A54,Metrics!R$3:W$220,6,FALSE)</f>
        <v>0.228155339805825</v>
      </c>
      <c r="BJ54">
        <f>VLOOKUP($A54,Metrics!Z$3:AE$220,6,FALSE)</f>
        <v>0.202898550724637</v>
      </c>
      <c r="BK54">
        <f>VLOOKUP($A54,Metrics!AH$3:AM$220,6,FALSE)</f>
        <v>0.13106796116504801</v>
      </c>
      <c r="BL54">
        <f>VLOOKUP($A54,Metrics!AP$3:AU$220,6,FALSE)</f>
        <v>0.16908212560386399</v>
      </c>
      <c r="BM54">
        <f>VLOOKUP($A54,Metrics!AX$3:BC$220,6,FALSE)</f>
        <v>0.217391304347826</v>
      </c>
    </row>
    <row r="55" spans="1:65" x14ac:dyDescent="0.2">
      <c r="A55" t="s">
        <v>72</v>
      </c>
      <c r="B55">
        <f>VLOOKUP($A55,Metrics!B$3:G$220,2,FALSE)</f>
        <v>1.6232687741277499E-3</v>
      </c>
      <c r="C55">
        <f>VLOOKUP($A55,Metrics!J$3:O$220,2,FALSE)</f>
        <v>1.5260814578145301E-3</v>
      </c>
      <c r="D55">
        <f>VLOOKUP($A55,Metrics!R$3:W$220,2,FALSE)</f>
        <v>1.52703336694694E-3</v>
      </c>
      <c r="E55">
        <f>VLOOKUP($A55,Metrics!Z$3:AE$220,2,FALSE)</f>
        <v>1.5101842646599701E-3</v>
      </c>
      <c r="F55">
        <f>VLOOKUP($A55,Metrics!AH$3:AM$220,2,FALSE)</f>
        <v>2.2002485564664399E-3</v>
      </c>
      <c r="G55">
        <f>VLOOKUP($A55,Metrics!AP$3:AU$220,2,FALSE)</f>
        <v>1.35518362201102E-3</v>
      </c>
      <c r="H55">
        <f>VLOOKUP($A55,Metrics!AX$3:BC$220,2,FALSE)</f>
        <v>1.1998336860456599E-3</v>
      </c>
      <c r="T55" t="s">
        <v>72</v>
      </c>
      <c r="U55">
        <f>VLOOKUP($A55,Metrics!B$3:G$220,3,FALSE)</f>
        <v>0.42028985507246303</v>
      </c>
      <c r="V55">
        <f>VLOOKUP($A55,Metrics!J$3:O$220,3,FALSE)</f>
        <v>0.42666666666666597</v>
      </c>
      <c r="W55">
        <f>VLOOKUP($A55,Metrics!R$3:W$220,3,FALSE)</f>
        <v>0.44307692307692298</v>
      </c>
      <c r="X55">
        <f>VLOOKUP($A55,Metrics!Z$3:AE$220,3,FALSE)</f>
        <v>0.40666666666666601</v>
      </c>
      <c r="Y55">
        <f>VLOOKUP($A55,Metrics!AH$3:AM$220,3,FALSE)</f>
        <v>0.41304347826086901</v>
      </c>
      <c r="Z55">
        <f>VLOOKUP($A55,Metrics!AP$3:AU$220,3,FALSE)</f>
        <v>0.46376811594202899</v>
      </c>
      <c r="AA55">
        <f>VLOOKUP($A55,Metrics!AX$3:BC$220,3,FALSE)</f>
        <v>0.47</v>
      </c>
      <c r="AM55" t="s">
        <v>72</v>
      </c>
      <c r="AN55">
        <f>VLOOKUP($A55,Metrics!B$3:G$220,5,FALSE)</f>
        <v>24</v>
      </c>
      <c r="AO55">
        <f>VLOOKUP($A55,Metrics!J$3:O$220,5,FALSE)</f>
        <v>25</v>
      </c>
      <c r="AP55">
        <f>VLOOKUP($A55,Metrics!R$3:W$220,5,FALSE)</f>
        <v>26</v>
      </c>
      <c r="AQ55">
        <f>VLOOKUP($A55,Metrics!Z$3:AE$220,5,FALSE)</f>
        <v>25</v>
      </c>
      <c r="AR55">
        <f>VLOOKUP($A55,Metrics!AH$3:AM$220,5,FALSE)</f>
        <v>24</v>
      </c>
      <c r="AS55">
        <f>VLOOKUP($A55,Metrics!AP$3:AU$220,5,FALSE)</f>
        <v>24</v>
      </c>
      <c r="AT55">
        <f>VLOOKUP($A55,Metrics!AX$3:BC$220,5,FALSE)</f>
        <v>25</v>
      </c>
      <c r="BF55" t="s">
        <v>72</v>
      </c>
      <c r="BG55">
        <f>VLOOKUP($A55,Metrics!B$3:G$220,6,FALSE)</f>
        <v>0.115942028985507</v>
      </c>
      <c r="BH55">
        <f>VLOOKUP($A55,Metrics!J$3:O$220,6,FALSE)</f>
        <v>0.120772946859903</v>
      </c>
      <c r="BI55">
        <f>VLOOKUP($A55,Metrics!R$3:W$220,6,FALSE)</f>
        <v>0.12621359223300899</v>
      </c>
      <c r="BJ55">
        <f>VLOOKUP($A55,Metrics!Z$3:AE$220,6,FALSE)</f>
        <v>0.120772946859903</v>
      </c>
      <c r="BK55">
        <f>VLOOKUP($A55,Metrics!AH$3:AM$220,6,FALSE)</f>
        <v>0.116504854368932</v>
      </c>
      <c r="BL55">
        <f>VLOOKUP($A55,Metrics!AP$3:AU$220,6,FALSE)</f>
        <v>0.115942028985507</v>
      </c>
      <c r="BM55">
        <f>VLOOKUP($A55,Metrics!AX$3:BC$220,6,FALSE)</f>
        <v>0.120772946859903</v>
      </c>
    </row>
    <row r="56" spans="1:65" x14ac:dyDescent="0.2">
      <c r="A56" t="s">
        <v>73</v>
      </c>
      <c r="B56">
        <f>VLOOKUP($A56,Metrics!B$3:G$220,2,FALSE)</f>
        <v>2.59919984545109E-2</v>
      </c>
      <c r="C56">
        <f>VLOOKUP($A56,Metrics!J$3:O$220,2,FALSE)</f>
        <v>2.2329441976790598E-2</v>
      </c>
      <c r="D56">
        <f>VLOOKUP($A56,Metrics!R$3:W$220,2,FALSE)</f>
        <v>2.0591653079172802E-2</v>
      </c>
      <c r="E56">
        <f>VLOOKUP($A56,Metrics!Z$3:AE$220,2,FALSE)</f>
        <v>1.6241115588554102E-2</v>
      </c>
      <c r="F56">
        <f>VLOOKUP($A56,Metrics!AH$3:AM$220,2,FALSE)</f>
        <v>2.2910301376395499E-2</v>
      </c>
      <c r="G56">
        <f>VLOOKUP($A56,Metrics!AP$3:AU$220,2,FALSE)</f>
        <v>1.5063778050736399E-2</v>
      </c>
      <c r="H56">
        <f>VLOOKUP($A56,Metrics!AX$3:BC$220,2,FALSE)</f>
        <v>1.4757707951411E-2</v>
      </c>
      <c r="T56" t="s">
        <v>73</v>
      </c>
      <c r="U56">
        <f>VLOOKUP($A56,Metrics!B$3:G$220,3,FALSE)</f>
        <v>0.25141242937853098</v>
      </c>
      <c r="V56">
        <f>VLOOKUP($A56,Metrics!J$3:O$220,3,FALSE)</f>
        <v>0.27644230769230699</v>
      </c>
      <c r="W56">
        <f>VLOOKUP($A56,Metrics!R$3:W$220,3,FALSE)</f>
        <v>0.30158730158730102</v>
      </c>
      <c r="X56">
        <f>VLOOKUP($A56,Metrics!Z$3:AE$220,3,FALSE)</f>
        <v>0.30913490623109402</v>
      </c>
      <c r="Y56">
        <f>VLOOKUP($A56,Metrics!AH$3:AM$220,3,FALSE)</f>
        <v>0.30976430976430902</v>
      </c>
      <c r="Z56">
        <f>VLOOKUP($A56,Metrics!AP$3:AU$220,3,FALSE)</f>
        <v>0.31155474894131802</v>
      </c>
      <c r="AA56">
        <f>VLOOKUP($A56,Metrics!AX$3:BC$220,3,FALSE)</f>
        <v>0.33606078316773802</v>
      </c>
      <c r="AM56" t="s">
        <v>73</v>
      </c>
      <c r="AN56">
        <f>VLOOKUP($A56,Metrics!B$3:G$220,5,FALSE)</f>
        <v>60</v>
      </c>
      <c r="AO56">
        <f>VLOOKUP($A56,Metrics!J$3:O$220,5,FALSE)</f>
        <v>65</v>
      </c>
      <c r="AP56">
        <f>VLOOKUP($A56,Metrics!R$3:W$220,5,FALSE)</f>
        <v>64</v>
      </c>
      <c r="AQ56">
        <f>VLOOKUP($A56,Metrics!Z$3:AE$220,5,FALSE)</f>
        <v>58</v>
      </c>
      <c r="AR56">
        <f>VLOOKUP($A56,Metrics!AH$3:AM$220,5,FALSE)</f>
        <v>55</v>
      </c>
      <c r="AS56">
        <f>VLOOKUP($A56,Metrics!AP$3:AU$220,5,FALSE)</f>
        <v>58</v>
      </c>
      <c r="AT56">
        <f>VLOOKUP($A56,Metrics!AX$3:BC$220,5,FALSE)</f>
        <v>59</v>
      </c>
      <c r="BF56" t="s">
        <v>73</v>
      </c>
      <c r="BG56">
        <f>VLOOKUP($A56,Metrics!B$3:G$220,6,FALSE)</f>
        <v>0.28985507246376802</v>
      </c>
      <c r="BH56">
        <f>VLOOKUP($A56,Metrics!J$3:O$220,6,FALSE)</f>
        <v>0.31400966183574802</v>
      </c>
      <c r="BI56">
        <f>VLOOKUP($A56,Metrics!R$3:W$220,6,FALSE)</f>
        <v>0.31067961165048502</v>
      </c>
      <c r="BJ56">
        <f>VLOOKUP($A56,Metrics!Z$3:AE$220,6,FALSE)</f>
        <v>0.28019323671497498</v>
      </c>
      <c r="BK56">
        <f>VLOOKUP($A56,Metrics!AH$3:AM$220,6,FALSE)</f>
        <v>0.26699029126213503</v>
      </c>
      <c r="BL56">
        <f>VLOOKUP($A56,Metrics!AP$3:AU$220,6,FALSE)</f>
        <v>0.28019323671497498</v>
      </c>
      <c r="BM56">
        <f>VLOOKUP($A56,Metrics!AX$3:BC$220,6,FALSE)</f>
        <v>0.28502415458937103</v>
      </c>
    </row>
    <row r="57" spans="1:65" x14ac:dyDescent="0.2">
      <c r="A57" t="s">
        <v>74</v>
      </c>
      <c r="B57">
        <f>VLOOKUP($A57,Metrics!B$3:G$220,2,FALSE)</f>
        <v>6.2441751124851699E-4</v>
      </c>
      <c r="C57">
        <f>VLOOKUP($A57,Metrics!J$3:O$220,2,FALSE)</f>
        <v>5.65065906130888E-4</v>
      </c>
      <c r="D57">
        <f>VLOOKUP($A57,Metrics!R$3:W$220,2,FALSE)</f>
        <v>5.3399141985911996E-4</v>
      </c>
      <c r="E57">
        <f>VLOOKUP($A57,Metrics!Z$3:AE$220,2,FALSE)</f>
        <v>6.75905882253372E-4</v>
      </c>
      <c r="F57">
        <f>VLOOKUP($A57,Metrics!AH$3:AM$220,2,FALSE)</f>
        <v>8.2978964032711896E-4</v>
      </c>
      <c r="G57">
        <f>VLOOKUP($A57,Metrics!AP$3:AU$220,2,FALSE)</f>
        <v>7.2179496570873205E-4</v>
      </c>
      <c r="H57">
        <f>VLOOKUP($A57,Metrics!AX$3:BC$220,2,FALSE)</f>
        <v>5.3236129093958001E-4</v>
      </c>
      <c r="T57" t="s">
        <v>74</v>
      </c>
      <c r="U57">
        <f>VLOOKUP($A57,Metrics!B$3:G$220,3,FALSE)</f>
        <v>0.48571428571428499</v>
      </c>
      <c r="V57">
        <f>VLOOKUP($A57,Metrics!J$3:O$220,3,FALSE)</f>
        <v>0.50476190476190397</v>
      </c>
      <c r="W57">
        <f>VLOOKUP($A57,Metrics!R$3:W$220,3,FALSE)</f>
        <v>0.53333333333333299</v>
      </c>
      <c r="X57">
        <f>VLOOKUP($A57,Metrics!Z$3:AE$220,3,FALSE)</f>
        <v>0.48571428571428499</v>
      </c>
      <c r="Y57">
        <f>VLOOKUP($A57,Metrics!AH$3:AM$220,3,FALSE)</f>
        <v>0.476190476190476</v>
      </c>
      <c r="Z57">
        <f>VLOOKUP($A57,Metrics!AP$3:AU$220,3,FALSE)</f>
        <v>0.50476190476190397</v>
      </c>
      <c r="AA57">
        <f>VLOOKUP($A57,Metrics!AX$3:BC$220,3,FALSE)</f>
        <v>0.50476190476190397</v>
      </c>
      <c r="AM57" t="s">
        <v>74</v>
      </c>
      <c r="AN57">
        <f>VLOOKUP($A57,Metrics!B$3:G$220,5,FALSE)</f>
        <v>15</v>
      </c>
      <c r="AO57">
        <f>VLOOKUP($A57,Metrics!J$3:O$220,5,FALSE)</f>
        <v>15</v>
      </c>
      <c r="AP57">
        <f>VLOOKUP($A57,Metrics!R$3:W$220,5,FALSE)</f>
        <v>15</v>
      </c>
      <c r="AQ57">
        <f>VLOOKUP($A57,Metrics!Z$3:AE$220,5,FALSE)</f>
        <v>15</v>
      </c>
      <c r="AR57">
        <f>VLOOKUP($A57,Metrics!AH$3:AM$220,5,FALSE)</f>
        <v>15</v>
      </c>
      <c r="AS57">
        <f>VLOOKUP($A57,Metrics!AP$3:AU$220,5,FALSE)</f>
        <v>15</v>
      </c>
      <c r="AT57">
        <f>VLOOKUP($A57,Metrics!AX$3:BC$220,5,FALSE)</f>
        <v>15</v>
      </c>
      <c r="BF57" t="s">
        <v>74</v>
      </c>
      <c r="BG57">
        <f>VLOOKUP($A57,Metrics!B$3:G$220,6,FALSE)</f>
        <v>7.2463768115942004E-2</v>
      </c>
      <c r="BH57">
        <f>VLOOKUP($A57,Metrics!J$3:O$220,6,FALSE)</f>
        <v>7.2463768115942004E-2</v>
      </c>
      <c r="BI57">
        <f>VLOOKUP($A57,Metrics!R$3:W$220,6,FALSE)</f>
        <v>7.2815533980582506E-2</v>
      </c>
      <c r="BJ57">
        <f>VLOOKUP($A57,Metrics!Z$3:AE$220,6,FALSE)</f>
        <v>7.2463768115942004E-2</v>
      </c>
      <c r="BK57">
        <f>VLOOKUP($A57,Metrics!AH$3:AM$220,6,FALSE)</f>
        <v>7.2815533980582506E-2</v>
      </c>
      <c r="BL57">
        <f>VLOOKUP($A57,Metrics!AP$3:AU$220,6,FALSE)</f>
        <v>7.2463768115942004E-2</v>
      </c>
      <c r="BM57">
        <f>VLOOKUP($A57,Metrics!AX$3:BC$220,6,FALSE)</f>
        <v>7.2463768115942004E-2</v>
      </c>
    </row>
    <row r="58" spans="1:65" x14ac:dyDescent="0.2">
      <c r="A58" t="s">
        <v>75</v>
      </c>
      <c r="B58">
        <f>VLOOKUP($A58,Metrics!B$3:G$220,2,FALSE)</f>
        <v>2.3316050670191098E-2</v>
      </c>
      <c r="C58">
        <f>VLOOKUP($A58,Metrics!J$3:O$220,2,FALSE)</f>
        <v>1.66348148288279E-2</v>
      </c>
      <c r="D58">
        <f>VLOOKUP($A58,Metrics!R$3:W$220,2,FALSE)</f>
        <v>7.8464831506206093E-3</v>
      </c>
      <c r="E58">
        <f>VLOOKUP($A58,Metrics!Z$3:AE$220,2,FALSE)</f>
        <v>5.9554346240579398E-3</v>
      </c>
      <c r="F58">
        <f>VLOOKUP($A58,Metrics!AH$3:AM$220,2,FALSE)</f>
        <v>4.7579538021342398E-3</v>
      </c>
      <c r="G58">
        <f>VLOOKUP($A58,Metrics!AP$3:AU$220,2,FALSE)</f>
        <v>6.1758385164509396E-3</v>
      </c>
      <c r="H58">
        <f>VLOOKUP($A58,Metrics!AX$3:BC$220,2,FALSE)</f>
        <v>2.5580330977885402E-3</v>
      </c>
      <c r="T58" t="s">
        <v>75</v>
      </c>
      <c r="U58">
        <f>VLOOKUP($A58,Metrics!B$3:G$220,3,FALSE)</f>
        <v>0.277419354838709</v>
      </c>
      <c r="V58">
        <f>VLOOKUP($A58,Metrics!J$3:O$220,3,FALSE)</f>
        <v>0.28830645161290303</v>
      </c>
      <c r="W58">
        <f>VLOOKUP($A58,Metrics!R$3:W$220,3,FALSE)</f>
        <v>0.33712121212121199</v>
      </c>
      <c r="X58">
        <f>VLOOKUP($A58,Metrics!Z$3:AE$220,3,FALSE)</f>
        <v>0.32478632478632402</v>
      </c>
      <c r="Y58">
        <f>VLOOKUP($A58,Metrics!AH$3:AM$220,3,FALSE)</f>
        <v>0.384210526315789</v>
      </c>
      <c r="Z58">
        <f>VLOOKUP($A58,Metrics!AP$3:AU$220,3,FALSE)</f>
        <v>0.36206896551724099</v>
      </c>
      <c r="AA58">
        <f>VLOOKUP($A58,Metrics!AX$3:BC$220,3,FALSE)</f>
        <v>0.42666666666666597</v>
      </c>
      <c r="AM58" t="s">
        <v>75</v>
      </c>
      <c r="AN58">
        <f>VLOOKUP($A58,Metrics!B$3:G$220,5,FALSE)</f>
        <v>31</v>
      </c>
      <c r="AO58">
        <f>VLOOKUP($A58,Metrics!J$3:O$220,5,FALSE)</f>
        <v>32</v>
      </c>
      <c r="AP58">
        <f>VLOOKUP($A58,Metrics!R$3:W$220,5,FALSE)</f>
        <v>33</v>
      </c>
      <c r="AQ58">
        <f>VLOOKUP($A58,Metrics!Z$3:AE$220,5,FALSE)</f>
        <v>27</v>
      </c>
      <c r="AR58">
        <f>VLOOKUP($A58,Metrics!AH$3:AM$220,5,FALSE)</f>
        <v>20</v>
      </c>
      <c r="AS58">
        <f>VLOOKUP($A58,Metrics!AP$3:AU$220,5,FALSE)</f>
        <v>29</v>
      </c>
      <c r="AT58">
        <f>VLOOKUP($A58,Metrics!AX$3:BC$220,5,FALSE)</f>
        <v>25</v>
      </c>
      <c r="BF58" t="s">
        <v>75</v>
      </c>
      <c r="BG58">
        <f>VLOOKUP($A58,Metrics!B$3:G$220,6,FALSE)</f>
        <v>0.14975845410628</v>
      </c>
      <c r="BH58">
        <f>VLOOKUP($A58,Metrics!J$3:O$220,6,FALSE)</f>
        <v>0.15458937198067599</v>
      </c>
      <c r="BI58">
        <f>VLOOKUP($A58,Metrics!R$3:W$220,6,FALSE)</f>
        <v>0.16019417475728101</v>
      </c>
      <c r="BJ58">
        <f>VLOOKUP($A58,Metrics!Z$3:AE$220,6,FALSE)</f>
        <v>0.13043478260869501</v>
      </c>
      <c r="BK58">
        <f>VLOOKUP($A58,Metrics!AH$3:AM$220,6,FALSE)</f>
        <v>9.70873786407766E-2</v>
      </c>
      <c r="BL58">
        <f>VLOOKUP($A58,Metrics!AP$3:AU$220,6,FALSE)</f>
        <v>0.14009661835748699</v>
      </c>
      <c r="BM58">
        <f>VLOOKUP($A58,Metrics!AX$3:BC$220,6,FALSE)</f>
        <v>0.120772946859903</v>
      </c>
    </row>
    <row r="59" spans="1:65" x14ac:dyDescent="0.2">
      <c r="A59" t="s">
        <v>76</v>
      </c>
      <c r="B59">
        <f>VLOOKUP($A59,Metrics!B$3:G$220,2,FALSE)</f>
        <v>1.1533898595757601E-3</v>
      </c>
      <c r="C59">
        <f>VLOOKUP($A59,Metrics!J$3:O$220,2,FALSE)</f>
        <v>1.0745640454858599E-3</v>
      </c>
      <c r="D59">
        <f>VLOOKUP($A59,Metrics!R$3:W$220,2,FALSE)</f>
        <v>1.2583789839025301E-3</v>
      </c>
      <c r="E59">
        <f>VLOOKUP($A59,Metrics!Z$3:AE$220,2,FALSE)</f>
        <v>8.6777960307254302E-4</v>
      </c>
      <c r="F59">
        <f>VLOOKUP($A59,Metrics!AH$3:AM$220,2,FALSE)</f>
        <v>3.0074131887184601E-5</v>
      </c>
      <c r="G59">
        <f>VLOOKUP($A59,Metrics!AP$3:AU$220,2,FALSE)</f>
        <v>9.0706743151041497E-4</v>
      </c>
      <c r="H59">
        <f>VLOOKUP($A59,Metrics!AX$3:BC$220,2,FALSE)</f>
        <v>1.24521048206216E-3</v>
      </c>
      <c r="T59" t="s">
        <v>76</v>
      </c>
      <c r="U59">
        <f>VLOOKUP($A59,Metrics!B$3:G$220,3,FALSE)</f>
        <v>0.51648351648351598</v>
      </c>
      <c r="V59">
        <f>VLOOKUP($A59,Metrics!J$3:O$220,3,FALSE)</f>
        <v>0.51648351648351598</v>
      </c>
      <c r="W59">
        <f>VLOOKUP($A59,Metrics!R$3:W$220,3,FALSE)</f>
        <v>0.54945054945054905</v>
      </c>
      <c r="X59">
        <f>VLOOKUP($A59,Metrics!Z$3:AE$220,3,FALSE)</f>
        <v>0.53846153846153799</v>
      </c>
      <c r="Y59">
        <f>VLOOKUP($A59,Metrics!AH$3:AM$220,3,FALSE)</f>
        <v>0.85714285714285698</v>
      </c>
      <c r="Z59">
        <f>VLOOKUP($A59,Metrics!AP$3:AU$220,3,FALSE)</f>
        <v>0.5</v>
      </c>
      <c r="AA59">
        <f>VLOOKUP($A59,Metrics!AX$3:BC$220,3,FALSE)</f>
        <v>0.49450549450549403</v>
      </c>
      <c r="AM59" t="s">
        <v>76</v>
      </c>
      <c r="AN59">
        <f>VLOOKUP($A59,Metrics!B$3:G$220,5,FALSE)</f>
        <v>14</v>
      </c>
      <c r="AO59">
        <f>VLOOKUP($A59,Metrics!J$3:O$220,5,FALSE)</f>
        <v>14</v>
      </c>
      <c r="AP59">
        <f>VLOOKUP($A59,Metrics!R$3:W$220,5,FALSE)</f>
        <v>14</v>
      </c>
      <c r="AQ59">
        <f>VLOOKUP($A59,Metrics!Z$3:AE$220,5,FALSE)</f>
        <v>13</v>
      </c>
      <c r="AR59">
        <f>VLOOKUP($A59,Metrics!AH$3:AM$220,5,FALSE)</f>
        <v>7</v>
      </c>
      <c r="AS59">
        <f>VLOOKUP($A59,Metrics!AP$3:AU$220,5,FALSE)</f>
        <v>13</v>
      </c>
      <c r="AT59">
        <f>VLOOKUP($A59,Metrics!AX$3:BC$220,5,FALSE)</f>
        <v>14</v>
      </c>
      <c r="BF59" t="s">
        <v>76</v>
      </c>
      <c r="BG59">
        <f>VLOOKUP($A59,Metrics!B$3:G$220,6,FALSE)</f>
        <v>6.7632850241545805E-2</v>
      </c>
      <c r="BH59">
        <f>VLOOKUP($A59,Metrics!J$3:O$220,6,FALSE)</f>
        <v>6.7632850241545805E-2</v>
      </c>
      <c r="BI59">
        <f>VLOOKUP($A59,Metrics!R$3:W$220,6,FALSE)</f>
        <v>6.7961165048543604E-2</v>
      </c>
      <c r="BJ59">
        <f>VLOOKUP($A59,Metrics!Z$3:AE$220,6,FALSE)</f>
        <v>6.2801932367149704E-2</v>
      </c>
      <c r="BK59">
        <f>VLOOKUP($A59,Metrics!AH$3:AM$220,6,FALSE)</f>
        <v>3.3980582524271802E-2</v>
      </c>
      <c r="BL59">
        <f>VLOOKUP($A59,Metrics!AP$3:AU$220,6,FALSE)</f>
        <v>6.2801932367149704E-2</v>
      </c>
      <c r="BM59">
        <f>VLOOKUP($A59,Metrics!AX$3:BC$220,6,FALSE)</f>
        <v>6.7632850241545805E-2</v>
      </c>
    </row>
    <row r="60" spans="1:65" x14ac:dyDescent="0.2">
      <c r="A60" t="s">
        <v>77</v>
      </c>
      <c r="B60">
        <f>VLOOKUP($A60,Metrics!B$3:G$220,2,FALSE)</f>
        <v>1.38157331002769E-2</v>
      </c>
      <c r="C60">
        <f>VLOOKUP($A60,Metrics!J$3:O$220,2,FALSE)</f>
        <v>1.4252843306852499E-2</v>
      </c>
      <c r="D60">
        <f>VLOOKUP($A60,Metrics!R$3:W$220,2,FALSE)</f>
        <v>1.9277798000675202E-2</v>
      </c>
      <c r="E60">
        <f>VLOOKUP($A60,Metrics!Z$3:AE$220,2,FALSE)</f>
        <v>1.6930491946804901E-2</v>
      </c>
      <c r="F60">
        <f>VLOOKUP($A60,Metrics!AH$3:AM$220,2,FALSE)</f>
        <v>2.0791189297884798E-2</v>
      </c>
      <c r="G60">
        <f>VLOOKUP($A60,Metrics!AP$3:AU$220,2,FALSE)</f>
        <v>1.7881721130446601E-2</v>
      </c>
      <c r="H60">
        <f>VLOOKUP($A60,Metrics!AX$3:BC$220,2,FALSE)</f>
        <v>1.4524833059999799E-2</v>
      </c>
      <c r="T60" t="s">
        <v>77</v>
      </c>
      <c r="U60">
        <f>VLOOKUP($A60,Metrics!B$3:G$220,3,FALSE)</f>
        <v>0.242368177613321</v>
      </c>
      <c r="V60">
        <f>VLOOKUP($A60,Metrics!J$3:O$220,3,FALSE)</f>
        <v>0.26040816326530603</v>
      </c>
      <c r="W60">
        <f>VLOOKUP($A60,Metrics!R$3:W$220,3,FALSE)</f>
        <v>0.27060198714202199</v>
      </c>
      <c r="X60">
        <f>VLOOKUP($A60,Metrics!Z$3:AE$220,3,FALSE)</f>
        <v>0.25108853410740201</v>
      </c>
      <c r="Y60">
        <f>VLOOKUP($A60,Metrics!AH$3:AM$220,3,FALSE)</f>
        <v>0.28450555261766203</v>
      </c>
      <c r="Z60">
        <f>VLOOKUP($A60,Metrics!AP$3:AU$220,3,FALSE)</f>
        <v>0.29265873015873001</v>
      </c>
      <c r="AA60">
        <f>VLOOKUP($A60,Metrics!AX$3:BC$220,3,FALSE)</f>
        <v>0.26554856743535898</v>
      </c>
      <c r="AM60" t="s">
        <v>77</v>
      </c>
      <c r="AN60">
        <f>VLOOKUP($A60,Metrics!B$3:G$220,5,FALSE)</f>
        <v>47</v>
      </c>
      <c r="AO60">
        <f>VLOOKUP($A60,Metrics!J$3:O$220,5,FALSE)</f>
        <v>50</v>
      </c>
      <c r="AP60">
        <f>VLOOKUP($A60,Metrics!R$3:W$220,5,FALSE)</f>
        <v>59</v>
      </c>
      <c r="AQ60">
        <f>VLOOKUP($A60,Metrics!Z$3:AE$220,5,FALSE)</f>
        <v>53</v>
      </c>
      <c r="AR60">
        <f>VLOOKUP($A60,Metrics!AH$3:AM$220,5,FALSE)</f>
        <v>62</v>
      </c>
      <c r="AS60">
        <f>VLOOKUP($A60,Metrics!AP$3:AU$220,5,FALSE)</f>
        <v>64</v>
      </c>
      <c r="AT60">
        <f>VLOOKUP($A60,Metrics!AX$3:BC$220,5,FALSE)</f>
        <v>54</v>
      </c>
      <c r="BF60" t="s">
        <v>77</v>
      </c>
      <c r="BG60">
        <f>VLOOKUP($A60,Metrics!B$3:G$220,6,FALSE)</f>
        <v>0.22705314009661801</v>
      </c>
      <c r="BH60">
        <f>VLOOKUP($A60,Metrics!J$3:O$220,6,FALSE)</f>
        <v>0.241545893719806</v>
      </c>
      <c r="BI60">
        <f>VLOOKUP($A60,Metrics!R$3:W$220,6,FALSE)</f>
        <v>0.28640776699029102</v>
      </c>
      <c r="BJ60">
        <f>VLOOKUP($A60,Metrics!Z$3:AE$220,6,FALSE)</f>
        <v>0.25603864734299497</v>
      </c>
      <c r="BK60">
        <f>VLOOKUP($A60,Metrics!AH$3:AM$220,6,FALSE)</f>
        <v>0.30097087378640702</v>
      </c>
      <c r="BL60">
        <f>VLOOKUP($A60,Metrics!AP$3:AU$220,6,FALSE)</f>
        <v>0.30917874396135198</v>
      </c>
      <c r="BM60">
        <f>VLOOKUP($A60,Metrics!AX$3:BC$220,6,FALSE)</f>
        <v>0.26086956521739102</v>
      </c>
    </row>
    <row r="61" spans="1:65" x14ac:dyDescent="0.2">
      <c r="A61" t="s">
        <v>78</v>
      </c>
      <c r="B61" t="e">
        <f>VLOOKUP($A61,Metrics!B$3:G$220,2,FALSE)</f>
        <v>#N/A</v>
      </c>
      <c r="C61" t="e">
        <f>VLOOKUP($A61,Metrics!J$3:O$220,2,FALSE)</f>
        <v>#N/A</v>
      </c>
      <c r="D61" t="e">
        <f>VLOOKUP($A61,Metrics!R$3:W$220,2,FALSE)</f>
        <v>#N/A</v>
      </c>
      <c r="E61" t="e">
        <f>VLOOKUP($A61,Metrics!Z$3:AE$220,2,FALSE)</f>
        <v>#N/A</v>
      </c>
      <c r="F61" t="e">
        <f>VLOOKUP($A61,Metrics!AH$3:AM$220,2,FALSE)</f>
        <v>#N/A</v>
      </c>
      <c r="G61" t="e">
        <f>VLOOKUP($A61,Metrics!AP$3:AU$220,2,FALSE)</f>
        <v>#N/A</v>
      </c>
      <c r="H61" t="e">
        <f>VLOOKUP($A61,Metrics!AX$3:BC$220,2,FALSE)</f>
        <v>#N/A</v>
      </c>
      <c r="T61" t="s">
        <v>78</v>
      </c>
      <c r="U61" t="e">
        <f>VLOOKUP($A61,Metrics!B$3:G$220,3,FALSE)</f>
        <v>#N/A</v>
      </c>
      <c r="V61" t="e">
        <f>VLOOKUP($A61,Metrics!J$3:O$220,3,FALSE)</f>
        <v>#N/A</v>
      </c>
      <c r="W61" t="e">
        <f>VLOOKUP($A61,Metrics!R$3:W$220,3,FALSE)</f>
        <v>#N/A</v>
      </c>
      <c r="X61" t="e">
        <f>VLOOKUP($A61,Metrics!Z$3:AE$220,3,FALSE)</f>
        <v>#N/A</v>
      </c>
      <c r="Y61" t="e">
        <f>VLOOKUP($A61,Metrics!AH$3:AM$220,3,FALSE)</f>
        <v>#N/A</v>
      </c>
      <c r="Z61" t="e">
        <f>VLOOKUP($A61,Metrics!AP$3:AU$220,3,FALSE)</f>
        <v>#N/A</v>
      </c>
      <c r="AA61" t="e">
        <f>VLOOKUP($A61,Metrics!AX$3:BC$220,3,FALSE)</f>
        <v>#N/A</v>
      </c>
      <c r="AM61" t="s">
        <v>78</v>
      </c>
      <c r="AN61" t="e">
        <f>VLOOKUP($A61,Metrics!B$3:G$220,5,FALSE)</f>
        <v>#N/A</v>
      </c>
      <c r="AO61" t="e">
        <f>VLOOKUP($A61,Metrics!J$3:O$220,5,FALSE)</f>
        <v>#N/A</v>
      </c>
      <c r="AP61" t="e">
        <f>VLOOKUP($A61,Metrics!R$3:W$220,5,FALSE)</f>
        <v>#N/A</v>
      </c>
      <c r="AQ61" t="e">
        <f>VLOOKUP($A61,Metrics!Z$3:AE$220,5,FALSE)</f>
        <v>#N/A</v>
      </c>
      <c r="AR61" t="e">
        <f>VLOOKUP($A61,Metrics!AH$3:AM$220,5,FALSE)</f>
        <v>#N/A</v>
      </c>
      <c r="AS61" t="e">
        <f>VLOOKUP($A61,Metrics!AP$3:AU$220,5,FALSE)</f>
        <v>#N/A</v>
      </c>
      <c r="AT61" t="e">
        <f>VLOOKUP($A61,Metrics!AX$3:BC$220,5,FALSE)</f>
        <v>#N/A</v>
      </c>
      <c r="BF61" t="s">
        <v>78</v>
      </c>
      <c r="BG61" t="e">
        <f>VLOOKUP($A61,Metrics!B$3:G$220,6,FALSE)</f>
        <v>#N/A</v>
      </c>
      <c r="BH61" t="e">
        <f>VLOOKUP($A61,Metrics!J$3:O$220,6,FALSE)</f>
        <v>#N/A</v>
      </c>
      <c r="BI61" t="e">
        <f>VLOOKUP($A61,Metrics!R$3:W$220,6,FALSE)</f>
        <v>#N/A</v>
      </c>
      <c r="BJ61" t="e">
        <f>VLOOKUP($A61,Metrics!Z$3:AE$220,6,FALSE)</f>
        <v>#N/A</v>
      </c>
      <c r="BK61" t="e">
        <f>VLOOKUP($A61,Metrics!AH$3:AM$220,6,FALSE)</f>
        <v>#N/A</v>
      </c>
      <c r="BL61" t="e">
        <f>VLOOKUP($A61,Metrics!AP$3:AU$220,6,FALSE)</f>
        <v>#N/A</v>
      </c>
      <c r="BM61" t="e">
        <f>VLOOKUP($A61,Metrics!AX$3:BC$220,6,FALSE)</f>
        <v>#N/A</v>
      </c>
    </row>
    <row r="62" spans="1:65" x14ac:dyDescent="0.2">
      <c r="A62" t="s">
        <v>79</v>
      </c>
      <c r="B62">
        <f>VLOOKUP($A62,Metrics!B$3:G$220,2,FALSE)</f>
        <v>6.1407959750885502E-4</v>
      </c>
      <c r="C62">
        <f>VLOOKUP($A62,Metrics!J$3:O$220,2,FALSE)</f>
        <v>1.82477989446345E-3</v>
      </c>
      <c r="D62">
        <f>VLOOKUP($A62,Metrics!R$3:W$220,2,FALSE)</f>
        <v>1.6685139959386501E-3</v>
      </c>
      <c r="E62">
        <f>VLOOKUP($A62,Metrics!Z$3:AE$220,2,FALSE)</f>
        <v>1.64212349268015E-3</v>
      </c>
      <c r="F62">
        <f>VLOOKUP($A62,Metrics!AH$3:AM$220,2,FALSE)</f>
        <v>1.4874612231093899E-3</v>
      </c>
      <c r="G62">
        <f>VLOOKUP($A62,Metrics!AP$3:AU$220,2,FALSE)</f>
        <v>2.0988916835468401E-3</v>
      </c>
      <c r="H62">
        <f>VLOOKUP($A62,Metrics!AX$3:BC$220,2,FALSE)</f>
        <v>1.69663294828079E-3</v>
      </c>
      <c r="T62" t="s">
        <v>79</v>
      </c>
      <c r="U62">
        <f>VLOOKUP($A62,Metrics!B$3:G$220,3,FALSE)</f>
        <v>0.329670329670329</v>
      </c>
      <c r="V62">
        <f>VLOOKUP($A62,Metrics!J$3:O$220,3,FALSE)</f>
        <v>0.26373626373626302</v>
      </c>
      <c r="W62">
        <f>VLOOKUP($A62,Metrics!R$3:W$220,3,FALSE)</f>
        <v>0.27272727272727199</v>
      </c>
      <c r="X62">
        <f>VLOOKUP($A62,Metrics!Z$3:AE$220,3,FALSE)</f>
        <v>0.25454545454545402</v>
      </c>
      <c r="Y62">
        <f>VLOOKUP($A62,Metrics!AH$3:AM$220,3,FALSE)</f>
        <v>0.32727272727272699</v>
      </c>
      <c r="Z62">
        <f>VLOOKUP($A62,Metrics!AP$3:AU$220,3,FALSE)</f>
        <v>0.28571428571428498</v>
      </c>
      <c r="AA62">
        <f>VLOOKUP($A62,Metrics!AX$3:BC$220,3,FALSE)</f>
        <v>0.269230769230769</v>
      </c>
      <c r="AM62" t="s">
        <v>79</v>
      </c>
      <c r="AN62">
        <f>VLOOKUP($A62,Metrics!B$3:G$220,5,FALSE)</f>
        <v>14</v>
      </c>
      <c r="AO62">
        <f>VLOOKUP($A62,Metrics!J$3:O$220,5,FALSE)</f>
        <v>14</v>
      </c>
      <c r="AP62">
        <f>VLOOKUP($A62,Metrics!R$3:W$220,5,FALSE)</f>
        <v>12</v>
      </c>
      <c r="AQ62">
        <f>VLOOKUP($A62,Metrics!Z$3:AE$220,5,FALSE)</f>
        <v>11</v>
      </c>
      <c r="AR62">
        <f>VLOOKUP($A62,Metrics!AH$3:AM$220,5,FALSE)</f>
        <v>11</v>
      </c>
      <c r="AS62">
        <f>VLOOKUP($A62,Metrics!AP$3:AU$220,5,FALSE)</f>
        <v>15</v>
      </c>
      <c r="AT62">
        <f>VLOOKUP($A62,Metrics!AX$3:BC$220,5,FALSE)</f>
        <v>13</v>
      </c>
      <c r="BF62" t="s">
        <v>79</v>
      </c>
      <c r="BG62">
        <f>VLOOKUP($A62,Metrics!B$3:G$220,6,FALSE)</f>
        <v>6.7632850241545805E-2</v>
      </c>
      <c r="BH62">
        <f>VLOOKUP($A62,Metrics!J$3:O$220,6,FALSE)</f>
        <v>6.7632850241545805E-2</v>
      </c>
      <c r="BI62">
        <f>VLOOKUP($A62,Metrics!R$3:W$220,6,FALSE)</f>
        <v>5.8252427184466E-2</v>
      </c>
      <c r="BJ62">
        <f>VLOOKUP($A62,Metrics!Z$3:AE$220,6,FALSE)</f>
        <v>5.3140096618357398E-2</v>
      </c>
      <c r="BK62">
        <f>VLOOKUP($A62,Metrics!AH$3:AM$220,6,FALSE)</f>
        <v>5.3398058252427098E-2</v>
      </c>
      <c r="BL62">
        <f>VLOOKUP($A62,Metrics!AP$3:AU$220,6,FALSE)</f>
        <v>7.2463768115942004E-2</v>
      </c>
      <c r="BM62">
        <f>VLOOKUP($A62,Metrics!AX$3:BC$220,6,FALSE)</f>
        <v>6.2801932367149704E-2</v>
      </c>
    </row>
    <row r="63" spans="1:65" x14ac:dyDescent="0.2">
      <c r="A63" t="s">
        <v>80</v>
      </c>
      <c r="B63">
        <f>VLOOKUP($A63,Metrics!B$3:G$220,2,FALSE)</f>
        <v>6.3134879590963002E-3</v>
      </c>
      <c r="C63">
        <f>VLOOKUP($A63,Metrics!J$3:O$220,2,FALSE)</f>
        <v>6.2409219701799997E-3</v>
      </c>
      <c r="D63">
        <f>VLOOKUP($A63,Metrics!R$3:W$220,2,FALSE)</f>
        <v>5.1912911632589704E-3</v>
      </c>
      <c r="E63">
        <f>VLOOKUP($A63,Metrics!Z$3:AE$220,2,FALSE)</f>
        <v>6.9580583030256198E-3</v>
      </c>
      <c r="F63">
        <f>VLOOKUP($A63,Metrics!AH$3:AM$220,2,FALSE)</f>
        <v>4.6421419629408397E-3</v>
      </c>
      <c r="G63">
        <f>VLOOKUP($A63,Metrics!AP$3:AU$220,2,FALSE)</f>
        <v>4.9979676824676404E-3</v>
      </c>
      <c r="H63">
        <f>VLOOKUP($A63,Metrics!AX$3:BC$220,2,FALSE)</f>
        <v>4.6915633995936699E-3</v>
      </c>
      <c r="T63" t="s">
        <v>80</v>
      </c>
      <c r="U63">
        <f>VLOOKUP($A63,Metrics!B$3:G$220,3,FALSE)</f>
        <v>0.30952380952380898</v>
      </c>
      <c r="V63">
        <f>VLOOKUP($A63,Metrics!J$3:O$220,3,FALSE)</f>
        <v>0.298029556650246</v>
      </c>
      <c r="W63">
        <f>VLOOKUP($A63,Metrics!R$3:W$220,3,FALSE)</f>
        <v>0.32615384615384602</v>
      </c>
      <c r="X63">
        <f>VLOOKUP($A63,Metrics!Z$3:AE$220,3,FALSE)</f>
        <v>0.31264367816091898</v>
      </c>
      <c r="Y63">
        <f>VLOOKUP($A63,Metrics!AH$3:AM$220,3,FALSE)</f>
        <v>0.38153846153846099</v>
      </c>
      <c r="Z63">
        <f>VLOOKUP($A63,Metrics!AP$3:AU$220,3,FALSE)</f>
        <v>0.34022988505747098</v>
      </c>
      <c r="AA63">
        <f>VLOOKUP($A63,Metrics!AX$3:BC$220,3,FALSE)</f>
        <v>0.29710144927536197</v>
      </c>
      <c r="AM63" t="s">
        <v>80</v>
      </c>
      <c r="AN63">
        <f>VLOOKUP($A63,Metrics!B$3:G$220,5,FALSE)</f>
        <v>28</v>
      </c>
      <c r="AO63">
        <f>VLOOKUP($A63,Metrics!J$3:O$220,5,FALSE)</f>
        <v>29</v>
      </c>
      <c r="AP63">
        <f>VLOOKUP($A63,Metrics!R$3:W$220,5,FALSE)</f>
        <v>26</v>
      </c>
      <c r="AQ63">
        <f>VLOOKUP($A63,Metrics!Z$3:AE$220,5,FALSE)</f>
        <v>30</v>
      </c>
      <c r="AR63">
        <f>VLOOKUP($A63,Metrics!AH$3:AM$220,5,FALSE)</f>
        <v>26</v>
      </c>
      <c r="AS63">
        <f>VLOOKUP($A63,Metrics!AP$3:AU$220,5,FALSE)</f>
        <v>30</v>
      </c>
      <c r="AT63">
        <f>VLOOKUP($A63,Metrics!AX$3:BC$220,5,FALSE)</f>
        <v>24</v>
      </c>
      <c r="BF63" t="s">
        <v>80</v>
      </c>
      <c r="BG63">
        <f>VLOOKUP($A63,Metrics!B$3:G$220,6,FALSE)</f>
        <v>0.135265700483091</v>
      </c>
      <c r="BH63">
        <f>VLOOKUP($A63,Metrics!J$3:O$220,6,FALSE)</f>
        <v>0.14009661835748699</v>
      </c>
      <c r="BI63">
        <f>VLOOKUP($A63,Metrics!R$3:W$220,6,FALSE)</f>
        <v>0.12621359223300899</v>
      </c>
      <c r="BJ63">
        <f>VLOOKUP($A63,Metrics!Z$3:AE$220,6,FALSE)</f>
        <v>0.14492753623188401</v>
      </c>
      <c r="BK63">
        <f>VLOOKUP($A63,Metrics!AH$3:AM$220,6,FALSE)</f>
        <v>0.12621359223300899</v>
      </c>
      <c r="BL63">
        <f>VLOOKUP($A63,Metrics!AP$3:AU$220,6,FALSE)</f>
        <v>0.14492753623188401</v>
      </c>
      <c r="BM63">
        <f>VLOOKUP($A63,Metrics!AX$3:BC$220,6,FALSE)</f>
        <v>0.115942028985507</v>
      </c>
    </row>
    <row r="64" spans="1:65" x14ac:dyDescent="0.2">
      <c r="A64" t="s">
        <v>81</v>
      </c>
      <c r="B64">
        <f>VLOOKUP($A64,Metrics!B$3:G$220,2,FALSE)</f>
        <v>1.9794732565718599E-3</v>
      </c>
      <c r="C64">
        <f>VLOOKUP($A64,Metrics!J$3:O$220,2,FALSE)</f>
        <v>1.3771560426973899E-3</v>
      </c>
      <c r="D64">
        <f>VLOOKUP($A64,Metrics!R$3:W$220,2,FALSE)</f>
        <v>1.23986564437326E-3</v>
      </c>
      <c r="E64">
        <f>VLOOKUP($A64,Metrics!Z$3:AE$220,2,FALSE)</f>
        <v>1.2142262647448999E-3</v>
      </c>
      <c r="F64">
        <f>VLOOKUP($A64,Metrics!AH$3:AM$220,2,FALSE)</f>
        <v>1.5031309529378999E-3</v>
      </c>
      <c r="G64">
        <f>VLOOKUP($A64,Metrics!AP$3:AU$220,2,FALSE)</f>
        <v>1.1073554545799E-3</v>
      </c>
      <c r="H64">
        <f>VLOOKUP($A64,Metrics!AX$3:BC$220,2,FALSE)</f>
        <v>1.5256155682846801E-3</v>
      </c>
      <c r="T64" t="s">
        <v>81</v>
      </c>
      <c r="U64">
        <f>VLOOKUP($A64,Metrics!B$3:G$220,3,FALSE)</f>
        <v>0.38095238095237999</v>
      </c>
      <c r="V64">
        <f>VLOOKUP($A64,Metrics!J$3:O$220,3,FALSE)</f>
        <v>0.38095238095237999</v>
      </c>
      <c r="W64">
        <f>VLOOKUP($A64,Metrics!R$3:W$220,3,FALSE)</f>
        <v>0.36263736263736202</v>
      </c>
      <c r="X64">
        <f>VLOOKUP($A64,Metrics!Z$3:AE$220,3,FALSE)</f>
        <v>0.36029411764705799</v>
      </c>
      <c r="Y64">
        <f>VLOOKUP($A64,Metrics!AH$3:AM$220,3,FALSE)</f>
        <v>0.41125541125541099</v>
      </c>
      <c r="Z64">
        <f>VLOOKUP($A64,Metrics!AP$3:AU$220,3,FALSE)</f>
        <v>0.40935672514619798</v>
      </c>
      <c r="AA64">
        <f>VLOOKUP($A64,Metrics!AX$3:BC$220,3,FALSE)</f>
        <v>0.336842105263157</v>
      </c>
      <c r="AM64" t="s">
        <v>81</v>
      </c>
      <c r="AN64">
        <f>VLOOKUP($A64,Metrics!B$3:G$220,5,FALSE)</f>
        <v>22</v>
      </c>
      <c r="AO64">
        <f>VLOOKUP($A64,Metrics!J$3:O$220,5,FALSE)</f>
        <v>21</v>
      </c>
      <c r="AP64">
        <f>VLOOKUP($A64,Metrics!R$3:W$220,5,FALSE)</f>
        <v>14</v>
      </c>
      <c r="AQ64">
        <f>VLOOKUP($A64,Metrics!Z$3:AE$220,5,FALSE)</f>
        <v>17</v>
      </c>
      <c r="AR64">
        <f>VLOOKUP($A64,Metrics!AH$3:AM$220,5,FALSE)</f>
        <v>22</v>
      </c>
      <c r="AS64">
        <f>VLOOKUP($A64,Metrics!AP$3:AU$220,5,FALSE)</f>
        <v>19</v>
      </c>
      <c r="AT64">
        <f>VLOOKUP($A64,Metrics!AX$3:BC$220,5,FALSE)</f>
        <v>20</v>
      </c>
      <c r="BF64" t="s">
        <v>81</v>
      </c>
      <c r="BG64">
        <f>VLOOKUP($A64,Metrics!B$3:G$220,6,FALSE)</f>
        <v>0.106280193236714</v>
      </c>
      <c r="BH64">
        <f>VLOOKUP($A64,Metrics!J$3:O$220,6,FALSE)</f>
        <v>0.101449275362318</v>
      </c>
      <c r="BI64">
        <f>VLOOKUP($A64,Metrics!R$3:W$220,6,FALSE)</f>
        <v>6.7961165048543604E-2</v>
      </c>
      <c r="BJ64">
        <f>VLOOKUP($A64,Metrics!Z$3:AE$220,6,FALSE)</f>
        <v>8.2125603864734206E-2</v>
      </c>
      <c r="BK64">
        <f>VLOOKUP($A64,Metrics!AH$3:AM$220,6,FALSE)</f>
        <v>0.106796116504854</v>
      </c>
      <c r="BL64">
        <f>VLOOKUP($A64,Metrics!AP$3:AU$220,6,FALSE)</f>
        <v>9.1787439613526506E-2</v>
      </c>
      <c r="BM64">
        <f>VLOOKUP($A64,Metrics!AX$3:BC$220,6,FALSE)</f>
        <v>9.6618357487922704E-2</v>
      </c>
    </row>
    <row r="65" spans="1:65" x14ac:dyDescent="0.2">
      <c r="A65" t="s">
        <v>82</v>
      </c>
      <c r="B65">
        <f>VLOOKUP($A65,Metrics!B$3:G$220,2,FALSE)</f>
        <v>4.8041519627637702E-3</v>
      </c>
      <c r="C65">
        <f>VLOOKUP($A65,Metrics!J$3:O$220,2,FALSE)</f>
        <v>6.1282145290124596E-3</v>
      </c>
      <c r="D65">
        <f>VLOOKUP($A65,Metrics!R$3:W$220,2,FALSE)</f>
        <v>7.3243705663482896E-3</v>
      </c>
      <c r="E65">
        <f>VLOOKUP($A65,Metrics!Z$3:AE$220,2,FALSE)</f>
        <v>6.7303502676418301E-3</v>
      </c>
      <c r="F65">
        <f>VLOOKUP($A65,Metrics!AH$3:AM$220,2,FALSE)</f>
        <v>2.8346817115396201E-3</v>
      </c>
      <c r="G65">
        <f>VLOOKUP($A65,Metrics!AP$3:AU$220,2,FALSE)</f>
        <v>6.1777978897416298E-3</v>
      </c>
      <c r="H65">
        <f>VLOOKUP($A65,Metrics!AX$3:BC$220,2,FALSE)</f>
        <v>6.88641699933089E-3</v>
      </c>
      <c r="T65" t="s">
        <v>82</v>
      </c>
      <c r="U65">
        <f>VLOOKUP($A65,Metrics!B$3:G$220,3,FALSE)</f>
        <v>0.25735294117647001</v>
      </c>
      <c r="V65">
        <f>VLOOKUP($A65,Metrics!J$3:O$220,3,FALSE)</f>
        <v>0.266666666666666</v>
      </c>
      <c r="W65">
        <f>VLOOKUP($A65,Metrics!R$3:W$220,3,FALSE)</f>
        <v>0.28138528138528102</v>
      </c>
      <c r="X65">
        <f>VLOOKUP($A65,Metrics!Z$3:AE$220,3,FALSE)</f>
        <v>0.28571428571428498</v>
      </c>
      <c r="Y65">
        <f>VLOOKUP($A65,Metrics!AH$3:AM$220,3,FALSE)</f>
        <v>0.32500000000000001</v>
      </c>
      <c r="Z65">
        <f>VLOOKUP($A65,Metrics!AP$3:AU$220,3,FALSE)</f>
        <v>0.27619047619047599</v>
      </c>
      <c r="AA65">
        <f>VLOOKUP($A65,Metrics!AX$3:BC$220,3,FALSE)</f>
        <v>0.277056277056277</v>
      </c>
      <c r="AM65" t="s">
        <v>82</v>
      </c>
      <c r="AN65">
        <f>VLOOKUP($A65,Metrics!B$3:G$220,5,FALSE)</f>
        <v>17</v>
      </c>
      <c r="AO65">
        <f>VLOOKUP($A65,Metrics!J$3:O$220,5,FALSE)</f>
        <v>21</v>
      </c>
      <c r="AP65">
        <f>VLOOKUP($A65,Metrics!R$3:W$220,5,FALSE)</f>
        <v>22</v>
      </c>
      <c r="AQ65">
        <f>VLOOKUP($A65,Metrics!Z$3:AE$220,5,FALSE)</f>
        <v>22</v>
      </c>
      <c r="AR65">
        <f>VLOOKUP($A65,Metrics!AH$3:AM$220,5,FALSE)</f>
        <v>16</v>
      </c>
      <c r="AS65">
        <f>VLOOKUP($A65,Metrics!AP$3:AU$220,5,FALSE)</f>
        <v>21</v>
      </c>
      <c r="AT65">
        <f>VLOOKUP($A65,Metrics!AX$3:BC$220,5,FALSE)</f>
        <v>22</v>
      </c>
      <c r="BF65" t="s">
        <v>82</v>
      </c>
      <c r="BG65">
        <f>VLOOKUP($A65,Metrics!B$3:G$220,6,FALSE)</f>
        <v>8.2125603864734206E-2</v>
      </c>
      <c r="BH65">
        <f>VLOOKUP($A65,Metrics!J$3:O$220,6,FALSE)</f>
        <v>0.101449275362318</v>
      </c>
      <c r="BI65">
        <f>VLOOKUP($A65,Metrics!R$3:W$220,6,FALSE)</f>
        <v>0.106796116504854</v>
      </c>
      <c r="BJ65">
        <f>VLOOKUP($A65,Metrics!Z$3:AE$220,6,FALSE)</f>
        <v>0.106280193236714</v>
      </c>
      <c r="BK65">
        <f>VLOOKUP($A65,Metrics!AH$3:AM$220,6,FALSE)</f>
        <v>7.7669902912621297E-2</v>
      </c>
      <c r="BL65">
        <f>VLOOKUP($A65,Metrics!AP$3:AU$220,6,FALSE)</f>
        <v>0.101449275362318</v>
      </c>
      <c r="BM65">
        <f>VLOOKUP($A65,Metrics!AX$3:BC$220,6,FALSE)</f>
        <v>0.106280193236714</v>
      </c>
    </row>
    <row r="66" spans="1:65" x14ac:dyDescent="0.2">
      <c r="A66" t="s">
        <v>83</v>
      </c>
      <c r="B66">
        <f>VLOOKUP($A66,Metrics!B$3:G$220,2,FALSE)</f>
        <v>1.0795179201156699E-2</v>
      </c>
      <c r="C66">
        <f>VLOOKUP($A66,Metrics!J$3:O$220,2,FALSE)</f>
        <v>1.1868949770155001E-2</v>
      </c>
      <c r="D66">
        <f>VLOOKUP($A66,Metrics!R$3:W$220,2,FALSE)</f>
        <v>1.1355893612742E-2</v>
      </c>
      <c r="E66">
        <f>VLOOKUP($A66,Metrics!Z$3:AE$220,2,FALSE)</f>
        <v>1.0136556279599101E-2</v>
      </c>
      <c r="F66">
        <f>VLOOKUP($A66,Metrics!AH$3:AM$220,2,FALSE)</f>
        <v>1.8680087275004701E-2</v>
      </c>
      <c r="G66">
        <f>VLOOKUP($A66,Metrics!AP$3:AU$220,2,FALSE)</f>
        <v>1.12869987205882E-2</v>
      </c>
      <c r="H66">
        <f>VLOOKUP($A66,Metrics!AX$3:BC$220,2,FALSE)</f>
        <v>1.14028415357234E-2</v>
      </c>
      <c r="T66" t="s">
        <v>83</v>
      </c>
      <c r="U66">
        <f>VLOOKUP($A66,Metrics!B$3:G$220,3,FALSE)</f>
        <v>0.31054131054131001</v>
      </c>
      <c r="V66">
        <f>VLOOKUP($A66,Metrics!J$3:O$220,3,FALSE)</f>
        <v>0.31854838709677402</v>
      </c>
      <c r="W66">
        <f>VLOOKUP($A66,Metrics!R$3:W$220,3,FALSE)</f>
        <v>0.31060606060606</v>
      </c>
      <c r="X66">
        <f>VLOOKUP($A66,Metrics!Z$3:AE$220,3,FALSE)</f>
        <v>0.30952380952380898</v>
      </c>
      <c r="Y66">
        <f>VLOOKUP($A66,Metrics!AH$3:AM$220,3,FALSE)</f>
        <v>0.28505747126436698</v>
      </c>
      <c r="Z66">
        <f>VLOOKUP($A66,Metrics!AP$3:AU$220,3,FALSE)</f>
        <v>0.344758064516129</v>
      </c>
      <c r="AA66">
        <f>VLOOKUP($A66,Metrics!AX$3:BC$220,3,FALSE)</f>
        <v>0.33068783068782998</v>
      </c>
      <c r="AM66" t="s">
        <v>83</v>
      </c>
      <c r="AN66">
        <f>VLOOKUP($A66,Metrics!B$3:G$220,5,FALSE)</f>
        <v>27</v>
      </c>
      <c r="AO66">
        <f>VLOOKUP($A66,Metrics!J$3:O$220,5,FALSE)</f>
        <v>32</v>
      </c>
      <c r="AP66">
        <f>VLOOKUP($A66,Metrics!R$3:W$220,5,FALSE)</f>
        <v>33</v>
      </c>
      <c r="AQ66">
        <f>VLOOKUP($A66,Metrics!Z$3:AE$220,5,FALSE)</f>
        <v>28</v>
      </c>
      <c r="AR66">
        <f>VLOOKUP($A66,Metrics!AH$3:AM$220,5,FALSE)</f>
        <v>30</v>
      </c>
      <c r="AS66">
        <f>VLOOKUP($A66,Metrics!AP$3:AU$220,5,FALSE)</f>
        <v>32</v>
      </c>
      <c r="AT66">
        <f>VLOOKUP($A66,Metrics!AX$3:BC$220,5,FALSE)</f>
        <v>28</v>
      </c>
      <c r="BF66" t="s">
        <v>83</v>
      </c>
      <c r="BG66">
        <f>VLOOKUP($A66,Metrics!B$3:G$220,6,FALSE)</f>
        <v>0.13043478260869501</v>
      </c>
      <c r="BH66">
        <f>VLOOKUP($A66,Metrics!J$3:O$220,6,FALSE)</f>
        <v>0.15458937198067599</v>
      </c>
      <c r="BI66">
        <f>VLOOKUP($A66,Metrics!R$3:W$220,6,FALSE)</f>
        <v>0.16019417475728101</v>
      </c>
      <c r="BJ66">
        <f>VLOOKUP($A66,Metrics!Z$3:AE$220,6,FALSE)</f>
        <v>0.135265700483091</v>
      </c>
      <c r="BK66">
        <f>VLOOKUP($A66,Metrics!AH$3:AM$220,6,FALSE)</f>
        <v>0.14563106796116501</v>
      </c>
      <c r="BL66">
        <f>VLOOKUP($A66,Metrics!AP$3:AU$220,6,FALSE)</f>
        <v>0.15458937198067599</v>
      </c>
      <c r="BM66">
        <f>VLOOKUP($A66,Metrics!AX$3:BC$220,6,FALSE)</f>
        <v>0.135265700483091</v>
      </c>
    </row>
    <row r="67" spans="1:65" x14ac:dyDescent="0.2">
      <c r="A67" t="s">
        <v>84</v>
      </c>
      <c r="B67">
        <f>VLOOKUP($A67,Metrics!B$3:G$220,2,FALSE)</f>
        <v>6.24088914053267E-3</v>
      </c>
      <c r="C67">
        <f>VLOOKUP($A67,Metrics!J$3:O$220,2,FALSE)</f>
        <v>5.8031807341975298E-3</v>
      </c>
      <c r="D67">
        <f>VLOOKUP($A67,Metrics!R$3:W$220,2,FALSE)</f>
        <v>6.9957737449418802E-3</v>
      </c>
      <c r="E67">
        <f>VLOOKUP($A67,Metrics!Z$3:AE$220,2,FALSE)</f>
        <v>4.4424885964454699E-3</v>
      </c>
      <c r="F67">
        <f>VLOOKUP($A67,Metrics!AH$3:AM$220,2,FALSE)</f>
        <v>6.9526543645143397E-3</v>
      </c>
      <c r="G67">
        <f>VLOOKUP($A67,Metrics!AP$3:AU$220,2,FALSE)</f>
        <v>5.1108357077923501E-3</v>
      </c>
      <c r="H67">
        <f>VLOOKUP($A67,Metrics!AX$3:BC$220,2,FALSE)</f>
        <v>3.72828618750353E-3</v>
      </c>
      <c r="T67" t="s">
        <v>84</v>
      </c>
      <c r="U67">
        <f>VLOOKUP($A67,Metrics!B$3:G$220,3,FALSE)</f>
        <v>0.33870967741935398</v>
      </c>
      <c r="V67">
        <f>VLOOKUP($A67,Metrics!J$3:O$220,3,FALSE)</f>
        <v>0.37254901960784298</v>
      </c>
      <c r="W67">
        <f>VLOOKUP($A67,Metrics!R$3:W$220,3,FALSE)</f>
        <v>0.36185383244206698</v>
      </c>
      <c r="X67">
        <f>VLOOKUP($A67,Metrics!Z$3:AE$220,3,FALSE)</f>
        <v>0.37931034482758602</v>
      </c>
      <c r="Y67">
        <f>VLOOKUP($A67,Metrics!AH$3:AM$220,3,FALSE)</f>
        <v>0.37204301075268797</v>
      </c>
      <c r="Z67">
        <f>VLOOKUP($A67,Metrics!AP$3:AU$220,3,FALSE)</f>
        <v>0.38636363636363602</v>
      </c>
      <c r="AA67">
        <f>VLOOKUP($A67,Metrics!AX$3:BC$220,3,FALSE)</f>
        <v>0.42540322580645101</v>
      </c>
      <c r="AM67" t="s">
        <v>84</v>
      </c>
      <c r="AN67">
        <f>VLOOKUP($A67,Metrics!B$3:G$220,5,FALSE)</f>
        <v>32</v>
      </c>
      <c r="AO67">
        <f>VLOOKUP($A67,Metrics!J$3:O$220,5,FALSE)</f>
        <v>34</v>
      </c>
      <c r="AP67">
        <f>VLOOKUP($A67,Metrics!R$3:W$220,5,FALSE)</f>
        <v>34</v>
      </c>
      <c r="AQ67">
        <f>VLOOKUP($A67,Metrics!Z$3:AE$220,5,FALSE)</f>
        <v>30</v>
      </c>
      <c r="AR67">
        <f>VLOOKUP($A67,Metrics!AH$3:AM$220,5,FALSE)</f>
        <v>31</v>
      </c>
      <c r="AS67">
        <f>VLOOKUP($A67,Metrics!AP$3:AU$220,5,FALSE)</f>
        <v>33</v>
      </c>
      <c r="AT67">
        <f>VLOOKUP($A67,Metrics!AX$3:BC$220,5,FALSE)</f>
        <v>32</v>
      </c>
      <c r="BF67" t="s">
        <v>84</v>
      </c>
      <c r="BG67">
        <f>VLOOKUP($A67,Metrics!B$3:G$220,6,FALSE)</f>
        <v>0.15458937198067599</v>
      </c>
      <c r="BH67">
        <f>VLOOKUP($A67,Metrics!J$3:O$220,6,FALSE)</f>
        <v>0.164251207729468</v>
      </c>
      <c r="BI67">
        <f>VLOOKUP($A67,Metrics!R$3:W$220,6,FALSE)</f>
        <v>0.16504854368932001</v>
      </c>
      <c r="BJ67">
        <f>VLOOKUP($A67,Metrics!Z$3:AE$220,6,FALSE)</f>
        <v>0.14492753623188401</v>
      </c>
      <c r="BK67">
        <f>VLOOKUP($A67,Metrics!AH$3:AM$220,6,FALSE)</f>
        <v>0.15048543689320301</v>
      </c>
      <c r="BL67">
        <f>VLOOKUP($A67,Metrics!AP$3:AU$220,6,FALSE)</f>
        <v>0.15942028985507201</v>
      </c>
      <c r="BM67">
        <f>VLOOKUP($A67,Metrics!AX$3:BC$220,6,FALSE)</f>
        <v>0.15458937198067599</v>
      </c>
    </row>
    <row r="68" spans="1:65" x14ac:dyDescent="0.2">
      <c r="A68" t="s">
        <v>85</v>
      </c>
      <c r="B68">
        <f>VLOOKUP($A68,Metrics!B$3:G$220,2,FALSE)</f>
        <v>1.4170513332183901E-5</v>
      </c>
      <c r="C68">
        <f>VLOOKUP($A68,Metrics!J$3:O$220,2,FALSE)</f>
        <v>1.05577590803424E-5</v>
      </c>
      <c r="D68">
        <f>VLOOKUP($A68,Metrics!R$3:W$220,2,FALSE)</f>
        <v>1.0283552919908101E-5</v>
      </c>
      <c r="E68">
        <f>VLOOKUP($A68,Metrics!Z$3:AE$220,2,FALSE)</f>
        <v>3.3783064243400101E-5</v>
      </c>
      <c r="F68">
        <f>VLOOKUP($A68,Metrics!AH$3:AM$220,2,FALSE)</f>
        <v>0</v>
      </c>
      <c r="G68">
        <f>VLOOKUP($A68,Metrics!AP$3:AU$220,2,FALSE)</f>
        <v>3.7145571276660503E-5</v>
      </c>
      <c r="H68">
        <f>VLOOKUP($A68,Metrics!AX$3:BC$220,2,FALSE)</f>
        <v>2.9079281390293201E-5</v>
      </c>
      <c r="T68" t="s">
        <v>85</v>
      </c>
      <c r="U68">
        <f>VLOOKUP($A68,Metrics!B$3:G$220,3,FALSE)</f>
        <v>0.94444444444444398</v>
      </c>
      <c r="V68">
        <f>VLOOKUP($A68,Metrics!J$3:O$220,3,FALSE)</f>
        <v>0.94444444444444398</v>
      </c>
      <c r="W68">
        <f>VLOOKUP($A68,Metrics!R$3:W$220,3,FALSE)</f>
        <v>0.97222222222222199</v>
      </c>
      <c r="X68">
        <f>VLOOKUP($A68,Metrics!Z$3:AE$220,3,FALSE)</f>
        <v>0.88888888888888795</v>
      </c>
      <c r="Y68">
        <f>VLOOKUP($A68,Metrics!AH$3:AM$220,3,FALSE)</f>
        <v>0</v>
      </c>
      <c r="Z68">
        <f>VLOOKUP($A68,Metrics!AP$3:AU$220,3,FALSE)</f>
        <v>0.88888888888888795</v>
      </c>
      <c r="AA68">
        <f>VLOOKUP($A68,Metrics!AX$3:BC$220,3,FALSE)</f>
        <v>0.86111111111111105</v>
      </c>
      <c r="AM68" t="s">
        <v>85</v>
      </c>
      <c r="AN68">
        <f>VLOOKUP($A68,Metrics!B$3:G$220,5,FALSE)</f>
        <v>9</v>
      </c>
      <c r="AO68">
        <f>VLOOKUP($A68,Metrics!J$3:O$220,5,FALSE)</f>
        <v>9</v>
      </c>
      <c r="AP68">
        <f>VLOOKUP($A68,Metrics!R$3:W$220,5,FALSE)</f>
        <v>9</v>
      </c>
      <c r="AQ68">
        <f>VLOOKUP($A68,Metrics!Z$3:AE$220,5,FALSE)</f>
        <v>9</v>
      </c>
      <c r="AR68">
        <f>VLOOKUP($A68,Metrics!AH$3:AM$220,5,FALSE)</f>
        <v>1</v>
      </c>
      <c r="AS68">
        <f>VLOOKUP($A68,Metrics!AP$3:AU$220,5,FALSE)</f>
        <v>9</v>
      </c>
      <c r="AT68">
        <f>VLOOKUP($A68,Metrics!AX$3:BC$220,5,FALSE)</f>
        <v>9</v>
      </c>
      <c r="BF68" t="s">
        <v>85</v>
      </c>
      <c r="BG68">
        <f>VLOOKUP($A68,Metrics!B$3:G$220,6,FALSE)</f>
        <v>4.3478260869565202E-2</v>
      </c>
      <c r="BH68">
        <f>VLOOKUP($A68,Metrics!J$3:O$220,6,FALSE)</f>
        <v>4.3478260869565202E-2</v>
      </c>
      <c r="BI68">
        <f>VLOOKUP($A68,Metrics!R$3:W$220,6,FALSE)</f>
        <v>4.3689320388349502E-2</v>
      </c>
      <c r="BJ68">
        <f>VLOOKUP($A68,Metrics!Z$3:AE$220,6,FALSE)</f>
        <v>4.3478260869565202E-2</v>
      </c>
      <c r="BK68">
        <f>VLOOKUP($A68,Metrics!AH$3:AM$220,6,FALSE)</f>
        <v>4.8543689320388302E-3</v>
      </c>
      <c r="BL68">
        <f>VLOOKUP($A68,Metrics!AP$3:AU$220,6,FALSE)</f>
        <v>4.3478260869565202E-2</v>
      </c>
      <c r="BM68">
        <f>VLOOKUP($A68,Metrics!AX$3:BC$220,6,FALSE)</f>
        <v>4.3478260869565202E-2</v>
      </c>
    </row>
    <row r="69" spans="1:65" x14ac:dyDescent="0.2">
      <c r="A69" t="s">
        <v>86</v>
      </c>
      <c r="B69">
        <f>VLOOKUP($A69,Metrics!B$3:G$220,2,FALSE)</f>
        <v>5.9139019238031798E-3</v>
      </c>
      <c r="C69">
        <f>VLOOKUP($A69,Metrics!J$3:O$220,2,FALSE)</f>
        <v>4.5847008546843803E-3</v>
      </c>
      <c r="D69">
        <f>VLOOKUP($A69,Metrics!R$3:W$220,2,FALSE)</f>
        <v>7.6214553499281204E-3</v>
      </c>
      <c r="E69">
        <f>VLOOKUP($A69,Metrics!Z$3:AE$220,2,FALSE)</f>
        <v>6.96133722101032E-3</v>
      </c>
      <c r="F69">
        <f>VLOOKUP($A69,Metrics!AH$3:AM$220,2,FALSE)</f>
        <v>0</v>
      </c>
      <c r="G69">
        <f>VLOOKUP($A69,Metrics!AP$3:AU$220,2,FALSE)</f>
        <v>5.2293402279993901E-3</v>
      </c>
      <c r="H69">
        <f>VLOOKUP($A69,Metrics!AX$3:BC$220,2,FALSE)</f>
        <v>5.3327041815191597E-3</v>
      </c>
      <c r="T69" t="s">
        <v>86</v>
      </c>
      <c r="U69">
        <f>VLOOKUP($A69,Metrics!B$3:G$220,3,FALSE)</f>
        <v>0.36898395721925098</v>
      </c>
      <c r="V69">
        <f>VLOOKUP($A69,Metrics!J$3:O$220,3,FALSE)</f>
        <v>0.40927419354838701</v>
      </c>
      <c r="W69">
        <f>VLOOKUP($A69,Metrics!R$3:W$220,3,FALSE)</f>
        <v>0.39271255060728699</v>
      </c>
      <c r="X69">
        <f>VLOOKUP($A69,Metrics!Z$3:AE$220,3,FALSE)</f>
        <v>0.39393939393939298</v>
      </c>
      <c r="Y69">
        <f>VLOOKUP($A69,Metrics!AH$3:AM$220,3,FALSE)</f>
        <v>1</v>
      </c>
      <c r="Z69">
        <f>VLOOKUP($A69,Metrics!AP$3:AU$220,3,FALSE)</f>
        <v>0.47899159663865498</v>
      </c>
      <c r="AA69">
        <f>VLOOKUP($A69,Metrics!AX$3:BC$220,3,FALSE)</f>
        <v>0.48048048048047998</v>
      </c>
      <c r="AM69" t="s">
        <v>86</v>
      </c>
      <c r="AN69">
        <f>VLOOKUP($A69,Metrics!B$3:G$220,5,FALSE)</f>
        <v>34</v>
      </c>
      <c r="AO69">
        <f>VLOOKUP($A69,Metrics!J$3:O$220,5,FALSE)</f>
        <v>32</v>
      </c>
      <c r="AP69">
        <f>VLOOKUP($A69,Metrics!R$3:W$220,5,FALSE)</f>
        <v>39</v>
      </c>
      <c r="AQ69">
        <f>VLOOKUP($A69,Metrics!Z$3:AE$220,5,FALSE)</f>
        <v>33</v>
      </c>
      <c r="AR69">
        <f>VLOOKUP($A69,Metrics!AH$3:AM$220,5,FALSE)</f>
        <v>2</v>
      </c>
      <c r="AS69">
        <f>VLOOKUP($A69,Metrics!AP$3:AU$220,5,FALSE)</f>
        <v>35</v>
      </c>
      <c r="AT69">
        <f>VLOOKUP($A69,Metrics!AX$3:BC$220,5,FALSE)</f>
        <v>37</v>
      </c>
      <c r="BF69" t="s">
        <v>86</v>
      </c>
      <c r="BG69">
        <f>VLOOKUP($A69,Metrics!B$3:G$220,6,FALSE)</f>
        <v>0.164251207729468</v>
      </c>
      <c r="BH69">
        <f>VLOOKUP($A69,Metrics!J$3:O$220,6,FALSE)</f>
        <v>0.15458937198067599</v>
      </c>
      <c r="BI69">
        <f>VLOOKUP($A69,Metrics!R$3:W$220,6,FALSE)</f>
        <v>0.18932038834951401</v>
      </c>
      <c r="BJ69">
        <f>VLOOKUP($A69,Metrics!Z$3:AE$220,6,FALSE)</f>
        <v>0.15942028985507201</v>
      </c>
      <c r="BK69">
        <f>VLOOKUP($A69,Metrics!AH$3:AM$220,6,FALSE)</f>
        <v>9.7087378640776604E-3</v>
      </c>
      <c r="BL69">
        <f>VLOOKUP($A69,Metrics!AP$3:AU$220,6,FALSE)</f>
        <v>0.16908212560386399</v>
      </c>
      <c r="BM69">
        <f>VLOOKUP($A69,Metrics!AX$3:BC$220,6,FALSE)</f>
        <v>0.17874396135265699</v>
      </c>
    </row>
    <row r="70" spans="1:65" x14ac:dyDescent="0.2">
      <c r="A70" t="s">
        <v>87</v>
      </c>
      <c r="B70">
        <f>VLOOKUP($A70,Metrics!B$3:G$220,2,FALSE)</f>
        <v>1.63894518141445E-5</v>
      </c>
      <c r="C70">
        <f>VLOOKUP($A70,Metrics!J$3:O$220,2,FALSE)</f>
        <v>0</v>
      </c>
      <c r="D70">
        <f>VLOOKUP($A70,Metrics!R$3:W$220,2,FALSE)</f>
        <v>0</v>
      </c>
      <c r="E70">
        <f>VLOOKUP($A70,Metrics!Z$3:AE$220,2,FALSE)</f>
        <v>1.9100333467932399E-5</v>
      </c>
      <c r="F70">
        <f>VLOOKUP($A70,Metrics!AH$3:AM$220,2,FALSE)</f>
        <v>0</v>
      </c>
      <c r="G70">
        <f>VLOOKUP($A70,Metrics!AP$3:AU$220,2,FALSE)</f>
        <v>2.0809683467004601E-5</v>
      </c>
      <c r="H70">
        <f>VLOOKUP($A70,Metrics!AX$3:BC$220,2,FALSE)</f>
        <v>1.08301248022649E-5</v>
      </c>
      <c r="T70" t="s">
        <v>87</v>
      </c>
      <c r="U70">
        <f>VLOOKUP($A70,Metrics!B$3:G$220,3,FALSE)</f>
        <v>0.86666666666666603</v>
      </c>
      <c r="V70">
        <f>VLOOKUP($A70,Metrics!J$3:O$220,3,FALSE)</f>
        <v>1</v>
      </c>
      <c r="W70">
        <f>VLOOKUP($A70,Metrics!R$3:W$220,3,FALSE)</f>
        <v>1</v>
      </c>
      <c r="X70">
        <f>VLOOKUP($A70,Metrics!Z$3:AE$220,3,FALSE)</f>
        <v>0.86666666666666603</v>
      </c>
      <c r="Y70">
        <f>VLOOKUP($A70,Metrics!AH$3:AM$220,3,FALSE)</f>
        <v>1</v>
      </c>
      <c r="Z70">
        <f>VLOOKUP($A70,Metrics!AP$3:AU$220,3,FALSE)</f>
        <v>0.8</v>
      </c>
      <c r="AA70">
        <f>VLOOKUP($A70,Metrics!AX$3:BC$220,3,FALSE)</f>
        <v>0.86666666666666603</v>
      </c>
      <c r="AM70" t="s">
        <v>87</v>
      </c>
      <c r="AN70">
        <f>VLOOKUP($A70,Metrics!B$3:G$220,5,FALSE)</f>
        <v>6</v>
      </c>
      <c r="AO70">
        <f>VLOOKUP($A70,Metrics!J$3:O$220,5,FALSE)</f>
        <v>6</v>
      </c>
      <c r="AP70">
        <f>VLOOKUP($A70,Metrics!R$3:W$220,5,FALSE)</f>
        <v>6</v>
      </c>
      <c r="AQ70">
        <f>VLOOKUP($A70,Metrics!Z$3:AE$220,5,FALSE)</f>
        <v>6</v>
      </c>
      <c r="AR70">
        <f>VLOOKUP($A70,Metrics!AH$3:AM$220,5,FALSE)</f>
        <v>6</v>
      </c>
      <c r="AS70">
        <f>VLOOKUP($A70,Metrics!AP$3:AU$220,5,FALSE)</f>
        <v>6</v>
      </c>
      <c r="AT70">
        <f>VLOOKUP($A70,Metrics!AX$3:BC$220,5,FALSE)</f>
        <v>6</v>
      </c>
      <c r="BF70" t="s">
        <v>87</v>
      </c>
      <c r="BG70">
        <f>VLOOKUP($A70,Metrics!B$3:G$220,6,FALSE)</f>
        <v>2.8985507246376802E-2</v>
      </c>
      <c r="BH70">
        <f>VLOOKUP($A70,Metrics!J$3:O$220,6,FALSE)</f>
        <v>2.8985507246376802E-2</v>
      </c>
      <c r="BI70">
        <f>VLOOKUP($A70,Metrics!R$3:W$220,6,FALSE)</f>
        <v>2.9126213592233E-2</v>
      </c>
      <c r="BJ70">
        <f>VLOOKUP($A70,Metrics!Z$3:AE$220,6,FALSE)</f>
        <v>2.8985507246376802E-2</v>
      </c>
      <c r="BK70">
        <f>VLOOKUP($A70,Metrics!AH$3:AM$220,6,FALSE)</f>
        <v>2.9126213592233E-2</v>
      </c>
      <c r="BL70">
        <f>VLOOKUP($A70,Metrics!AP$3:AU$220,6,FALSE)</f>
        <v>2.8985507246376802E-2</v>
      </c>
      <c r="BM70">
        <f>VLOOKUP($A70,Metrics!AX$3:BC$220,6,FALSE)</f>
        <v>2.8985507246376802E-2</v>
      </c>
    </row>
    <row r="71" spans="1:65" x14ac:dyDescent="0.2">
      <c r="A71" t="s">
        <v>88</v>
      </c>
      <c r="B71">
        <f>VLOOKUP($A71,Metrics!B$3:G$220,2,FALSE)</f>
        <v>7.3652449749144703E-3</v>
      </c>
      <c r="C71">
        <f>VLOOKUP($A71,Metrics!J$3:O$220,2,FALSE)</f>
        <v>1.41166743666185E-2</v>
      </c>
      <c r="D71">
        <f>VLOOKUP($A71,Metrics!R$3:W$220,2,FALSE)</f>
        <v>1.60235131155088E-2</v>
      </c>
      <c r="E71">
        <f>VLOOKUP($A71,Metrics!Z$3:AE$220,2,FALSE)</f>
        <v>6.1969423417702896E-3</v>
      </c>
      <c r="F71">
        <f>VLOOKUP($A71,Metrics!AH$3:AM$220,2,FALSE)</f>
        <v>2.98990316493031E-2</v>
      </c>
      <c r="G71">
        <f>VLOOKUP($A71,Metrics!AP$3:AU$220,2,FALSE)</f>
        <v>1.1929082116493701E-2</v>
      </c>
      <c r="H71">
        <f>VLOOKUP($A71,Metrics!AX$3:BC$220,2,FALSE)</f>
        <v>1.21306016293313E-2</v>
      </c>
      <c r="T71" t="s">
        <v>88</v>
      </c>
      <c r="U71">
        <f>VLOOKUP($A71,Metrics!B$3:G$220,3,FALSE)</f>
        <v>0.32263814616755698</v>
      </c>
      <c r="V71">
        <f>VLOOKUP($A71,Metrics!J$3:O$220,3,FALSE)</f>
        <v>0.29788838612368002</v>
      </c>
      <c r="W71">
        <f>VLOOKUP($A71,Metrics!R$3:W$220,3,FALSE)</f>
        <v>0.29559748427672899</v>
      </c>
      <c r="X71">
        <f>VLOOKUP($A71,Metrics!Z$3:AE$220,3,FALSE)</f>
        <v>0.29677419354838702</v>
      </c>
      <c r="Y71">
        <f>VLOOKUP($A71,Metrics!AH$3:AM$220,3,FALSE)</f>
        <v>0.245714285714285</v>
      </c>
      <c r="Z71">
        <f>VLOOKUP($A71,Metrics!AP$3:AU$220,3,FALSE)</f>
        <v>0.31914893617021201</v>
      </c>
      <c r="AA71">
        <f>VLOOKUP($A71,Metrics!AX$3:BC$220,3,FALSE)</f>
        <v>0.32897959183673398</v>
      </c>
      <c r="AM71" t="s">
        <v>88</v>
      </c>
      <c r="AN71">
        <f>VLOOKUP($A71,Metrics!B$3:G$220,5,FALSE)</f>
        <v>34</v>
      </c>
      <c r="AO71">
        <f>VLOOKUP($A71,Metrics!J$3:O$220,5,FALSE)</f>
        <v>52</v>
      </c>
      <c r="AP71">
        <f>VLOOKUP($A71,Metrics!R$3:W$220,5,FALSE)</f>
        <v>54</v>
      </c>
      <c r="AQ71">
        <f>VLOOKUP($A71,Metrics!Z$3:AE$220,5,FALSE)</f>
        <v>31</v>
      </c>
      <c r="AR71">
        <f>VLOOKUP($A71,Metrics!AH$3:AM$220,5,FALSE)</f>
        <v>50</v>
      </c>
      <c r="AS71">
        <f>VLOOKUP($A71,Metrics!AP$3:AU$220,5,FALSE)</f>
        <v>48</v>
      </c>
      <c r="AT71">
        <f>VLOOKUP($A71,Metrics!AX$3:BC$220,5,FALSE)</f>
        <v>50</v>
      </c>
      <c r="BF71" t="s">
        <v>88</v>
      </c>
      <c r="BG71">
        <f>VLOOKUP($A71,Metrics!B$3:G$220,6,FALSE)</f>
        <v>0.164251207729468</v>
      </c>
      <c r="BH71">
        <f>VLOOKUP($A71,Metrics!J$3:O$220,6,FALSE)</f>
        <v>0.25120772946859898</v>
      </c>
      <c r="BI71">
        <f>VLOOKUP($A71,Metrics!R$3:W$220,6,FALSE)</f>
        <v>0.26213592233009703</v>
      </c>
      <c r="BJ71">
        <f>VLOOKUP($A71,Metrics!Z$3:AE$220,6,FALSE)</f>
        <v>0.14975845410628</v>
      </c>
      <c r="BK71">
        <f>VLOOKUP($A71,Metrics!AH$3:AM$220,6,FALSE)</f>
        <v>0.242718446601941</v>
      </c>
      <c r="BL71">
        <f>VLOOKUP($A71,Metrics!AP$3:AU$220,6,FALSE)</f>
        <v>0.231884057971014</v>
      </c>
      <c r="BM71">
        <f>VLOOKUP($A71,Metrics!AX$3:BC$220,6,FALSE)</f>
        <v>0.241545893719806</v>
      </c>
    </row>
    <row r="72" spans="1:65" x14ac:dyDescent="0.2">
      <c r="A72" t="s">
        <v>89</v>
      </c>
      <c r="B72">
        <f>VLOOKUP($A72,Metrics!B$3:G$220,2,FALSE)</f>
        <v>3.9708890056690798E-3</v>
      </c>
      <c r="C72">
        <f>VLOOKUP($A72,Metrics!J$3:O$220,2,FALSE)</f>
        <v>3.66388830180514E-3</v>
      </c>
      <c r="D72">
        <f>VLOOKUP($A72,Metrics!R$3:W$220,2,FALSE)</f>
        <v>4.1328694986950297E-3</v>
      </c>
      <c r="E72">
        <f>VLOOKUP($A72,Metrics!Z$3:AE$220,2,FALSE)</f>
        <v>3.4437850144752101E-3</v>
      </c>
      <c r="F72">
        <f>VLOOKUP($A72,Metrics!AH$3:AM$220,2,FALSE)</f>
        <v>2.2110465191160001E-3</v>
      </c>
      <c r="G72">
        <f>VLOOKUP($A72,Metrics!AP$3:AU$220,2,FALSE)</f>
        <v>2.4153036550068302E-3</v>
      </c>
      <c r="H72">
        <f>VLOOKUP($A72,Metrics!AX$3:BC$220,2,FALSE)</f>
        <v>2.6743502722124599E-3</v>
      </c>
      <c r="T72" t="s">
        <v>89</v>
      </c>
      <c r="U72">
        <f>VLOOKUP($A72,Metrics!B$3:G$220,3,FALSE)</f>
        <v>0.361823361823361</v>
      </c>
      <c r="V72">
        <f>VLOOKUP($A72,Metrics!J$3:O$220,3,FALSE)</f>
        <v>0.36752136752136699</v>
      </c>
      <c r="W72">
        <f>VLOOKUP($A72,Metrics!R$3:W$220,3,FALSE)</f>
        <v>0.365079365079365</v>
      </c>
      <c r="X72">
        <f>VLOOKUP($A72,Metrics!Z$3:AE$220,3,FALSE)</f>
        <v>0.38333333333333303</v>
      </c>
      <c r="Y72">
        <f>VLOOKUP($A72,Metrics!AH$3:AM$220,3,FALSE)</f>
        <v>0.45614035087719201</v>
      </c>
      <c r="Z72">
        <f>VLOOKUP($A72,Metrics!AP$3:AU$220,3,FALSE)</f>
        <v>0.46376811594202899</v>
      </c>
      <c r="AA72">
        <f>VLOOKUP($A72,Metrics!AX$3:BC$220,3,FALSE)</f>
        <v>0.41666666666666602</v>
      </c>
      <c r="AM72" t="s">
        <v>89</v>
      </c>
      <c r="AN72">
        <f>VLOOKUP($A72,Metrics!B$3:G$220,5,FALSE)</f>
        <v>27</v>
      </c>
      <c r="AO72">
        <f>VLOOKUP($A72,Metrics!J$3:O$220,5,FALSE)</f>
        <v>27</v>
      </c>
      <c r="AP72">
        <f>VLOOKUP($A72,Metrics!R$3:W$220,5,FALSE)</f>
        <v>28</v>
      </c>
      <c r="AQ72">
        <f>VLOOKUP($A72,Metrics!Z$3:AE$220,5,FALSE)</f>
        <v>25</v>
      </c>
      <c r="AR72">
        <f>VLOOKUP($A72,Metrics!AH$3:AM$220,5,FALSE)</f>
        <v>19</v>
      </c>
      <c r="AS72">
        <f>VLOOKUP($A72,Metrics!AP$3:AU$220,5,FALSE)</f>
        <v>24</v>
      </c>
      <c r="AT72">
        <f>VLOOKUP($A72,Metrics!AX$3:BC$220,5,FALSE)</f>
        <v>24</v>
      </c>
      <c r="BF72" t="s">
        <v>89</v>
      </c>
      <c r="BG72">
        <f>VLOOKUP($A72,Metrics!B$3:G$220,6,FALSE)</f>
        <v>0.13043478260869501</v>
      </c>
      <c r="BH72">
        <f>VLOOKUP($A72,Metrics!J$3:O$220,6,FALSE)</f>
        <v>0.13043478260869501</v>
      </c>
      <c r="BI72">
        <f>VLOOKUP($A72,Metrics!R$3:W$220,6,FALSE)</f>
        <v>0.13592233009708701</v>
      </c>
      <c r="BJ72">
        <f>VLOOKUP($A72,Metrics!Z$3:AE$220,6,FALSE)</f>
        <v>0.120772946859903</v>
      </c>
      <c r="BK72">
        <f>VLOOKUP($A72,Metrics!AH$3:AM$220,6,FALSE)</f>
        <v>9.2233009708737795E-2</v>
      </c>
      <c r="BL72">
        <f>VLOOKUP($A72,Metrics!AP$3:AU$220,6,FALSE)</f>
        <v>0.115942028985507</v>
      </c>
      <c r="BM72">
        <f>VLOOKUP($A72,Metrics!AX$3:BC$220,6,FALSE)</f>
        <v>0.115942028985507</v>
      </c>
    </row>
    <row r="73" spans="1:65" x14ac:dyDescent="0.2">
      <c r="A73" t="s">
        <v>90</v>
      </c>
      <c r="B73">
        <f>VLOOKUP($A73,Metrics!B$3:G$220,2,FALSE)</f>
        <v>1.53139648351086E-2</v>
      </c>
      <c r="C73">
        <f>VLOOKUP($A73,Metrics!J$3:O$220,2,FALSE)</f>
        <v>1.6167367629367501E-2</v>
      </c>
      <c r="D73">
        <f>VLOOKUP($A73,Metrics!R$3:W$220,2,FALSE)</f>
        <v>2.0729578363473201E-2</v>
      </c>
      <c r="E73">
        <f>VLOOKUP($A73,Metrics!Z$3:AE$220,2,FALSE)</f>
        <v>1.12795398707148E-2</v>
      </c>
      <c r="F73" t="e">
        <f>VLOOKUP($A73,Metrics!AH$3:AM$220,2,FALSE)</f>
        <v>#N/A</v>
      </c>
      <c r="G73">
        <f>VLOOKUP($A73,Metrics!AP$3:AU$220,2,FALSE)</f>
        <v>1.3840480089152001E-2</v>
      </c>
      <c r="H73">
        <f>VLOOKUP($A73,Metrics!AX$3:BC$220,2,FALSE)</f>
        <v>1.55289011576118E-2</v>
      </c>
      <c r="T73" t="s">
        <v>90</v>
      </c>
      <c r="U73">
        <f>VLOOKUP($A73,Metrics!B$3:G$220,3,FALSE)</f>
        <v>0.32432432432432401</v>
      </c>
      <c r="V73">
        <f>VLOOKUP($A73,Metrics!J$3:O$220,3,FALSE)</f>
        <v>0.32029598308668</v>
      </c>
      <c r="W73">
        <f>VLOOKUP($A73,Metrics!R$3:W$220,3,FALSE)</f>
        <v>0.28484848484848402</v>
      </c>
      <c r="X73">
        <f>VLOOKUP($A73,Metrics!Z$3:AE$220,3,FALSE)</f>
        <v>0.321187584345479</v>
      </c>
      <c r="Y73" t="e">
        <f>VLOOKUP($A73,Metrics!AH$3:AM$220,3,FALSE)</f>
        <v>#N/A</v>
      </c>
      <c r="Z73">
        <f>VLOOKUP($A73,Metrics!AP$3:AU$220,3,FALSE)</f>
        <v>0.31904761904761902</v>
      </c>
      <c r="AA73">
        <f>VLOOKUP($A73,Metrics!AX$3:BC$220,3,FALSE)</f>
        <v>0.309756097560975</v>
      </c>
      <c r="AM73" t="s">
        <v>90</v>
      </c>
      <c r="AN73">
        <f>VLOOKUP($A73,Metrics!B$3:G$220,5,FALSE)</f>
        <v>37</v>
      </c>
      <c r="AO73">
        <f>VLOOKUP($A73,Metrics!J$3:O$220,5,FALSE)</f>
        <v>44</v>
      </c>
      <c r="AP73">
        <f>VLOOKUP($A73,Metrics!R$3:W$220,5,FALSE)</f>
        <v>45</v>
      </c>
      <c r="AQ73">
        <f>VLOOKUP($A73,Metrics!Z$3:AE$220,5,FALSE)</f>
        <v>39</v>
      </c>
      <c r="AR73" t="e">
        <f>VLOOKUP($A73,Metrics!AH$3:AM$220,5,FALSE)</f>
        <v>#N/A</v>
      </c>
      <c r="AS73">
        <f>VLOOKUP($A73,Metrics!AP$3:AU$220,5,FALSE)</f>
        <v>36</v>
      </c>
      <c r="AT73">
        <f>VLOOKUP($A73,Metrics!AX$3:BC$220,5,FALSE)</f>
        <v>41</v>
      </c>
      <c r="BF73" t="s">
        <v>90</v>
      </c>
      <c r="BG73">
        <f>VLOOKUP($A73,Metrics!B$3:G$220,6,FALSE)</f>
        <v>0.17874396135265699</v>
      </c>
      <c r="BH73">
        <f>VLOOKUP($A73,Metrics!J$3:O$220,6,FALSE)</f>
        <v>0.21256038647342901</v>
      </c>
      <c r="BI73">
        <f>VLOOKUP($A73,Metrics!R$3:W$220,6,FALSE)</f>
        <v>0.218446601941747</v>
      </c>
      <c r="BJ73">
        <f>VLOOKUP($A73,Metrics!Z$3:AE$220,6,FALSE)</f>
        <v>0.188405797101449</v>
      </c>
      <c r="BK73" t="e">
        <f>VLOOKUP($A73,Metrics!AH$3:AM$220,6,FALSE)</f>
        <v>#N/A</v>
      </c>
      <c r="BL73">
        <f>VLOOKUP($A73,Metrics!AP$3:AU$220,6,FALSE)</f>
        <v>0.17391304347826</v>
      </c>
      <c r="BM73">
        <f>VLOOKUP($A73,Metrics!AX$3:BC$220,6,FALSE)</f>
        <v>0.19806763285024101</v>
      </c>
    </row>
    <row r="74" spans="1:65" x14ac:dyDescent="0.2">
      <c r="A74" t="s">
        <v>91</v>
      </c>
      <c r="B74">
        <f>VLOOKUP($A74,Metrics!B$3:G$220,2,FALSE)</f>
        <v>2.2046350464595601E-2</v>
      </c>
      <c r="C74">
        <f>VLOOKUP($A74,Metrics!J$3:O$220,2,FALSE)</f>
        <v>2.0282434787540701E-2</v>
      </c>
      <c r="D74">
        <f>VLOOKUP($A74,Metrics!R$3:W$220,2,FALSE)</f>
        <v>2.2500021609211499E-2</v>
      </c>
      <c r="E74">
        <f>VLOOKUP($A74,Metrics!Z$3:AE$220,2,FALSE)</f>
        <v>2.8851770899282699E-2</v>
      </c>
      <c r="F74">
        <f>VLOOKUP($A74,Metrics!AH$3:AM$220,2,FALSE)</f>
        <v>2.2234182464325399E-2</v>
      </c>
      <c r="G74">
        <f>VLOOKUP($A74,Metrics!AP$3:AU$220,2,FALSE)</f>
        <v>2.0865474254495201E-2</v>
      </c>
      <c r="H74">
        <f>VLOOKUP($A74,Metrics!AX$3:BC$220,2,FALSE)</f>
        <v>2.2163859983962499E-2</v>
      </c>
      <c r="T74" t="s">
        <v>91</v>
      </c>
      <c r="U74">
        <f>VLOOKUP($A74,Metrics!B$3:G$220,3,FALSE)</f>
        <v>0.223333333333333</v>
      </c>
      <c r="V74">
        <f>VLOOKUP($A74,Metrics!J$3:O$220,3,FALSE)</f>
        <v>0.217391304347826</v>
      </c>
      <c r="W74">
        <f>VLOOKUP($A74,Metrics!R$3:W$220,3,FALSE)</f>
        <v>0.24923076923076901</v>
      </c>
      <c r="X74">
        <f>VLOOKUP($A74,Metrics!Z$3:AE$220,3,FALSE)</f>
        <v>0.23076923076923</v>
      </c>
      <c r="Y74">
        <f>VLOOKUP($A74,Metrics!AH$3:AM$220,3,FALSE)</f>
        <v>0.24264705882352899</v>
      </c>
      <c r="Z74">
        <f>VLOOKUP($A74,Metrics!AP$3:AU$220,3,FALSE)</f>
        <v>0.20948616600790501</v>
      </c>
      <c r="AA74">
        <f>VLOOKUP($A74,Metrics!AX$3:BC$220,3,FALSE)</f>
        <v>0.227692307692307</v>
      </c>
      <c r="AM74" t="s">
        <v>91</v>
      </c>
      <c r="AN74">
        <f>VLOOKUP($A74,Metrics!B$3:G$220,5,FALSE)</f>
        <v>25</v>
      </c>
      <c r="AO74">
        <f>VLOOKUP($A74,Metrics!J$3:O$220,5,FALSE)</f>
        <v>24</v>
      </c>
      <c r="AP74">
        <f>VLOOKUP($A74,Metrics!R$3:W$220,5,FALSE)</f>
        <v>26</v>
      </c>
      <c r="AQ74">
        <f>VLOOKUP($A74,Metrics!Z$3:AE$220,5,FALSE)</f>
        <v>27</v>
      </c>
      <c r="AR74">
        <f>VLOOKUP($A74,Metrics!AH$3:AM$220,5,FALSE)</f>
        <v>17</v>
      </c>
      <c r="AS74">
        <f>VLOOKUP($A74,Metrics!AP$3:AU$220,5,FALSE)</f>
        <v>23</v>
      </c>
      <c r="AT74">
        <f>VLOOKUP($A74,Metrics!AX$3:BC$220,5,FALSE)</f>
        <v>26</v>
      </c>
      <c r="BF74" t="s">
        <v>91</v>
      </c>
      <c r="BG74">
        <f>VLOOKUP($A74,Metrics!B$3:G$220,6,FALSE)</f>
        <v>0.120772946859903</v>
      </c>
      <c r="BH74">
        <f>VLOOKUP($A74,Metrics!J$3:O$220,6,FALSE)</f>
        <v>0.115942028985507</v>
      </c>
      <c r="BI74">
        <f>VLOOKUP($A74,Metrics!R$3:W$220,6,FALSE)</f>
        <v>0.12621359223300899</v>
      </c>
      <c r="BJ74">
        <f>VLOOKUP($A74,Metrics!Z$3:AE$220,6,FALSE)</f>
        <v>0.13043478260869501</v>
      </c>
      <c r="BK74">
        <f>VLOOKUP($A74,Metrics!AH$3:AM$220,6,FALSE)</f>
        <v>8.2524271844660102E-2</v>
      </c>
      <c r="BL74">
        <f>VLOOKUP($A74,Metrics!AP$3:AU$220,6,FALSE)</f>
        <v>0.11111111111111099</v>
      </c>
      <c r="BM74">
        <f>VLOOKUP($A74,Metrics!AX$3:BC$220,6,FALSE)</f>
        <v>0.12560386473429899</v>
      </c>
    </row>
    <row r="75" spans="1:65" x14ac:dyDescent="0.2">
      <c r="A75" t="s">
        <v>92</v>
      </c>
      <c r="B75">
        <f>VLOOKUP($A75,Metrics!B$3:G$220,2,FALSE)</f>
        <v>4.00080055310011E-5</v>
      </c>
      <c r="C75">
        <f>VLOOKUP($A75,Metrics!J$3:O$220,2,FALSE)</f>
        <v>2.17293564689468E-5</v>
      </c>
      <c r="D75">
        <f>VLOOKUP($A75,Metrics!R$3:W$220,2,FALSE)</f>
        <v>0</v>
      </c>
      <c r="E75">
        <f>VLOOKUP($A75,Metrics!Z$3:AE$220,2,FALSE)</f>
        <v>0</v>
      </c>
      <c r="F75">
        <f>VLOOKUP($A75,Metrics!AH$3:AM$220,2,FALSE)</f>
        <v>0</v>
      </c>
      <c r="G75">
        <f>VLOOKUP($A75,Metrics!AP$3:AU$220,2,FALSE)</f>
        <v>0</v>
      </c>
      <c r="H75">
        <f>VLOOKUP($A75,Metrics!AX$3:BC$220,2,FALSE)</f>
        <v>2.9572180557940799E-5</v>
      </c>
      <c r="T75" t="s">
        <v>92</v>
      </c>
      <c r="U75">
        <f>VLOOKUP($A75,Metrics!B$3:G$220,3,FALSE)</f>
        <v>0</v>
      </c>
      <c r="V75">
        <f>VLOOKUP($A75,Metrics!J$3:O$220,3,FALSE)</f>
        <v>0</v>
      </c>
      <c r="W75">
        <f>VLOOKUP($A75,Metrics!R$3:W$220,3,FALSE)</f>
        <v>1</v>
      </c>
      <c r="X75">
        <f>VLOOKUP($A75,Metrics!Z$3:AE$220,3,FALSE)</f>
        <v>0</v>
      </c>
      <c r="Y75">
        <f>VLOOKUP($A75,Metrics!AH$3:AM$220,3,FALSE)</f>
        <v>0</v>
      </c>
      <c r="Z75">
        <f>VLOOKUP($A75,Metrics!AP$3:AU$220,3,FALSE)</f>
        <v>1</v>
      </c>
      <c r="AA75">
        <f>VLOOKUP($A75,Metrics!AX$3:BC$220,3,FALSE)</f>
        <v>0</v>
      </c>
      <c r="AM75" t="s">
        <v>92</v>
      </c>
      <c r="AN75">
        <f>VLOOKUP($A75,Metrics!B$3:G$220,5,FALSE)</f>
        <v>2</v>
      </c>
      <c r="AO75">
        <f>VLOOKUP($A75,Metrics!J$3:O$220,5,FALSE)</f>
        <v>2</v>
      </c>
      <c r="AP75">
        <f>VLOOKUP($A75,Metrics!R$3:W$220,5,FALSE)</f>
        <v>2</v>
      </c>
      <c r="AQ75">
        <f>VLOOKUP($A75,Metrics!Z$3:AE$220,5,FALSE)</f>
        <v>1</v>
      </c>
      <c r="AR75">
        <f>VLOOKUP($A75,Metrics!AH$3:AM$220,5,FALSE)</f>
        <v>1</v>
      </c>
      <c r="AS75">
        <f>VLOOKUP($A75,Metrics!AP$3:AU$220,5,FALSE)</f>
        <v>2</v>
      </c>
      <c r="AT75">
        <f>VLOOKUP($A75,Metrics!AX$3:BC$220,5,FALSE)</f>
        <v>2</v>
      </c>
      <c r="BF75" t="s">
        <v>92</v>
      </c>
      <c r="BG75">
        <f>VLOOKUP($A75,Metrics!B$3:G$220,6,FALSE)</f>
        <v>9.6618357487922701E-3</v>
      </c>
      <c r="BH75">
        <f>VLOOKUP($A75,Metrics!J$3:O$220,6,FALSE)</f>
        <v>9.6618357487922701E-3</v>
      </c>
      <c r="BI75">
        <f>VLOOKUP($A75,Metrics!R$3:W$220,6,FALSE)</f>
        <v>9.7087378640776604E-3</v>
      </c>
      <c r="BJ75">
        <f>VLOOKUP($A75,Metrics!Z$3:AE$220,6,FALSE)</f>
        <v>4.8309178743961298E-3</v>
      </c>
      <c r="BK75">
        <f>VLOOKUP($A75,Metrics!AH$3:AM$220,6,FALSE)</f>
        <v>4.8543689320388302E-3</v>
      </c>
      <c r="BL75">
        <f>VLOOKUP($A75,Metrics!AP$3:AU$220,6,FALSE)</f>
        <v>9.6618357487922701E-3</v>
      </c>
      <c r="BM75">
        <f>VLOOKUP($A75,Metrics!AX$3:BC$220,6,FALSE)</f>
        <v>9.6618357487922701E-3</v>
      </c>
    </row>
    <row r="76" spans="1:65" x14ac:dyDescent="0.2">
      <c r="A76" t="s">
        <v>93</v>
      </c>
      <c r="B76">
        <f>VLOOKUP($A76,Metrics!B$3:G$220,2,FALSE)</f>
        <v>2.8891694312702899E-3</v>
      </c>
      <c r="C76">
        <f>VLOOKUP($A76,Metrics!J$3:O$220,2,FALSE)</f>
        <v>5.1125843772913404E-3</v>
      </c>
      <c r="D76">
        <f>VLOOKUP($A76,Metrics!R$3:W$220,2,FALSE)</f>
        <v>9.0918653083376898E-3</v>
      </c>
      <c r="E76">
        <f>VLOOKUP($A76,Metrics!Z$3:AE$220,2,FALSE)</f>
        <v>7.6213209716057204E-3</v>
      </c>
      <c r="F76">
        <f>VLOOKUP($A76,Metrics!AH$3:AM$220,2,FALSE)</f>
        <v>1.14586001944603E-2</v>
      </c>
      <c r="G76">
        <f>VLOOKUP($A76,Metrics!AP$3:AU$220,2,FALSE)</f>
        <v>8.7354405782833298E-3</v>
      </c>
      <c r="H76">
        <f>VLOOKUP($A76,Metrics!AX$3:BC$220,2,FALSE)</f>
        <v>1.1109383463694601E-2</v>
      </c>
      <c r="T76" t="s">
        <v>93</v>
      </c>
      <c r="U76">
        <f>VLOOKUP($A76,Metrics!B$3:G$220,3,FALSE)</f>
        <v>0.26470588235294101</v>
      </c>
      <c r="V76">
        <f>VLOOKUP($A76,Metrics!J$3:O$220,3,FALSE)</f>
        <v>0.32857142857142801</v>
      </c>
      <c r="W76">
        <f>VLOOKUP($A76,Metrics!R$3:W$220,3,FALSE)</f>
        <v>0.31216931216931199</v>
      </c>
      <c r="X76">
        <f>VLOOKUP($A76,Metrics!Z$3:AE$220,3,FALSE)</f>
        <v>0.35698924731182702</v>
      </c>
      <c r="Y76">
        <f>VLOOKUP($A76,Metrics!AH$3:AM$220,3,FALSE)</f>
        <v>0.37701612903225801</v>
      </c>
      <c r="Z76">
        <f>VLOOKUP($A76,Metrics!AP$3:AU$220,3,FALSE)</f>
        <v>0.36806722689075599</v>
      </c>
      <c r="AA76">
        <f>VLOOKUP($A76,Metrics!AX$3:BC$220,3,FALSE)</f>
        <v>0.36129032258064497</v>
      </c>
      <c r="AM76" t="s">
        <v>93</v>
      </c>
      <c r="AN76">
        <f>VLOOKUP($A76,Metrics!B$3:G$220,5,FALSE)</f>
        <v>17</v>
      </c>
      <c r="AO76">
        <f>VLOOKUP($A76,Metrics!J$3:O$220,5,FALSE)</f>
        <v>21</v>
      </c>
      <c r="AP76">
        <f>VLOOKUP($A76,Metrics!R$3:W$220,5,FALSE)</f>
        <v>28</v>
      </c>
      <c r="AQ76">
        <f>VLOOKUP($A76,Metrics!Z$3:AE$220,5,FALSE)</f>
        <v>31</v>
      </c>
      <c r="AR76">
        <f>VLOOKUP($A76,Metrics!AH$3:AM$220,5,FALSE)</f>
        <v>32</v>
      </c>
      <c r="AS76">
        <f>VLOOKUP($A76,Metrics!AP$3:AU$220,5,FALSE)</f>
        <v>35</v>
      </c>
      <c r="AT76">
        <f>VLOOKUP($A76,Metrics!AX$3:BC$220,5,FALSE)</f>
        <v>31</v>
      </c>
      <c r="BF76" t="s">
        <v>93</v>
      </c>
      <c r="BG76">
        <f>VLOOKUP($A76,Metrics!B$3:G$220,6,FALSE)</f>
        <v>8.2125603864734206E-2</v>
      </c>
      <c r="BH76">
        <f>VLOOKUP($A76,Metrics!J$3:O$220,6,FALSE)</f>
        <v>0.101449275362318</v>
      </c>
      <c r="BI76">
        <f>VLOOKUP($A76,Metrics!R$3:W$220,6,FALSE)</f>
        <v>0.13592233009708701</v>
      </c>
      <c r="BJ76">
        <f>VLOOKUP($A76,Metrics!Z$3:AE$220,6,FALSE)</f>
        <v>0.14975845410628</v>
      </c>
      <c r="BK76">
        <f>VLOOKUP($A76,Metrics!AH$3:AM$220,6,FALSE)</f>
        <v>0.15533980582524201</v>
      </c>
      <c r="BL76">
        <f>VLOOKUP($A76,Metrics!AP$3:AU$220,6,FALSE)</f>
        <v>0.16908212560386399</v>
      </c>
      <c r="BM76">
        <f>VLOOKUP($A76,Metrics!AX$3:BC$220,6,FALSE)</f>
        <v>0.14975845410628</v>
      </c>
    </row>
    <row r="77" spans="1:65" x14ac:dyDescent="0.2">
      <c r="A77" t="s">
        <v>94</v>
      </c>
      <c r="B77">
        <f>VLOOKUP($A77,Metrics!B$3:G$220,2,FALSE)</f>
        <v>5.2497564948387598E-3</v>
      </c>
      <c r="C77">
        <f>VLOOKUP($A77,Metrics!J$3:O$220,2,FALSE)</f>
        <v>1.0061138775408599E-2</v>
      </c>
      <c r="D77">
        <f>VLOOKUP($A77,Metrics!R$3:W$220,2,FALSE)</f>
        <v>1.3447648048649501E-2</v>
      </c>
      <c r="E77">
        <f>VLOOKUP($A77,Metrics!Z$3:AE$220,2,FALSE)</f>
        <v>9.8521973794814793E-3</v>
      </c>
      <c r="F77">
        <f>VLOOKUP($A77,Metrics!AH$3:AM$220,2,FALSE)</f>
        <v>8.5434851819654097E-3</v>
      </c>
      <c r="G77">
        <f>VLOOKUP($A77,Metrics!AP$3:AU$220,2,FALSE)</f>
        <v>7.2261188388799604E-3</v>
      </c>
      <c r="H77">
        <f>VLOOKUP($A77,Metrics!AX$3:BC$220,2,FALSE)</f>
        <v>8.3659273379797505E-3</v>
      </c>
      <c r="T77" t="s">
        <v>94</v>
      </c>
      <c r="U77">
        <f>VLOOKUP($A77,Metrics!B$3:G$220,3,FALSE)</f>
        <v>0.27272727272727199</v>
      </c>
      <c r="V77">
        <f>VLOOKUP($A77,Metrics!J$3:O$220,3,FALSE)</f>
        <v>0.269230769230769</v>
      </c>
      <c r="W77">
        <f>VLOOKUP($A77,Metrics!R$3:W$220,3,FALSE)</f>
        <v>0.26315789473684198</v>
      </c>
      <c r="X77">
        <f>VLOOKUP($A77,Metrics!Z$3:AE$220,3,FALSE)</f>
        <v>0.28974358974358899</v>
      </c>
      <c r="Y77">
        <f>VLOOKUP($A77,Metrics!AH$3:AM$220,3,FALSE)</f>
        <v>0.31009957325746801</v>
      </c>
      <c r="Z77">
        <f>VLOOKUP($A77,Metrics!AP$3:AU$220,3,FALSE)</f>
        <v>0.32225913621262398</v>
      </c>
      <c r="AA77">
        <f>VLOOKUP($A77,Metrics!AX$3:BC$220,3,FALSE)</f>
        <v>0.28876244665718298</v>
      </c>
      <c r="AM77" t="s">
        <v>94</v>
      </c>
      <c r="AN77">
        <f>VLOOKUP($A77,Metrics!B$3:G$220,5,FALSE)</f>
        <v>33</v>
      </c>
      <c r="AO77">
        <f>VLOOKUP($A77,Metrics!J$3:O$220,5,FALSE)</f>
        <v>40</v>
      </c>
      <c r="AP77">
        <f>VLOOKUP($A77,Metrics!R$3:W$220,5,FALSE)</f>
        <v>39</v>
      </c>
      <c r="AQ77">
        <f>VLOOKUP($A77,Metrics!Z$3:AE$220,5,FALSE)</f>
        <v>40</v>
      </c>
      <c r="AR77">
        <f>VLOOKUP($A77,Metrics!AH$3:AM$220,5,FALSE)</f>
        <v>38</v>
      </c>
      <c r="AS77">
        <f>VLOOKUP($A77,Metrics!AP$3:AU$220,5,FALSE)</f>
        <v>43</v>
      </c>
      <c r="AT77">
        <f>VLOOKUP($A77,Metrics!AX$3:BC$220,5,FALSE)</f>
        <v>38</v>
      </c>
      <c r="BF77" t="s">
        <v>94</v>
      </c>
      <c r="BG77">
        <f>VLOOKUP($A77,Metrics!B$3:G$220,6,FALSE)</f>
        <v>0.15942028985507201</v>
      </c>
      <c r="BH77">
        <f>VLOOKUP($A77,Metrics!J$3:O$220,6,FALSE)</f>
        <v>0.19323671497584499</v>
      </c>
      <c r="BI77">
        <f>VLOOKUP($A77,Metrics!R$3:W$220,6,FALSE)</f>
        <v>0.18932038834951401</v>
      </c>
      <c r="BJ77">
        <f>VLOOKUP($A77,Metrics!Z$3:AE$220,6,FALSE)</f>
        <v>0.19323671497584499</v>
      </c>
      <c r="BK77">
        <f>VLOOKUP($A77,Metrics!AH$3:AM$220,6,FALSE)</f>
        <v>0.18446601941747501</v>
      </c>
      <c r="BL77">
        <f>VLOOKUP($A77,Metrics!AP$3:AU$220,6,FALSE)</f>
        <v>0.20772946859903299</v>
      </c>
      <c r="BM77">
        <f>VLOOKUP($A77,Metrics!AX$3:BC$220,6,FALSE)</f>
        <v>0.18357487922705301</v>
      </c>
    </row>
    <row r="78" spans="1:65" x14ac:dyDescent="0.2">
      <c r="A78" t="s">
        <v>95</v>
      </c>
      <c r="B78">
        <f>VLOOKUP($A78,Metrics!B$3:G$220,2,FALSE)</f>
        <v>1.21726711231011E-2</v>
      </c>
      <c r="C78">
        <f>VLOOKUP($A78,Metrics!J$3:O$220,2,FALSE)</f>
        <v>1.19291866724305E-2</v>
      </c>
      <c r="D78">
        <f>VLOOKUP($A78,Metrics!R$3:W$220,2,FALSE)</f>
        <v>1.5677444326264701E-2</v>
      </c>
      <c r="E78">
        <f>VLOOKUP($A78,Metrics!Z$3:AE$220,2,FALSE)</f>
        <v>1.3965918608774301E-2</v>
      </c>
      <c r="F78">
        <f>VLOOKUP($A78,Metrics!AH$3:AM$220,2,FALSE)</f>
        <v>1.52638046102579E-2</v>
      </c>
      <c r="G78">
        <f>VLOOKUP($A78,Metrics!AP$3:AU$220,2,FALSE)</f>
        <v>1.46500145866143E-2</v>
      </c>
      <c r="H78">
        <f>VLOOKUP($A78,Metrics!AX$3:BC$220,2,FALSE)</f>
        <v>1.3306579538748401E-2</v>
      </c>
      <c r="T78" t="s">
        <v>95</v>
      </c>
      <c r="U78">
        <f>VLOOKUP($A78,Metrics!B$3:G$220,3,FALSE)</f>
        <v>0.30261248185776402</v>
      </c>
      <c r="V78">
        <f>VLOOKUP($A78,Metrics!J$3:O$220,3,FALSE)</f>
        <v>0.32970356926799699</v>
      </c>
      <c r="W78">
        <f>VLOOKUP($A78,Metrics!R$3:W$220,3,FALSE)</f>
        <v>0.303014278159703</v>
      </c>
      <c r="X78">
        <f>VLOOKUP($A78,Metrics!Z$3:AE$220,3,FALSE)</f>
        <v>0.31584699453551901</v>
      </c>
      <c r="Y78">
        <f>VLOOKUP($A78,Metrics!AH$3:AM$220,3,FALSE)</f>
        <v>0.33368588048651499</v>
      </c>
      <c r="Z78">
        <f>VLOOKUP($A78,Metrics!AP$3:AU$220,3,FALSE)</f>
        <v>0.346121057118499</v>
      </c>
      <c r="AA78">
        <f>VLOOKUP($A78,Metrics!AX$3:BC$220,3,FALSE)</f>
        <v>0.35639981908638602</v>
      </c>
      <c r="AM78" t="s">
        <v>95</v>
      </c>
      <c r="AN78">
        <f>VLOOKUP($A78,Metrics!B$3:G$220,5,FALSE)</f>
        <v>53</v>
      </c>
      <c r="AO78">
        <f>VLOOKUP($A78,Metrics!J$3:O$220,5,FALSE)</f>
        <v>58</v>
      </c>
      <c r="AP78">
        <f>VLOOKUP($A78,Metrics!R$3:W$220,5,FALSE)</f>
        <v>62</v>
      </c>
      <c r="AQ78">
        <f>VLOOKUP($A78,Metrics!Z$3:AE$220,5,FALSE)</f>
        <v>61</v>
      </c>
      <c r="AR78">
        <f>VLOOKUP($A78,Metrics!AH$3:AM$220,5,FALSE)</f>
        <v>62</v>
      </c>
      <c r="AS78">
        <f>VLOOKUP($A78,Metrics!AP$3:AU$220,5,FALSE)</f>
        <v>69</v>
      </c>
      <c r="AT78">
        <f>VLOOKUP($A78,Metrics!AX$3:BC$220,5,FALSE)</f>
        <v>67</v>
      </c>
      <c r="BF78" t="s">
        <v>95</v>
      </c>
      <c r="BG78">
        <f>VLOOKUP($A78,Metrics!B$3:G$220,6,FALSE)</f>
        <v>0.25603864734299497</v>
      </c>
      <c r="BH78">
        <f>VLOOKUP($A78,Metrics!J$3:O$220,6,FALSE)</f>
        <v>0.28019323671497498</v>
      </c>
      <c r="BI78">
        <f>VLOOKUP($A78,Metrics!R$3:W$220,6,FALSE)</f>
        <v>0.30097087378640702</v>
      </c>
      <c r="BJ78">
        <f>VLOOKUP($A78,Metrics!Z$3:AE$220,6,FALSE)</f>
        <v>0.29468599033816401</v>
      </c>
      <c r="BK78">
        <f>VLOOKUP($A78,Metrics!AH$3:AM$220,6,FALSE)</f>
        <v>0.30097087378640702</v>
      </c>
      <c r="BL78">
        <f>VLOOKUP($A78,Metrics!AP$3:AU$220,6,FALSE)</f>
        <v>0.33333333333333298</v>
      </c>
      <c r="BM78">
        <f>VLOOKUP($A78,Metrics!AX$3:BC$220,6,FALSE)</f>
        <v>0.323671497584541</v>
      </c>
    </row>
    <row r="79" spans="1:65" x14ac:dyDescent="0.2">
      <c r="A79" t="s">
        <v>96</v>
      </c>
      <c r="B79">
        <f>VLOOKUP($A79,Metrics!B$3:G$220,2,FALSE)</f>
        <v>2.1974292557421799E-3</v>
      </c>
      <c r="C79">
        <f>VLOOKUP($A79,Metrics!J$3:O$220,2,FALSE)</f>
        <v>2.14746018909978E-3</v>
      </c>
      <c r="D79">
        <f>VLOOKUP($A79,Metrics!R$3:W$220,2,FALSE)</f>
        <v>1.9522732227910101E-3</v>
      </c>
      <c r="E79">
        <f>VLOOKUP($A79,Metrics!Z$3:AE$220,2,FALSE)</f>
        <v>2.2068295532393901E-3</v>
      </c>
      <c r="F79">
        <f>VLOOKUP($A79,Metrics!AH$3:AM$220,2,FALSE)</f>
        <v>1.8626170832525199E-3</v>
      </c>
      <c r="G79">
        <f>VLOOKUP($A79,Metrics!AP$3:AU$220,2,FALSE)</f>
        <v>1.5267941948716101E-3</v>
      </c>
      <c r="H79">
        <f>VLOOKUP($A79,Metrics!AX$3:BC$220,2,FALSE)</f>
        <v>1.67869669104107E-3</v>
      </c>
      <c r="T79" t="s">
        <v>96</v>
      </c>
      <c r="U79">
        <f>VLOOKUP($A79,Metrics!B$3:G$220,3,FALSE)</f>
        <v>0.40259740259740201</v>
      </c>
      <c r="V79">
        <f>VLOOKUP($A79,Metrics!J$3:O$220,3,FALSE)</f>
        <v>0.40942028985507201</v>
      </c>
      <c r="W79">
        <f>VLOOKUP($A79,Metrics!R$3:W$220,3,FALSE)</f>
        <v>0.316176470588235</v>
      </c>
      <c r="X79">
        <f>VLOOKUP($A79,Metrics!Z$3:AE$220,3,FALSE)</f>
        <v>0.4</v>
      </c>
      <c r="Y79">
        <f>VLOOKUP($A79,Metrics!AH$3:AM$220,3,FALSE)</f>
        <v>0.452380952380952</v>
      </c>
      <c r="Z79">
        <f>VLOOKUP($A79,Metrics!AP$3:AU$220,3,FALSE)</f>
        <v>0.47</v>
      </c>
      <c r="AA79">
        <f>VLOOKUP($A79,Metrics!AX$3:BC$220,3,FALSE)</f>
        <v>0.467391304347826</v>
      </c>
      <c r="AM79" t="s">
        <v>96</v>
      </c>
      <c r="AN79">
        <f>VLOOKUP($A79,Metrics!B$3:G$220,5,FALSE)</f>
        <v>22</v>
      </c>
      <c r="AO79">
        <f>VLOOKUP($A79,Metrics!J$3:O$220,5,FALSE)</f>
        <v>24</v>
      </c>
      <c r="AP79">
        <f>VLOOKUP($A79,Metrics!R$3:W$220,5,FALSE)</f>
        <v>17</v>
      </c>
      <c r="AQ79">
        <f>VLOOKUP($A79,Metrics!Z$3:AE$220,5,FALSE)</f>
        <v>25</v>
      </c>
      <c r="AR79">
        <f>VLOOKUP($A79,Metrics!AH$3:AM$220,5,FALSE)</f>
        <v>21</v>
      </c>
      <c r="AS79">
        <f>VLOOKUP($A79,Metrics!AP$3:AU$220,5,FALSE)</f>
        <v>25</v>
      </c>
      <c r="AT79">
        <f>VLOOKUP($A79,Metrics!AX$3:BC$220,5,FALSE)</f>
        <v>24</v>
      </c>
      <c r="BF79" t="s">
        <v>96</v>
      </c>
      <c r="BG79">
        <f>VLOOKUP($A79,Metrics!B$3:G$220,6,FALSE)</f>
        <v>0.106280193236714</v>
      </c>
      <c r="BH79">
        <f>VLOOKUP($A79,Metrics!J$3:O$220,6,FALSE)</f>
        <v>0.115942028985507</v>
      </c>
      <c r="BI79">
        <f>VLOOKUP($A79,Metrics!R$3:W$220,6,FALSE)</f>
        <v>8.2524271844660102E-2</v>
      </c>
      <c r="BJ79">
        <f>VLOOKUP($A79,Metrics!Z$3:AE$220,6,FALSE)</f>
        <v>0.120772946859903</v>
      </c>
      <c r="BK79">
        <f>VLOOKUP($A79,Metrics!AH$3:AM$220,6,FALSE)</f>
        <v>0.101941747572815</v>
      </c>
      <c r="BL79">
        <f>VLOOKUP($A79,Metrics!AP$3:AU$220,6,FALSE)</f>
        <v>0.120772946859903</v>
      </c>
      <c r="BM79">
        <f>VLOOKUP($A79,Metrics!AX$3:BC$220,6,FALSE)</f>
        <v>0.115942028985507</v>
      </c>
    </row>
    <row r="80" spans="1:65" x14ac:dyDescent="0.2">
      <c r="A80" t="s">
        <v>97</v>
      </c>
      <c r="B80">
        <f>VLOOKUP($A80,Metrics!B$3:G$220,2,FALSE)</f>
        <v>4.8151512860941E-3</v>
      </c>
      <c r="C80">
        <f>VLOOKUP($A80,Metrics!J$3:O$220,2,FALSE)</f>
        <v>5.4001655550540498E-3</v>
      </c>
      <c r="D80">
        <f>VLOOKUP($A80,Metrics!R$3:W$220,2,FALSE)</f>
        <v>8.2622247224162695E-3</v>
      </c>
      <c r="E80">
        <f>VLOOKUP($A80,Metrics!Z$3:AE$220,2,FALSE)</f>
        <v>7.4662258223398299E-3</v>
      </c>
      <c r="F80">
        <f>VLOOKUP($A80,Metrics!AH$3:AM$220,2,FALSE)</f>
        <v>8.1919767700120699E-3</v>
      </c>
      <c r="G80">
        <f>VLOOKUP($A80,Metrics!AP$3:AU$220,2,FALSE)</f>
        <v>1.0163154458749799E-2</v>
      </c>
      <c r="H80">
        <f>VLOOKUP($A80,Metrics!AX$3:BC$220,2,FALSE)</f>
        <v>9.6685925247554996E-3</v>
      </c>
      <c r="T80" t="s">
        <v>97</v>
      </c>
      <c r="U80">
        <f>VLOOKUP($A80,Metrics!B$3:G$220,3,FALSE)</f>
        <v>0.229885057471264</v>
      </c>
      <c r="V80">
        <f>VLOOKUP($A80,Metrics!J$3:O$220,3,FALSE)</f>
        <v>0.26050420168067201</v>
      </c>
      <c r="W80">
        <f>VLOOKUP($A80,Metrics!R$3:W$220,3,FALSE)</f>
        <v>0.28165007112375501</v>
      </c>
      <c r="X80">
        <f>VLOOKUP($A80,Metrics!Z$3:AE$220,3,FALSE)</f>
        <v>0.28591749644381198</v>
      </c>
      <c r="Y80">
        <f>VLOOKUP($A80,Metrics!AH$3:AM$220,3,FALSE)</f>
        <v>0.28342245989304798</v>
      </c>
      <c r="Z80">
        <f>VLOOKUP($A80,Metrics!AP$3:AU$220,3,FALSE)</f>
        <v>0.33687943262411302</v>
      </c>
      <c r="AA80">
        <f>VLOOKUP($A80,Metrics!AX$3:BC$220,3,FALSE)</f>
        <v>0.34135060129509698</v>
      </c>
      <c r="AM80" t="s">
        <v>97</v>
      </c>
      <c r="AN80">
        <f>VLOOKUP($A80,Metrics!B$3:G$220,5,FALSE)</f>
        <v>30</v>
      </c>
      <c r="AO80">
        <f>VLOOKUP($A80,Metrics!J$3:O$220,5,FALSE)</f>
        <v>35</v>
      </c>
      <c r="AP80">
        <f>VLOOKUP($A80,Metrics!R$3:W$220,5,FALSE)</f>
        <v>38</v>
      </c>
      <c r="AQ80">
        <f>VLOOKUP($A80,Metrics!Z$3:AE$220,5,FALSE)</f>
        <v>38</v>
      </c>
      <c r="AR80">
        <f>VLOOKUP($A80,Metrics!AH$3:AM$220,5,FALSE)</f>
        <v>34</v>
      </c>
      <c r="AS80">
        <f>VLOOKUP($A80,Metrics!AP$3:AU$220,5,FALSE)</f>
        <v>48</v>
      </c>
      <c r="AT80">
        <f>VLOOKUP($A80,Metrics!AX$3:BC$220,5,FALSE)</f>
        <v>47</v>
      </c>
      <c r="BF80" t="s">
        <v>97</v>
      </c>
      <c r="BG80">
        <f>VLOOKUP($A80,Metrics!B$3:G$220,6,FALSE)</f>
        <v>0.14492753623188401</v>
      </c>
      <c r="BH80">
        <f>VLOOKUP($A80,Metrics!J$3:O$220,6,FALSE)</f>
        <v>0.16908212560386399</v>
      </c>
      <c r="BI80">
        <f>VLOOKUP($A80,Metrics!R$3:W$220,6,FALSE)</f>
        <v>0.18446601941747501</v>
      </c>
      <c r="BJ80">
        <f>VLOOKUP($A80,Metrics!Z$3:AE$220,6,FALSE)</f>
        <v>0.18357487922705301</v>
      </c>
      <c r="BK80">
        <f>VLOOKUP($A80,Metrics!AH$3:AM$220,6,FALSE)</f>
        <v>0.16504854368932001</v>
      </c>
      <c r="BL80">
        <f>VLOOKUP($A80,Metrics!AP$3:AU$220,6,FALSE)</f>
        <v>0.231884057971014</v>
      </c>
      <c r="BM80">
        <f>VLOOKUP($A80,Metrics!AX$3:BC$220,6,FALSE)</f>
        <v>0.22705314009661801</v>
      </c>
    </row>
    <row r="81" spans="1:65" x14ac:dyDescent="0.2">
      <c r="A81" t="s">
        <v>98</v>
      </c>
      <c r="B81">
        <f>VLOOKUP($A81,Metrics!B$3:G$220,2,FALSE)</f>
        <v>7.6422557875641995E-4</v>
      </c>
      <c r="C81">
        <f>VLOOKUP($A81,Metrics!J$3:O$220,2,FALSE)</f>
        <v>8.1456960193762497E-4</v>
      </c>
      <c r="D81">
        <f>VLOOKUP($A81,Metrics!R$3:W$220,2,FALSE)</f>
        <v>9.0012016059292104E-4</v>
      </c>
      <c r="E81">
        <f>VLOOKUP($A81,Metrics!Z$3:AE$220,2,FALSE)</f>
        <v>7.1911202296379801E-4</v>
      </c>
      <c r="F81">
        <f>VLOOKUP($A81,Metrics!AH$3:AM$220,2,FALSE)</f>
        <v>1.1352358287326199E-3</v>
      </c>
      <c r="G81">
        <f>VLOOKUP($A81,Metrics!AP$3:AU$220,2,FALSE)</f>
        <v>1.5490574161917999E-3</v>
      </c>
      <c r="H81">
        <f>VLOOKUP($A81,Metrics!AX$3:BC$220,2,FALSE)</f>
        <v>9.7867751663784802E-4</v>
      </c>
      <c r="T81" t="s">
        <v>98</v>
      </c>
      <c r="U81">
        <f>VLOOKUP($A81,Metrics!B$3:G$220,3,FALSE)</f>
        <v>0.40935672514619798</v>
      </c>
      <c r="V81">
        <f>VLOOKUP($A81,Metrics!J$3:O$220,3,FALSE)</f>
        <v>0.42857142857142799</v>
      </c>
      <c r="W81">
        <f>VLOOKUP($A81,Metrics!R$3:W$220,3,FALSE)</f>
        <v>0.452631578947368</v>
      </c>
      <c r="X81">
        <f>VLOOKUP($A81,Metrics!Z$3:AE$220,3,FALSE)</f>
        <v>0.433823529411764</v>
      </c>
      <c r="Y81">
        <f>VLOOKUP($A81,Metrics!AH$3:AM$220,3,FALSE)</f>
        <v>0.46014492753623099</v>
      </c>
      <c r="Z81">
        <f>VLOOKUP($A81,Metrics!AP$3:AU$220,3,FALSE)</f>
        <v>0.45812807881773399</v>
      </c>
      <c r="AA81">
        <f>VLOOKUP($A81,Metrics!AX$3:BC$220,3,FALSE)</f>
        <v>0.48666666666666603</v>
      </c>
      <c r="AM81" t="s">
        <v>98</v>
      </c>
      <c r="AN81">
        <f>VLOOKUP($A81,Metrics!B$3:G$220,5,FALSE)</f>
        <v>19</v>
      </c>
      <c r="AO81">
        <f>VLOOKUP($A81,Metrics!J$3:O$220,5,FALSE)</f>
        <v>22</v>
      </c>
      <c r="AP81">
        <f>VLOOKUP($A81,Metrics!R$3:W$220,5,FALSE)</f>
        <v>20</v>
      </c>
      <c r="AQ81">
        <f>VLOOKUP($A81,Metrics!Z$3:AE$220,5,FALSE)</f>
        <v>17</v>
      </c>
      <c r="AR81">
        <f>VLOOKUP($A81,Metrics!AH$3:AM$220,5,FALSE)</f>
        <v>24</v>
      </c>
      <c r="AS81">
        <f>VLOOKUP($A81,Metrics!AP$3:AU$220,5,FALSE)</f>
        <v>29</v>
      </c>
      <c r="AT81">
        <f>VLOOKUP($A81,Metrics!AX$3:BC$220,5,FALSE)</f>
        <v>25</v>
      </c>
      <c r="BF81" t="s">
        <v>98</v>
      </c>
      <c r="BG81">
        <f>VLOOKUP($A81,Metrics!B$3:G$220,6,FALSE)</f>
        <v>9.1787439613526506E-2</v>
      </c>
      <c r="BH81">
        <f>VLOOKUP($A81,Metrics!J$3:O$220,6,FALSE)</f>
        <v>0.106280193236714</v>
      </c>
      <c r="BI81">
        <f>VLOOKUP($A81,Metrics!R$3:W$220,6,FALSE)</f>
        <v>9.70873786407766E-2</v>
      </c>
      <c r="BJ81">
        <f>VLOOKUP($A81,Metrics!Z$3:AE$220,6,FALSE)</f>
        <v>8.2125603864734206E-2</v>
      </c>
      <c r="BK81">
        <f>VLOOKUP($A81,Metrics!AH$3:AM$220,6,FALSE)</f>
        <v>0.116504854368932</v>
      </c>
      <c r="BL81">
        <f>VLOOKUP($A81,Metrics!AP$3:AU$220,6,FALSE)</f>
        <v>0.14009661835748699</v>
      </c>
      <c r="BM81">
        <f>VLOOKUP($A81,Metrics!AX$3:BC$220,6,FALSE)</f>
        <v>0.120772946859903</v>
      </c>
    </row>
    <row r="82" spans="1:65" x14ac:dyDescent="0.2">
      <c r="A82" t="s">
        <v>99</v>
      </c>
      <c r="B82">
        <f>VLOOKUP($A82,Metrics!B$3:G$220,2,FALSE)</f>
        <v>5.8220049258459802E-3</v>
      </c>
      <c r="C82">
        <f>VLOOKUP($A82,Metrics!J$3:O$220,2,FALSE)</f>
        <v>7.5079716494201899E-3</v>
      </c>
      <c r="D82">
        <f>VLOOKUP($A82,Metrics!R$3:W$220,2,FALSE)</f>
        <v>7.8808735389215897E-3</v>
      </c>
      <c r="E82">
        <f>VLOOKUP($A82,Metrics!Z$3:AE$220,2,FALSE)</f>
        <v>5.2368732882317401E-3</v>
      </c>
      <c r="F82">
        <f>VLOOKUP($A82,Metrics!AH$3:AM$220,2,FALSE)</f>
        <v>7.6869600446769701E-3</v>
      </c>
      <c r="G82">
        <f>VLOOKUP($A82,Metrics!AP$3:AU$220,2,FALSE)</f>
        <v>7.0775063171581902E-3</v>
      </c>
      <c r="H82">
        <f>VLOOKUP($A82,Metrics!AX$3:BC$220,2,FALSE)</f>
        <v>8.0273772951949696E-3</v>
      </c>
      <c r="T82" t="s">
        <v>99</v>
      </c>
      <c r="U82">
        <f>VLOOKUP($A82,Metrics!B$3:G$220,3,FALSE)</f>
        <v>0.37103594080338198</v>
      </c>
      <c r="V82">
        <f>VLOOKUP($A82,Metrics!J$3:O$220,3,FALSE)</f>
        <v>0.38530612244897899</v>
      </c>
      <c r="W82">
        <f>VLOOKUP($A82,Metrics!R$3:W$220,3,FALSE)</f>
        <v>0.37465309898242299</v>
      </c>
      <c r="X82">
        <f>VLOOKUP($A82,Metrics!Z$3:AE$220,3,FALSE)</f>
        <v>0.40505050505050499</v>
      </c>
      <c r="Y82">
        <f>VLOOKUP($A82,Metrics!AH$3:AM$220,3,FALSE)</f>
        <v>0.41090146750524098</v>
      </c>
      <c r="Z82">
        <f>VLOOKUP($A82,Metrics!AP$3:AU$220,3,FALSE)</f>
        <v>0.40573152337858198</v>
      </c>
      <c r="AA82">
        <f>VLOOKUP($A82,Metrics!AX$3:BC$220,3,FALSE)</f>
        <v>0.42792207792207698</v>
      </c>
      <c r="AM82" t="s">
        <v>99</v>
      </c>
      <c r="AN82">
        <f>VLOOKUP($A82,Metrics!B$3:G$220,5,FALSE)</f>
        <v>44</v>
      </c>
      <c r="AO82">
        <f>VLOOKUP($A82,Metrics!J$3:O$220,5,FALSE)</f>
        <v>50</v>
      </c>
      <c r="AP82">
        <f>VLOOKUP($A82,Metrics!R$3:W$220,5,FALSE)</f>
        <v>47</v>
      </c>
      <c r="AQ82">
        <f>VLOOKUP($A82,Metrics!Z$3:AE$220,5,FALSE)</f>
        <v>45</v>
      </c>
      <c r="AR82">
        <f>VLOOKUP($A82,Metrics!AH$3:AM$220,5,FALSE)</f>
        <v>54</v>
      </c>
      <c r="AS82">
        <f>VLOOKUP($A82,Metrics!AP$3:AU$220,5,FALSE)</f>
        <v>52</v>
      </c>
      <c r="AT82">
        <f>VLOOKUP($A82,Metrics!AX$3:BC$220,5,FALSE)</f>
        <v>56</v>
      </c>
      <c r="BF82" t="s">
        <v>99</v>
      </c>
      <c r="BG82">
        <f>VLOOKUP($A82,Metrics!B$3:G$220,6,FALSE)</f>
        <v>0.21256038647342901</v>
      </c>
      <c r="BH82">
        <f>VLOOKUP($A82,Metrics!J$3:O$220,6,FALSE)</f>
        <v>0.241545893719806</v>
      </c>
      <c r="BI82">
        <f>VLOOKUP($A82,Metrics!R$3:W$220,6,FALSE)</f>
        <v>0.228155339805825</v>
      </c>
      <c r="BJ82">
        <f>VLOOKUP($A82,Metrics!Z$3:AE$220,6,FALSE)</f>
        <v>0.217391304347826</v>
      </c>
      <c r="BK82">
        <f>VLOOKUP($A82,Metrics!AH$3:AM$220,6,FALSE)</f>
        <v>0.26213592233009703</v>
      </c>
      <c r="BL82">
        <f>VLOOKUP($A82,Metrics!AP$3:AU$220,6,FALSE)</f>
        <v>0.25120772946859898</v>
      </c>
      <c r="BM82">
        <f>VLOOKUP($A82,Metrics!AX$3:BC$220,6,FALSE)</f>
        <v>0.270531400966183</v>
      </c>
    </row>
    <row r="83" spans="1:65" x14ac:dyDescent="0.2">
      <c r="A83" t="s">
        <v>100</v>
      </c>
      <c r="B83">
        <f>VLOOKUP($A83,Metrics!B$3:G$220,2,FALSE)</f>
        <v>1.17431057284036E-2</v>
      </c>
      <c r="C83">
        <f>VLOOKUP($A83,Metrics!J$3:O$220,2,FALSE)</f>
        <v>1.10828745154029E-2</v>
      </c>
      <c r="D83">
        <f>VLOOKUP($A83,Metrics!R$3:W$220,2,FALSE)</f>
        <v>1.2680167379502999E-2</v>
      </c>
      <c r="E83">
        <f>VLOOKUP($A83,Metrics!Z$3:AE$220,2,FALSE)</f>
        <v>1.0783409940669701E-2</v>
      </c>
      <c r="F83">
        <f>VLOOKUP($A83,Metrics!AH$3:AM$220,2,FALSE)</f>
        <v>1.3766149462584001E-2</v>
      </c>
      <c r="G83">
        <f>VLOOKUP($A83,Metrics!AP$3:AU$220,2,FALSE)</f>
        <v>1.4761574499293601E-2</v>
      </c>
      <c r="H83">
        <f>VLOOKUP($A83,Metrics!AX$3:BC$220,2,FALSE)</f>
        <v>1.28985260926379E-2</v>
      </c>
      <c r="T83" t="s">
        <v>100</v>
      </c>
      <c r="U83">
        <f>VLOOKUP($A83,Metrics!B$3:G$220,3,FALSE)</f>
        <v>0.23351158645276199</v>
      </c>
      <c r="V83">
        <f>VLOOKUP($A83,Metrics!J$3:O$220,3,FALSE)</f>
        <v>0.25546218487394901</v>
      </c>
      <c r="W83">
        <f>VLOOKUP($A83,Metrics!R$3:W$220,3,FALSE)</f>
        <v>0.25873015873015798</v>
      </c>
      <c r="X83">
        <f>VLOOKUP($A83,Metrics!Z$3:AE$220,3,FALSE)</f>
        <v>0.23863636363636301</v>
      </c>
      <c r="Y83">
        <f>VLOOKUP($A83,Metrics!AH$3:AM$220,3,FALSE)</f>
        <v>0.28378378378378299</v>
      </c>
      <c r="Z83">
        <f>VLOOKUP($A83,Metrics!AP$3:AU$220,3,FALSE)</f>
        <v>0.27272727272727199</v>
      </c>
      <c r="AA83">
        <f>VLOOKUP($A83,Metrics!AX$3:BC$220,3,FALSE)</f>
        <v>0.26855600539810998</v>
      </c>
      <c r="AM83" t="s">
        <v>100</v>
      </c>
      <c r="AN83">
        <f>VLOOKUP($A83,Metrics!B$3:G$220,5,FALSE)</f>
        <v>34</v>
      </c>
      <c r="AO83">
        <f>VLOOKUP($A83,Metrics!J$3:O$220,5,FALSE)</f>
        <v>35</v>
      </c>
      <c r="AP83">
        <f>VLOOKUP($A83,Metrics!R$3:W$220,5,FALSE)</f>
        <v>36</v>
      </c>
      <c r="AQ83">
        <f>VLOOKUP($A83,Metrics!Z$3:AE$220,5,FALSE)</f>
        <v>33</v>
      </c>
      <c r="AR83">
        <f>VLOOKUP($A83,Metrics!AH$3:AM$220,5,FALSE)</f>
        <v>37</v>
      </c>
      <c r="AS83">
        <f>VLOOKUP($A83,Metrics!AP$3:AU$220,5,FALSE)</f>
        <v>44</v>
      </c>
      <c r="AT83">
        <f>VLOOKUP($A83,Metrics!AX$3:BC$220,5,FALSE)</f>
        <v>39</v>
      </c>
      <c r="BF83" t="s">
        <v>100</v>
      </c>
      <c r="BG83">
        <f>VLOOKUP($A83,Metrics!B$3:G$220,6,FALSE)</f>
        <v>0.164251207729468</v>
      </c>
      <c r="BH83">
        <f>VLOOKUP($A83,Metrics!J$3:O$220,6,FALSE)</f>
        <v>0.16908212560386399</v>
      </c>
      <c r="BI83">
        <f>VLOOKUP($A83,Metrics!R$3:W$220,6,FALSE)</f>
        <v>0.17475728155339801</v>
      </c>
      <c r="BJ83">
        <f>VLOOKUP($A83,Metrics!Z$3:AE$220,6,FALSE)</f>
        <v>0.15942028985507201</v>
      </c>
      <c r="BK83">
        <f>VLOOKUP($A83,Metrics!AH$3:AM$220,6,FALSE)</f>
        <v>0.17961165048543601</v>
      </c>
      <c r="BL83">
        <f>VLOOKUP($A83,Metrics!AP$3:AU$220,6,FALSE)</f>
        <v>0.21256038647342901</v>
      </c>
      <c r="BM83">
        <f>VLOOKUP($A83,Metrics!AX$3:BC$220,6,FALSE)</f>
        <v>0.188405797101449</v>
      </c>
    </row>
    <row r="84" spans="1:65" x14ac:dyDescent="0.2">
      <c r="A84" t="s">
        <v>101</v>
      </c>
      <c r="B84">
        <f>VLOOKUP($A84,Metrics!B$3:G$220,2,FALSE)</f>
        <v>1.3424224835719401E-3</v>
      </c>
      <c r="C84">
        <f>VLOOKUP($A84,Metrics!J$3:O$220,2,FALSE)</f>
        <v>1.2777771504014399E-3</v>
      </c>
      <c r="D84">
        <f>VLOOKUP($A84,Metrics!R$3:W$220,2,FALSE)</f>
        <v>1.75948615260987E-3</v>
      </c>
      <c r="E84">
        <f>VLOOKUP($A84,Metrics!Z$3:AE$220,2,FALSE)</f>
        <v>1.4195105907179801E-3</v>
      </c>
      <c r="F84">
        <f>VLOOKUP($A84,Metrics!AH$3:AM$220,2,FALSE)</f>
        <v>4.3685467831381601E-4</v>
      </c>
      <c r="G84">
        <f>VLOOKUP($A84,Metrics!AP$3:AU$220,2,FALSE)</f>
        <v>1.0570318757298E-3</v>
      </c>
      <c r="H84">
        <f>VLOOKUP($A84,Metrics!AX$3:BC$220,2,FALSE)</f>
        <v>1.1382689332797599E-3</v>
      </c>
      <c r="T84" t="s">
        <v>101</v>
      </c>
      <c r="U84">
        <f>VLOOKUP($A84,Metrics!B$3:G$220,3,FALSE)</f>
        <v>0.50526315789473597</v>
      </c>
      <c r="V84">
        <f>VLOOKUP($A84,Metrics!J$3:O$220,3,FALSE)</f>
        <v>0.55714285714285705</v>
      </c>
      <c r="W84">
        <f>VLOOKUP($A84,Metrics!R$3:W$220,3,FALSE)</f>
        <v>0.49122807017543801</v>
      </c>
      <c r="X84">
        <f>VLOOKUP($A84,Metrics!Z$3:AE$220,3,FALSE)</f>
        <v>0.51578947368421002</v>
      </c>
      <c r="Y84">
        <f>VLOOKUP($A84,Metrics!AH$3:AM$220,3,FALSE)</f>
        <v>0.60256410256410198</v>
      </c>
      <c r="Z84">
        <f>VLOOKUP($A84,Metrics!AP$3:AU$220,3,FALSE)</f>
        <v>0.59047619047619004</v>
      </c>
      <c r="AA84">
        <f>VLOOKUP($A84,Metrics!AX$3:BC$220,3,FALSE)</f>
        <v>0.50980392156862697</v>
      </c>
      <c r="AM84" t="s">
        <v>101</v>
      </c>
      <c r="AN84">
        <f>VLOOKUP($A84,Metrics!B$3:G$220,5,FALSE)</f>
        <v>20</v>
      </c>
      <c r="AO84">
        <f>VLOOKUP($A84,Metrics!J$3:O$220,5,FALSE)</f>
        <v>21</v>
      </c>
      <c r="AP84">
        <f>VLOOKUP($A84,Metrics!R$3:W$220,5,FALSE)</f>
        <v>19</v>
      </c>
      <c r="AQ84">
        <f>VLOOKUP($A84,Metrics!Z$3:AE$220,5,FALSE)</f>
        <v>20</v>
      </c>
      <c r="AR84">
        <f>VLOOKUP($A84,Metrics!AH$3:AM$220,5,FALSE)</f>
        <v>13</v>
      </c>
      <c r="AS84">
        <f>VLOOKUP($A84,Metrics!AP$3:AU$220,5,FALSE)</f>
        <v>21</v>
      </c>
      <c r="AT84">
        <f>VLOOKUP($A84,Metrics!AX$3:BC$220,5,FALSE)</f>
        <v>18</v>
      </c>
      <c r="BF84" t="s">
        <v>101</v>
      </c>
      <c r="BG84">
        <f>VLOOKUP($A84,Metrics!B$3:G$220,6,FALSE)</f>
        <v>9.6618357487922704E-2</v>
      </c>
      <c r="BH84">
        <f>VLOOKUP($A84,Metrics!J$3:O$220,6,FALSE)</f>
        <v>0.101449275362318</v>
      </c>
      <c r="BI84">
        <f>VLOOKUP($A84,Metrics!R$3:W$220,6,FALSE)</f>
        <v>9.2233009708737795E-2</v>
      </c>
      <c r="BJ84">
        <f>VLOOKUP($A84,Metrics!Z$3:AE$220,6,FALSE)</f>
        <v>9.6618357487922704E-2</v>
      </c>
      <c r="BK84">
        <f>VLOOKUP($A84,Metrics!AH$3:AM$220,6,FALSE)</f>
        <v>6.3106796116504799E-2</v>
      </c>
      <c r="BL84">
        <f>VLOOKUP($A84,Metrics!AP$3:AU$220,6,FALSE)</f>
        <v>0.101449275362318</v>
      </c>
      <c r="BM84">
        <f>VLOOKUP($A84,Metrics!AX$3:BC$220,6,FALSE)</f>
        <v>8.6956521739130405E-2</v>
      </c>
    </row>
    <row r="85" spans="1:65" x14ac:dyDescent="0.2">
      <c r="A85" t="s">
        <v>102</v>
      </c>
      <c r="B85">
        <f>VLOOKUP($A85,Metrics!B$3:G$220,2,FALSE)</f>
        <v>0</v>
      </c>
      <c r="C85">
        <f>VLOOKUP($A85,Metrics!J$3:O$220,2,FALSE)</f>
        <v>0</v>
      </c>
      <c r="D85" t="e">
        <f>VLOOKUP($A85,Metrics!R$3:W$220,2,FALSE)</f>
        <v>#N/A</v>
      </c>
      <c r="E85">
        <f>VLOOKUP($A85,Metrics!Z$3:AE$220,2,FALSE)</f>
        <v>0</v>
      </c>
      <c r="F85">
        <f>VLOOKUP($A85,Metrics!AH$3:AM$220,2,FALSE)</f>
        <v>0</v>
      </c>
      <c r="G85">
        <f>VLOOKUP($A85,Metrics!AP$3:AU$220,2,FALSE)</f>
        <v>0</v>
      </c>
      <c r="H85">
        <f>VLOOKUP($A85,Metrics!AX$3:BC$220,2,FALSE)</f>
        <v>0</v>
      </c>
      <c r="T85" t="s">
        <v>102</v>
      </c>
      <c r="U85">
        <f>VLOOKUP($A85,Metrics!B$3:G$220,3,FALSE)</f>
        <v>0</v>
      </c>
      <c r="V85">
        <f>VLOOKUP($A85,Metrics!J$3:O$220,3,FALSE)</f>
        <v>0</v>
      </c>
      <c r="W85" t="e">
        <f>VLOOKUP($A85,Metrics!R$3:W$220,3,FALSE)</f>
        <v>#N/A</v>
      </c>
      <c r="X85">
        <f>VLOOKUP($A85,Metrics!Z$3:AE$220,3,FALSE)</f>
        <v>0</v>
      </c>
      <c r="Y85">
        <f>VLOOKUP($A85,Metrics!AH$3:AM$220,3,FALSE)</f>
        <v>0</v>
      </c>
      <c r="Z85">
        <f>VLOOKUP($A85,Metrics!AP$3:AU$220,3,FALSE)</f>
        <v>0</v>
      </c>
      <c r="AA85">
        <f>VLOOKUP($A85,Metrics!AX$3:BC$220,3,FALSE)</f>
        <v>0</v>
      </c>
      <c r="AM85" t="s">
        <v>102</v>
      </c>
      <c r="AN85">
        <f>VLOOKUP($A85,Metrics!B$3:G$220,5,FALSE)</f>
        <v>1</v>
      </c>
      <c r="AO85">
        <f>VLOOKUP($A85,Metrics!J$3:O$220,5,FALSE)</f>
        <v>1</v>
      </c>
      <c r="AP85" t="e">
        <f>VLOOKUP($A85,Metrics!R$3:W$220,5,FALSE)</f>
        <v>#N/A</v>
      </c>
      <c r="AQ85">
        <f>VLOOKUP($A85,Metrics!Z$3:AE$220,5,FALSE)</f>
        <v>1</v>
      </c>
      <c r="AR85">
        <f>VLOOKUP($A85,Metrics!AH$3:AM$220,5,FALSE)</f>
        <v>1</v>
      </c>
      <c r="AS85">
        <f>VLOOKUP($A85,Metrics!AP$3:AU$220,5,FALSE)</f>
        <v>1</v>
      </c>
      <c r="AT85">
        <f>VLOOKUP($A85,Metrics!AX$3:BC$220,5,FALSE)</f>
        <v>1</v>
      </c>
      <c r="BF85" t="s">
        <v>102</v>
      </c>
      <c r="BG85">
        <f>VLOOKUP($A85,Metrics!B$3:G$220,6,FALSE)</f>
        <v>4.8309178743961298E-3</v>
      </c>
      <c r="BH85">
        <f>VLOOKUP($A85,Metrics!J$3:O$220,6,FALSE)</f>
        <v>4.8309178743961298E-3</v>
      </c>
      <c r="BI85" t="e">
        <f>VLOOKUP($A85,Metrics!R$3:W$220,6,FALSE)</f>
        <v>#N/A</v>
      </c>
      <c r="BJ85">
        <f>VLOOKUP($A85,Metrics!Z$3:AE$220,6,FALSE)</f>
        <v>4.8309178743961298E-3</v>
      </c>
      <c r="BK85">
        <f>VLOOKUP($A85,Metrics!AH$3:AM$220,6,FALSE)</f>
        <v>4.8543689320388302E-3</v>
      </c>
      <c r="BL85">
        <f>VLOOKUP($A85,Metrics!AP$3:AU$220,6,FALSE)</f>
        <v>4.8309178743961298E-3</v>
      </c>
      <c r="BM85">
        <f>VLOOKUP($A85,Metrics!AX$3:BC$220,6,FALSE)</f>
        <v>4.8309178743961298E-3</v>
      </c>
    </row>
    <row r="86" spans="1:65" x14ac:dyDescent="0.2">
      <c r="A86" t="s">
        <v>103</v>
      </c>
      <c r="B86">
        <f>VLOOKUP($A86,Metrics!B$3:G$220,2,FALSE)</f>
        <v>4.9906163815328699E-5</v>
      </c>
      <c r="C86">
        <f>VLOOKUP($A86,Metrics!J$3:O$220,2,FALSE)</f>
        <v>1.2407723635161201E-5</v>
      </c>
      <c r="D86">
        <f>VLOOKUP($A86,Metrics!R$3:W$220,2,FALSE)</f>
        <v>1.30593217548268E-5</v>
      </c>
      <c r="E86">
        <f>VLOOKUP($A86,Metrics!Z$3:AE$220,2,FALSE)</f>
        <v>6.0372648307183102E-5</v>
      </c>
      <c r="F86">
        <f>VLOOKUP($A86,Metrics!AH$3:AM$220,2,FALSE)</f>
        <v>3.7986434545908702E-5</v>
      </c>
      <c r="G86">
        <f>VLOOKUP($A86,Metrics!AP$3:AU$220,2,FALSE)</f>
        <v>3.3056293909605797E-5</v>
      </c>
      <c r="H86">
        <f>VLOOKUP($A86,Metrics!AX$3:BC$220,2,FALSE)</f>
        <v>3.6074655238840501E-5</v>
      </c>
      <c r="T86" t="s">
        <v>103</v>
      </c>
      <c r="U86">
        <f>VLOOKUP($A86,Metrics!B$3:G$220,3,FALSE)</f>
        <v>0.81818181818181801</v>
      </c>
      <c r="V86">
        <f>VLOOKUP($A86,Metrics!J$3:O$220,3,FALSE)</f>
        <v>0.93333333333333302</v>
      </c>
      <c r="W86">
        <f>VLOOKUP($A86,Metrics!R$3:W$220,3,FALSE)</f>
        <v>0.91666666666666596</v>
      </c>
      <c r="X86">
        <f>VLOOKUP($A86,Metrics!Z$3:AE$220,3,FALSE)</f>
        <v>0.69444444444444398</v>
      </c>
      <c r="Y86">
        <f>VLOOKUP($A86,Metrics!AH$3:AM$220,3,FALSE)</f>
        <v>0.81818181818181801</v>
      </c>
      <c r="Z86">
        <f>VLOOKUP($A86,Metrics!AP$3:AU$220,3,FALSE)</f>
        <v>0.91025641025641002</v>
      </c>
      <c r="AA86">
        <f>VLOOKUP($A86,Metrics!AX$3:BC$220,3,FALSE)</f>
        <v>0.89393939393939303</v>
      </c>
      <c r="AM86" t="s">
        <v>103</v>
      </c>
      <c r="AN86">
        <f>VLOOKUP($A86,Metrics!B$3:G$220,5,FALSE)</f>
        <v>12</v>
      </c>
      <c r="AO86">
        <f>VLOOKUP($A86,Metrics!J$3:O$220,5,FALSE)</f>
        <v>10</v>
      </c>
      <c r="AP86">
        <f>VLOOKUP($A86,Metrics!R$3:W$220,5,FALSE)</f>
        <v>9</v>
      </c>
      <c r="AQ86">
        <f>VLOOKUP($A86,Metrics!Z$3:AE$220,5,FALSE)</f>
        <v>9</v>
      </c>
      <c r="AR86">
        <f>VLOOKUP($A86,Metrics!AH$3:AM$220,5,FALSE)</f>
        <v>11</v>
      </c>
      <c r="AS86">
        <f>VLOOKUP($A86,Metrics!AP$3:AU$220,5,FALSE)</f>
        <v>13</v>
      </c>
      <c r="AT86">
        <f>VLOOKUP($A86,Metrics!AX$3:BC$220,5,FALSE)</f>
        <v>12</v>
      </c>
      <c r="BF86" t="s">
        <v>103</v>
      </c>
      <c r="BG86">
        <f>VLOOKUP($A86,Metrics!B$3:G$220,6,FALSE)</f>
        <v>5.7971014492753603E-2</v>
      </c>
      <c r="BH86">
        <f>VLOOKUP($A86,Metrics!J$3:O$220,6,FALSE)</f>
        <v>4.8309178743961297E-2</v>
      </c>
      <c r="BI86">
        <f>VLOOKUP($A86,Metrics!R$3:W$220,6,FALSE)</f>
        <v>4.3689320388349502E-2</v>
      </c>
      <c r="BJ86">
        <f>VLOOKUP($A86,Metrics!Z$3:AE$220,6,FALSE)</f>
        <v>4.3478260869565202E-2</v>
      </c>
      <c r="BK86">
        <f>VLOOKUP($A86,Metrics!AH$3:AM$220,6,FALSE)</f>
        <v>5.3398058252427098E-2</v>
      </c>
      <c r="BL86">
        <f>VLOOKUP($A86,Metrics!AP$3:AU$220,6,FALSE)</f>
        <v>6.2801932367149704E-2</v>
      </c>
      <c r="BM86">
        <f>VLOOKUP($A86,Metrics!AX$3:BC$220,6,FALSE)</f>
        <v>5.7971014492753603E-2</v>
      </c>
    </row>
    <row r="87" spans="1:65" x14ac:dyDescent="0.2">
      <c r="A87" t="s">
        <v>104</v>
      </c>
      <c r="B87">
        <f>VLOOKUP($A87,Metrics!B$3:G$220,2,FALSE)</f>
        <v>2.1489993874358E-3</v>
      </c>
      <c r="C87">
        <f>VLOOKUP($A87,Metrics!J$3:O$220,2,FALSE)</f>
        <v>1.6885322716525899E-3</v>
      </c>
      <c r="D87">
        <f>VLOOKUP($A87,Metrics!R$3:W$220,2,FALSE)</f>
        <v>3.85135182588278E-3</v>
      </c>
      <c r="E87">
        <f>VLOOKUP($A87,Metrics!Z$3:AE$220,2,FALSE)</f>
        <v>3.3926302624500602E-3</v>
      </c>
      <c r="F87">
        <f>VLOOKUP($A87,Metrics!AH$3:AM$220,2,FALSE)</f>
        <v>3.5345108426702802E-3</v>
      </c>
      <c r="G87">
        <f>VLOOKUP($A87,Metrics!AP$3:AU$220,2,FALSE)</f>
        <v>3.5612974323719002E-3</v>
      </c>
      <c r="H87">
        <f>VLOOKUP($A87,Metrics!AX$3:BC$220,2,FALSE)</f>
        <v>2.8835911720629902E-3</v>
      </c>
      <c r="T87" t="s">
        <v>104</v>
      </c>
      <c r="U87">
        <f>VLOOKUP($A87,Metrics!B$3:G$220,3,FALSE)</f>
        <v>0.354978354978355</v>
      </c>
      <c r="V87">
        <f>VLOOKUP($A87,Metrics!J$3:O$220,3,FALSE)</f>
        <v>0.36190476190476101</v>
      </c>
      <c r="W87">
        <f>VLOOKUP($A87,Metrics!R$3:W$220,3,FALSE)</f>
        <v>0.35087719298245601</v>
      </c>
      <c r="X87">
        <f>VLOOKUP($A87,Metrics!Z$3:AE$220,3,FALSE)</f>
        <v>0.36842105263157798</v>
      </c>
      <c r="Y87">
        <f>VLOOKUP($A87,Metrics!AH$3:AM$220,3,FALSE)</f>
        <v>0.35666666666666602</v>
      </c>
      <c r="Z87">
        <f>VLOOKUP($A87,Metrics!AP$3:AU$220,3,FALSE)</f>
        <v>0.31159420289855</v>
      </c>
      <c r="AA87">
        <f>VLOOKUP($A87,Metrics!AX$3:BC$220,3,FALSE)</f>
        <v>0.442105263157894</v>
      </c>
      <c r="AM87" t="s">
        <v>104</v>
      </c>
      <c r="AN87">
        <f>VLOOKUP($A87,Metrics!B$3:G$220,5,FALSE)</f>
        <v>22</v>
      </c>
      <c r="AO87">
        <f>VLOOKUP($A87,Metrics!J$3:O$220,5,FALSE)</f>
        <v>21</v>
      </c>
      <c r="AP87">
        <f>VLOOKUP($A87,Metrics!R$3:W$220,5,FALSE)</f>
        <v>19</v>
      </c>
      <c r="AQ87">
        <f>VLOOKUP($A87,Metrics!Z$3:AE$220,5,FALSE)</f>
        <v>20</v>
      </c>
      <c r="AR87">
        <f>VLOOKUP($A87,Metrics!AH$3:AM$220,5,FALSE)</f>
        <v>25</v>
      </c>
      <c r="AS87">
        <f>VLOOKUP($A87,Metrics!AP$3:AU$220,5,FALSE)</f>
        <v>24</v>
      </c>
      <c r="AT87">
        <f>VLOOKUP($A87,Metrics!AX$3:BC$220,5,FALSE)</f>
        <v>20</v>
      </c>
      <c r="BF87" t="s">
        <v>104</v>
      </c>
      <c r="BG87">
        <f>VLOOKUP($A87,Metrics!B$3:G$220,6,FALSE)</f>
        <v>0.106280193236714</v>
      </c>
      <c r="BH87">
        <f>VLOOKUP($A87,Metrics!J$3:O$220,6,FALSE)</f>
        <v>0.101449275362318</v>
      </c>
      <c r="BI87">
        <f>VLOOKUP($A87,Metrics!R$3:W$220,6,FALSE)</f>
        <v>9.2233009708737795E-2</v>
      </c>
      <c r="BJ87">
        <f>VLOOKUP($A87,Metrics!Z$3:AE$220,6,FALSE)</f>
        <v>9.6618357487922704E-2</v>
      </c>
      <c r="BK87">
        <f>VLOOKUP($A87,Metrics!AH$3:AM$220,6,FALSE)</f>
        <v>0.12135922330097</v>
      </c>
      <c r="BL87">
        <f>VLOOKUP($A87,Metrics!AP$3:AU$220,6,FALSE)</f>
        <v>0.115942028985507</v>
      </c>
      <c r="BM87">
        <f>VLOOKUP($A87,Metrics!AX$3:BC$220,6,FALSE)</f>
        <v>9.6618357487922704E-2</v>
      </c>
    </row>
    <row r="88" spans="1:65" x14ac:dyDescent="0.2">
      <c r="A88" t="s">
        <v>105</v>
      </c>
      <c r="B88">
        <f>VLOOKUP($A88,Metrics!B$3:G$220,2,FALSE)</f>
        <v>0</v>
      </c>
      <c r="C88">
        <f>VLOOKUP($A88,Metrics!J$3:O$220,2,FALSE)</f>
        <v>0</v>
      </c>
      <c r="D88">
        <f>VLOOKUP($A88,Metrics!R$3:W$220,2,FALSE)</f>
        <v>0</v>
      </c>
      <c r="E88">
        <f>VLOOKUP($A88,Metrics!Z$3:AE$220,2,FALSE)</f>
        <v>0</v>
      </c>
      <c r="F88">
        <f>VLOOKUP($A88,Metrics!AH$3:AM$220,2,FALSE)</f>
        <v>0</v>
      </c>
      <c r="G88">
        <f>VLOOKUP($A88,Metrics!AP$3:AU$220,2,FALSE)</f>
        <v>0</v>
      </c>
      <c r="H88">
        <f>VLOOKUP($A88,Metrics!AX$3:BC$220,2,FALSE)</f>
        <v>0</v>
      </c>
      <c r="T88" t="s">
        <v>105</v>
      </c>
      <c r="U88">
        <f>VLOOKUP($A88,Metrics!B$3:G$220,3,FALSE)</f>
        <v>1</v>
      </c>
      <c r="V88">
        <f>VLOOKUP($A88,Metrics!J$3:O$220,3,FALSE)</f>
        <v>1</v>
      </c>
      <c r="W88">
        <f>VLOOKUP($A88,Metrics!R$3:W$220,3,FALSE)</f>
        <v>1</v>
      </c>
      <c r="X88">
        <f>VLOOKUP($A88,Metrics!Z$3:AE$220,3,FALSE)</f>
        <v>1</v>
      </c>
      <c r="Y88">
        <f>VLOOKUP($A88,Metrics!AH$3:AM$220,3,FALSE)</f>
        <v>0</v>
      </c>
      <c r="Z88">
        <f>VLOOKUP($A88,Metrics!AP$3:AU$220,3,FALSE)</f>
        <v>1</v>
      </c>
      <c r="AA88">
        <f>VLOOKUP($A88,Metrics!AX$3:BC$220,3,FALSE)</f>
        <v>1</v>
      </c>
      <c r="AM88" t="s">
        <v>105</v>
      </c>
      <c r="AN88">
        <f>VLOOKUP($A88,Metrics!B$3:G$220,5,FALSE)</f>
        <v>2</v>
      </c>
      <c r="AO88">
        <f>VLOOKUP($A88,Metrics!J$3:O$220,5,FALSE)</f>
        <v>2</v>
      </c>
      <c r="AP88">
        <f>VLOOKUP($A88,Metrics!R$3:W$220,5,FALSE)</f>
        <v>2</v>
      </c>
      <c r="AQ88">
        <f>VLOOKUP($A88,Metrics!Z$3:AE$220,5,FALSE)</f>
        <v>2</v>
      </c>
      <c r="AR88">
        <f>VLOOKUP($A88,Metrics!AH$3:AM$220,5,FALSE)</f>
        <v>1</v>
      </c>
      <c r="AS88">
        <f>VLOOKUP($A88,Metrics!AP$3:AU$220,5,FALSE)</f>
        <v>2</v>
      </c>
      <c r="AT88">
        <f>VLOOKUP($A88,Metrics!AX$3:BC$220,5,FALSE)</f>
        <v>2</v>
      </c>
      <c r="BF88" t="s">
        <v>105</v>
      </c>
      <c r="BG88">
        <f>VLOOKUP($A88,Metrics!B$3:G$220,6,FALSE)</f>
        <v>9.6618357487922701E-3</v>
      </c>
      <c r="BH88">
        <f>VLOOKUP($A88,Metrics!J$3:O$220,6,FALSE)</f>
        <v>9.6618357487922701E-3</v>
      </c>
      <c r="BI88">
        <f>VLOOKUP($A88,Metrics!R$3:W$220,6,FALSE)</f>
        <v>9.7087378640776604E-3</v>
      </c>
      <c r="BJ88">
        <f>VLOOKUP($A88,Metrics!Z$3:AE$220,6,FALSE)</f>
        <v>9.6618357487922701E-3</v>
      </c>
      <c r="BK88">
        <f>VLOOKUP($A88,Metrics!AH$3:AM$220,6,FALSE)</f>
        <v>4.8543689320388302E-3</v>
      </c>
      <c r="BL88">
        <f>VLOOKUP($A88,Metrics!AP$3:AU$220,6,FALSE)</f>
        <v>9.6618357487922701E-3</v>
      </c>
      <c r="BM88">
        <f>VLOOKUP($A88,Metrics!AX$3:BC$220,6,FALSE)</f>
        <v>9.6618357487922701E-3</v>
      </c>
    </row>
    <row r="89" spans="1:65" x14ac:dyDescent="0.2">
      <c r="A89" t="s">
        <v>106</v>
      </c>
      <c r="B89">
        <f>VLOOKUP($A89,Metrics!B$3:G$220,2,FALSE)</f>
        <v>1.39710874434922E-2</v>
      </c>
      <c r="C89">
        <f>VLOOKUP($A89,Metrics!J$3:O$220,2,FALSE)</f>
        <v>1.4896619261302001E-2</v>
      </c>
      <c r="D89">
        <f>VLOOKUP($A89,Metrics!R$3:W$220,2,FALSE)</f>
        <v>1.5496388517370801E-2</v>
      </c>
      <c r="E89">
        <f>VLOOKUP($A89,Metrics!Z$3:AE$220,2,FALSE)</f>
        <v>1.19047737223862E-2</v>
      </c>
      <c r="F89">
        <f>VLOOKUP($A89,Metrics!AH$3:AM$220,2,FALSE)</f>
        <v>1.3123669846151801E-2</v>
      </c>
      <c r="G89">
        <f>VLOOKUP($A89,Metrics!AP$3:AU$220,2,FALSE)</f>
        <v>1.47703875025473E-2</v>
      </c>
      <c r="H89">
        <f>VLOOKUP($A89,Metrics!AX$3:BC$220,2,FALSE)</f>
        <v>1.45950814966789E-2</v>
      </c>
      <c r="T89" t="s">
        <v>106</v>
      </c>
      <c r="U89">
        <f>VLOOKUP($A89,Metrics!B$3:G$220,3,FALSE)</f>
        <v>0.25470653377630098</v>
      </c>
      <c r="V89">
        <f>VLOOKUP($A89,Metrics!J$3:O$220,3,FALSE)</f>
        <v>0.26161616161616102</v>
      </c>
      <c r="W89">
        <f>VLOOKUP($A89,Metrics!R$3:W$220,3,FALSE)</f>
        <v>0.23076923076923</v>
      </c>
      <c r="X89">
        <f>VLOOKUP($A89,Metrics!Z$3:AE$220,3,FALSE)</f>
        <v>0.257692307692307</v>
      </c>
      <c r="Y89">
        <f>VLOOKUP($A89,Metrics!AH$3:AM$220,3,FALSE)</f>
        <v>0.27027027027027001</v>
      </c>
      <c r="Z89">
        <f>VLOOKUP($A89,Metrics!AP$3:AU$220,3,FALSE)</f>
        <v>0.25217391304347803</v>
      </c>
      <c r="AA89">
        <f>VLOOKUP($A89,Metrics!AX$3:BC$220,3,FALSE)</f>
        <v>0.27937095282146102</v>
      </c>
      <c r="AM89" t="s">
        <v>106</v>
      </c>
      <c r="AN89">
        <f>VLOOKUP($A89,Metrics!B$3:G$220,5,FALSE)</f>
        <v>43</v>
      </c>
      <c r="AO89">
        <f>VLOOKUP($A89,Metrics!J$3:O$220,5,FALSE)</f>
        <v>45</v>
      </c>
      <c r="AP89">
        <f>VLOOKUP($A89,Metrics!R$3:W$220,5,FALSE)</f>
        <v>40</v>
      </c>
      <c r="AQ89">
        <f>VLOOKUP($A89,Metrics!Z$3:AE$220,5,FALSE)</f>
        <v>40</v>
      </c>
      <c r="AR89">
        <f>VLOOKUP($A89,Metrics!AH$3:AM$220,5,FALSE)</f>
        <v>38</v>
      </c>
      <c r="AS89">
        <f>VLOOKUP($A89,Metrics!AP$3:AU$220,5,FALSE)</f>
        <v>46</v>
      </c>
      <c r="AT89">
        <f>VLOOKUP($A89,Metrics!AX$3:BC$220,5,FALSE)</f>
        <v>47</v>
      </c>
      <c r="BF89" t="s">
        <v>106</v>
      </c>
      <c r="BG89">
        <f>VLOOKUP($A89,Metrics!B$3:G$220,6,FALSE)</f>
        <v>0.20772946859903299</v>
      </c>
      <c r="BH89">
        <f>VLOOKUP($A89,Metrics!J$3:O$220,6,FALSE)</f>
        <v>0.217391304347826</v>
      </c>
      <c r="BI89">
        <f>VLOOKUP($A89,Metrics!R$3:W$220,6,FALSE)</f>
        <v>0.19417475728155301</v>
      </c>
      <c r="BJ89">
        <f>VLOOKUP($A89,Metrics!Z$3:AE$220,6,FALSE)</f>
        <v>0.19323671497584499</v>
      </c>
      <c r="BK89">
        <f>VLOOKUP($A89,Metrics!AH$3:AM$220,6,FALSE)</f>
        <v>0.18446601941747501</v>
      </c>
      <c r="BL89">
        <f>VLOOKUP($A89,Metrics!AP$3:AU$220,6,FALSE)</f>
        <v>0.22222222222222199</v>
      </c>
      <c r="BM89">
        <f>VLOOKUP($A89,Metrics!AX$3:BC$220,6,FALSE)</f>
        <v>0.22705314009661801</v>
      </c>
    </row>
    <row r="90" spans="1:65" x14ac:dyDescent="0.2">
      <c r="A90" t="s">
        <v>107</v>
      </c>
      <c r="B90">
        <f>VLOOKUP($A90,Metrics!B$3:G$220,2,FALSE)</f>
        <v>5.8557083359720404E-3</v>
      </c>
      <c r="C90">
        <f>VLOOKUP($A90,Metrics!J$3:O$220,2,FALSE)</f>
        <v>6.1707150466385101E-3</v>
      </c>
      <c r="D90">
        <f>VLOOKUP($A90,Metrics!R$3:W$220,2,FALSE)</f>
        <v>5.7145549679695996E-3</v>
      </c>
      <c r="E90">
        <f>VLOOKUP($A90,Metrics!Z$3:AE$220,2,FALSE)</f>
        <v>6.99505580313291E-3</v>
      </c>
      <c r="F90">
        <f>VLOOKUP($A90,Metrics!AH$3:AM$220,2,FALSE)</f>
        <v>1.0778609762472E-2</v>
      </c>
      <c r="G90">
        <f>VLOOKUP($A90,Metrics!AP$3:AU$220,2,FALSE)</f>
        <v>6.7001933477785101E-3</v>
      </c>
      <c r="H90">
        <f>VLOOKUP($A90,Metrics!AX$3:BC$220,2,FALSE)</f>
        <v>7.5893191970308697E-3</v>
      </c>
      <c r="T90" t="s">
        <v>107</v>
      </c>
      <c r="U90">
        <f>VLOOKUP($A90,Metrics!B$3:G$220,3,FALSE)</f>
        <v>0.34848484848484801</v>
      </c>
      <c r="V90">
        <f>VLOOKUP($A90,Metrics!J$3:O$220,3,FALSE)</f>
        <v>0.32051282051281998</v>
      </c>
      <c r="W90">
        <f>VLOOKUP($A90,Metrics!R$3:W$220,3,FALSE)</f>
        <v>0.27272727272727199</v>
      </c>
      <c r="X90">
        <f>VLOOKUP($A90,Metrics!Z$3:AE$220,3,FALSE)</f>
        <v>0.30476190476190401</v>
      </c>
      <c r="Y90">
        <f>VLOOKUP($A90,Metrics!AH$3:AM$220,3,FALSE)</f>
        <v>0.25454545454545402</v>
      </c>
      <c r="Z90">
        <f>VLOOKUP($A90,Metrics!AP$3:AU$220,3,FALSE)</f>
        <v>0.371428571428571</v>
      </c>
      <c r="AA90">
        <f>VLOOKUP($A90,Metrics!AX$3:BC$220,3,FALSE)</f>
        <v>0.371428571428571</v>
      </c>
      <c r="AM90" t="s">
        <v>107</v>
      </c>
      <c r="AN90">
        <f>VLOOKUP($A90,Metrics!B$3:G$220,5,FALSE)</f>
        <v>12</v>
      </c>
      <c r="AO90">
        <f>VLOOKUP($A90,Metrics!J$3:O$220,5,FALSE)</f>
        <v>13</v>
      </c>
      <c r="AP90">
        <f>VLOOKUP($A90,Metrics!R$3:W$220,5,FALSE)</f>
        <v>12</v>
      </c>
      <c r="AQ90">
        <f>VLOOKUP($A90,Metrics!Z$3:AE$220,5,FALSE)</f>
        <v>15</v>
      </c>
      <c r="AR90">
        <f>VLOOKUP($A90,Metrics!AH$3:AM$220,5,FALSE)</f>
        <v>11</v>
      </c>
      <c r="AS90">
        <f>VLOOKUP($A90,Metrics!AP$3:AU$220,5,FALSE)</f>
        <v>15</v>
      </c>
      <c r="AT90">
        <f>VLOOKUP($A90,Metrics!AX$3:BC$220,5,FALSE)</f>
        <v>15</v>
      </c>
      <c r="BF90" t="s">
        <v>107</v>
      </c>
      <c r="BG90">
        <f>VLOOKUP($A90,Metrics!B$3:G$220,6,FALSE)</f>
        <v>5.7971014492753603E-2</v>
      </c>
      <c r="BH90">
        <f>VLOOKUP($A90,Metrics!J$3:O$220,6,FALSE)</f>
        <v>6.2801932367149704E-2</v>
      </c>
      <c r="BI90">
        <f>VLOOKUP($A90,Metrics!R$3:W$220,6,FALSE)</f>
        <v>5.8252427184466E-2</v>
      </c>
      <c r="BJ90">
        <f>VLOOKUP($A90,Metrics!Z$3:AE$220,6,FALSE)</f>
        <v>7.2463768115942004E-2</v>
      </c>
      <c r="BK90">
        <f>VLOOKUP($A90,Metrics!AH$3:AM$220,6,FALSE)</f>
        <v>5.3398058252427098E-2</v>
      </c>
      <c r="BL90">
        <f>VLOOKUP($A90,Metrics!AP$3:AU$220,6,FALSE)</f>
        <v>7.2463768115942004E-2</v>
      </c>
      <c r="BM90">
        <f>VLOOKUP($A90,Metrics!AX$3:BC$220,6,FALSE)</f>
        <v>7.2463768115942004E-2</v>
      </c>
    </row>
    <row r="91" spans="1:65" x14ac:dyDescent="0.2">
      <c r="A91" t="s">
        <v>108</v>
      </c>
      <c r="B91">
        <f>VLOOKUP($A91,Metrics!B$3:G$220,2,FALSE)</f>
        <v>7.0851093251506599E-3</v>
      </c>
      <c r="C91">
        <f>VLOOKUP($A91,Metrics!J$3:O$220,2,FALSE)</f>
        <v>6.13927620651992E-3</v>
      </c>
      <c r="D91">
        <f>VLOOKUP($A91,Metrics!R$3:W$220,2,FALSE)</f>
        <v>8.5252155513515608E-3</v>
      </c>
      <c r="E91">
        <f>VLOOKUP($A91,Metrics!Z$3:AE$220,2,FALSE)</f>
        <v>7.4183880146106796E-3</v>
      </c>
      <c r="F91">
        <f>VLOOKUP($A91,Metrics!AH$3:AM$220,2,FALSE)</f>
        <v>7.3129552108548799E-3</v>
      </c>
      <c r="G91">
        <f>VLOOKUP($A91,Metrics!AP$3:AU$220,2,FALSE)</f>
        <v>8.3422835386430996E-3</v>
      </c>
      <c r="H91">
        <f>VLOOKUP($A91,Metrics!AX$3:BC$220,2,FALSE)</f>
        <v>7.6600559247507402E-3</v>
      </c>
      <c r="T91" t="s">
        <v>108</v>
      </c>
      <c r="U91">
        <f>VLOOKUP($A91,Metrics!B$3:G$220,3,FALSE)</f>
        <v>0.312896405919661</v>
      </c>
      <c r="V91">
        <f>VLOOKUP($A91,Metrics!J$3:O$220,3,FALSE)</f>
        <v>0.34747474747474699</v>
      </c>
      <c r="W91">
        <f>VLOOKUP($A91,Metrics!R$3:W$220,3,FALSE)</f>
        <v>0.314716312056737</v>
      </c>
      <c r="X91">
        <f>VLOOKUP($A91,Metrics!Z$3:AE$220,3,FALSE)</f>
        <v>0.28048780487804797</v>
      </c>
      <c r="Y91">
        <f>VLOOKUP($A91,Metrics!AH$3:AM$220,3,FALSE)</f>
        <v>0.33298097251585601</v>
      </c>
      <c r="Z91">
        <f>VLOOKUP($A91,Metrics!AP$3:AU$220,3,FALSE)</f>
        <v>0.372180451127819</v>
      </c>
      <c r="AA91">
        <f>VLOOKUP($A91,Metrics!AX$3:BC$220,3,FALSE)</f>
        <v>0.38383838383838298</v>
      </c>
      <c r="AM91" t="s">
        <v>108</v>
      </c>
      <c r="AN91">
        <f>VLOOKUP($A91,Metrics!B$3:G$220,5,FALSE)</f>
        <v>44</v>
      </c>
      <c r="AO91">
        <f>VLOOKUP($A91,Metrics!J$3:O$220,5,FALSE)</f>
        <v>45</v>
      </c>
      <c r="AP91">
        <f>VLOOKUP($A91,Metrics!R$3:W$220,5,FALSE)</f>
        <v>48</v>
      </c>
      <c r="AQ91">
        <f>VLOOKUP($A91,Metrics!Z$3:AE$220,5,FALSE)</f>
        <v>41</v>
      </c>
      <c r="AR91">
        <f>VLOOKUP($A91,Metrics!AH$3:AM$220,5,FALSE)</f>
        <v>44</v>
      </c>
      <c r="AS91">
        <f>VLOOKUP($A91,Metrics!AP$3:AU$220,5,FALSE)</f>
        <v>57</v>
      </c>
      <c r="AT91">
        <f>VLOOKUP($A91,Metrics!AX$3:BC$220,5,FALSE)</f>
        <v>55</v>
      </c>
      <c r="BF91" t="s">
        <v>108</v>
      </c>
      <c r="BG91">
        <f>VLOOKUP($A91,Metrics!B$3:G$220,6,FALSE)</f>
        <v>0.21256038647342901</v>
      </c>
      <c r="BH91">
        <f>VLOOKUP($A91,Metrics!J$3:O$220,6,FALSE)</f>
        <v>0.217391304347826</v>
      </c>
      <c r="BI91">
        <f>VLOOKUP($A91,Metrics!R$3:W$220,6,FALSE)</f>
        <v>0.233009708737864</v>
      </c>
      <c r="BJ91">
        <f>VLOOKUP($A91,Metrics!Z$3:AE$220,6,FALSE)</f>
        <v>0.19806763285024101</v>
      </c>
      <c r="BK91">
        <f>VLOOKUP($A91,Metrics!AH$3:AM$220,6,FALSE)</f>
        <v>0.213592233009708</v>
      </c>
      <c r="BL91">
        <f>VLOOKUP($A91,Metrics!AP$3:AU$220,6,FALSE)</f>
        <v>0.27536231884057899</v>
      </c>
      <c r="BM91">
        <f>VLOOKUP($A91,Metrics!AX$3:BC$220,6,FALSE)</f>
        <v>0.26570048309178701</v>
      </c>
    </row>
    <row r="92" spans="1:65" x14ac:dyDescent="0.2">
      <c r="A92" t="s">
        <v>109</v>
      </c>
      <c r="B92">
        <f>VLOOKUP($A92,Metrics!B$3:G$220,2,FALSE)</f>
        <v>5.2062420843106E-3</v>
      </c>
      <c r="C92">
        <f>VLOOKUP($A92,Metrics!J$3:O$220,2,FALSE)</f>
        <v>5.5189362277908403E-3</v>
      </c>
      <c r="D92">
        <f>VLOOKUP($A92,Metrics!R$3:W$220,2,FALSE)</f>
        <v>1.00732432215732E-2</v>
      </c>
      <c r="E92">
        <f>VLOOKUP($A92,Metrics!Z$3:AE$220,2,FALSE)</f>
        <v>6.8976547537090002E-3</v>
      </c>
      <c r="F92">
        <f>VLOOKUP($A92,Metrics!AH$3:AM$220,2,FALSE)</f>
        <v>8.4416766908090995E-3</v>
      </c>
      <c r="G92">
        <f>VLOOKUP($A92,Metrics!AP$3:AU$220,2,FALSE)</f>
        <v>8.5678186982468402E-3</v>
      </c>
      <c r="H92">
        <f>VLOOKUP($A92,Metrics!AX$3:BC$220,2,FALSE)</f>
        <v>6.9556286563992702E-3</v>
      </c>
      <c r="T92" t="s">
        <v>109</v>
      </c>
      <c r="U92">
        <f>VLOOKUP($A92,Metrics!B$3:G$220,3,FALSE)</f>
        <v>0.298924731182795</v>
      </c>
      <c r="V92">
        <f>VLOOKUP($A92,Metrics!J$3:O$220,3,FALSE)</f>
        <v>0.31016042780748598</v>
      </c>
      <c r="W92">
        <f>VLOOKUP($A92,Metrics!R$3:W$220,3,FALSE)</f>
        <v>0.33469387755101998</v>
      </c>
      <c r="X92">
        <f>VLOOKUP($A92,Metrics!Z$3:AE$220,3,FALSE)</f>
        <v>0.29587482219061101</v>
      </c>
      <c r="Y92">
        <f>VLOOKUP($A92,Metrics!AH$3:AM$220,3,FALSE)</f>
        <v>0.36186186186186098</v>
      </c>
      <c r="Z92">
        <f>VLOOKUP($A92,Metrics!AP$3:AU$220,3,FALSE)</f>
        <v>0.368778280542986</v>
      </c>
      <c r="AA92">
        <f>VLOOKUP($A92,Metrics!AX$3:BC$220,3,FALSE)</f>
        <v>0.37557816836262697</v>
      </c>
      <c r="AM92" t="s">
        <v>109</v>
      </c>
      <c r="AN92">
        <f>VLOOKUP($A92,Metrics!B$3:G$220,5,FALSE)</f>
        <v>31</v>
      </c>
      <c r="AO92">
        <f>VLOOKUP($A92,Metrics!J$3:O$220,5,FALSE)</f>
        <v>34</v>
      </c>
      <c r="AP92">
        <f>VLOOKUP($A92,Metrics!R$3:W$220,5,FALSE)</f>
        <v>50</v>
      </c>
      <c r="AQ92">
        <f>VLOOKUP($A92,Metrics!Z$3:AE$220,5,FALSE)</f>
        <v>38</v>
      </c>
      <c r="AR92">
        <f>VLOOKUP($A92,Metrics!AH$3:AM$220,5,FALSE)</f>
        <v>37</v>
      </c>
      <c r="AS92">
        <f>VLOOKUP($A92,Metrics!AP$3:AU$220,5,FALSE)</f>
        <v>52</v>
      </c>
      <c r="AT92">
        <f>VLOOKUP($A92,Metrics!AX$3:BC$220,5,FALSE)</f>
        <v>47</v>
      </c>
      <c r="BF92" t="s">
        <v>109</v>
      </c>
      <c r="BG92">
        <f>VLOOKUP($A92,Metrics!B$3:G$220,6,FALSE)</f>
        <v>0.14975845410628</v>
      </c>
      <c r="BH92">
        <f>VLOOKUP($A92,Metrics!J$3:O$220,6,FALSE)</f>
        <v>0.164251207729468</v>
      </c>
      <c r="BI92">
        <f>VLOOKUP($A92,Metrics!R$3:W$220,6,FALSE)</f>
        <v>0.242718446601941</v>
      </c>
      <c r="BJ92">
        <f>VLOOKUP($A92,Metrics!Z$3:AE$220,6,FALSE)</f>
        <v>0.18357487922705301</v>
      </c>
      <c r="BK92">
        <f>VLOOKUP($A92,Metrics!AH$3:AM$220,6,FALSE)</f>
        <v>0.17961165048543601</v>
      </c>
      <c r="BL92">
        <f>VLOOKUP($A92,Metrics!AP$3:AU$220,6,FALSE)</f>
        <v>0.25120772946859898</v>
      </c>
      <c r="BM92">
        <f>VLOOKUP($A92,Metrics!AX$3:BC$220,6,FALSE)</f>
        <v>0.22705314009661801</v>
      </c>
    </row>
    <row r="93" spans="1:65" x14ac:dyDescent="0.2">
      <c r="A93" t="s">
        <v>110</v>
      </c>
      <c r="B93">
        <f>VLOOKUP($A93,Metrics!B$3:G$220,2,FALSE)</f>
        <v>2.2861679209880501E-5</v>
      </c>
      <c r="C93">
        <f>VLOOKUP($A93,Metrics!J$3:O$220,2,FALSE)</f>
        <v>1.17052694116804E-4</v>
      </c>
      <c r="D93">
        <f>VLOOKUP($A93,Metrics!R$3:W$220,2,FALSE)</f>
        <v>1.0541027374149E-4</v>
      </c>
      <c r="E93">
        <f>VLOOKUP($A93,Metrics!Z$3:AE$220,2,FALSE)</f>
        <v>1.02793944090873E-4</v>
      </c>
      <c r="F93">
        <f>VLOOKUP($A93,Metrics!AH$3:AM$220,2,FALSE)</f>
        <v>6.3774141022869302E-5</v>
      </c>
      <c r="G93">
        <f>VLOOKUP($A93,Metrics!AP$3:AU$220,2,FALSE)</f>
        <v>1.9913363053019901E-4</v>
      </c>
      <c r="H93">
        <f>VLOOKUP($A93,Metrics!AX$3:BC$220,2,FALSE)</f>
        <v>5.7647747292730001E-5</v>
      </c>
      <c r="T93" t="s">
        <v>110</v>
      </c>
      <c r="U93">
        <f>VLOOKUP($A93,Metrics!B$3:G$220,3,FALSE)</f>
        <v>0.73333333333333295</v>
      </c>
      <c r="V93">
        <f>VLOOKUP($A93,Metrics!J$3:O$220,3,FALSE)</f>
        <v>0.69090909090909003</v>
      </c>
      <c r="W93">
        <f>VLOOKUP($A93,Metrics!R$3:W$220,3,FALSE)</f>
        <v>0.75</v>
      </c>
      <c r="X93">
        <f>VLOOKUP($A93,Metrics!Z$3:AE$220,3,FALSE)</f>
        <v>0.73333333333333295</v>
      </c>
      <c r="Y93">
        <f>VLOOKUP($A93,Metrics!AH$3:AM$220,3,FALSE)</f>
        <v>0.83636363636363598</v>
      </c>
      <c r="Z93">
        <f>VLOOKUP($A93,Metrics!AP$3:AU$220,3,FALSE)</f>
        <v>0.65151515151515105</v>
      </c>
      <c r="AA93">
        <f>VLOOKUP($A93,Metrics!AX$3:BC$220,3,FALSE)</f>
        <v>0.844444444444444</v>
      </c>
      <c r="AM93" t="s">
        <v>110</v>
      </c>
      <c r="AN93">
        <f>VLOOKUP($A93,Metrics!B$3:G$220,5,FALSE)</f>
        <v>6</v>
      </c>
      <c r="AO93">
        <f>VLOOKUP($A93,Metrics!J$3:O$220,5,FALSE)</f>
        <v>11</v>
      </c>
      <c r="AP93">
        <f>VLOOKUP($A93,Metrics!R$3:W$220,5,FALSE)</f>
        <v>8</v>
      </c>
      <c r="AQ93">
        <f>VLOOKUP($A93,Metrics!Z$3:AE$220,5,FALSE)</f>
        <v>10</v>
      </c>
      <c r="AR93">
        <f>VLOOKUP($A93,Metrics!AH$3:AM$220,5,FALSE)</f>
        <v>11</v>
      </c>
      <c r="AS93">
        <f>VLOOKUP($A93,Metrics!AP$3:AU$220,5,FALSE)</f>
        <v>12</v>
      </c>
      <c r="AT93">
        <f>VLOOKUP($A93,Metrics!AX$3:BC$220,5,FALSE)</f>
        <v>10</v>
      </c>
      <c r="BF93" t="s">
        <v>110</v>
      </c>
      <c r="BG93">
        <f>VLOOKUP($A93,Metrics!B$3:G$220,6,FALSE)</f>
        <v>2.8985507246376802E-2</v>
      </c>
      <c r="BH93">
        <f>VLOOKUP($A93,Metrics!J$3:O$220,6,FALSE)</f>
        <v>5.3140096618357398E-2</v>
      </c>
      <c r="BI93">
        <f>VLOOKUP($A93,Metrics!R$3:W$220,6,FALSE)</f>
        <v>3.88349514563106E-2</v>
      </c>
      <c r="BJ93">
        <f>VLOOKUP($A93,Metrics!Z$3:AE$220,6,FALSE)</f>
        <v>4.8309178743961297E-2</v>
      </c>
      <c r="BK93">
        <f>VLOOKUP($A93,Metrics!AH$3:AM$220,6,FALSE)</f>
        <v>5.3398058252427098E-2</v>
      </c>
      <c r="BL93">
        <f>VLOOKUP($A93,Metrics!AP$3:AU$220,6,FALSE)</f>
        <v>5.7971014492753603E-2</v>
      </c>
      <c r="BM93">
        <f>VLOOKUP($A93,Metrics!AX$3:BC$220,6,FALSE)</f>
        <v>4.8309178743961297E-2</v>
      </c>
    </row>
    <row r="94" spans="1:65" x14ac:dyDescent="0.2">
      <c r="A94" t="s">
        <v>111</v>
      </c>
      <c r="B94">
        <f>VLOOKUP($A94,Metrics!B$3:G$220,2,FALSE)</f>
        <v>1.1023377866771E-4</v>
      </c>
      <c r="C94">
        <f>VLOOKUP($A94,Metrics!J$3:O$220,2,FALSE)</f>
        <v>1.2736012705861301E-5</v>
      </c>
      <c r="D94">
        <f>VLOOKUP($A94,Metrics!R$3:W$220,2,FALSE)</f>
        <v>6.6062504287912297E-5</v>
      </c>
      <c r="E94">
        <f>VLOOKUP($A94,Metrics!Z$3:AE$220,2,FALSE)</f>
        <v>5.7628617750429198E-5</v>
      </c>
      <c r="F94">
        <f>VLOOKUP($A94,Metrics!AH$3:AM$220,2,FALSE)</f>
        <v>4.77778664159604E-5</v>
      </c>
      <c r="G94">
        <f>VLOOKUP($A94,Metrics!AP$3:AU$220,2,FALSE)</f>
        <v>6.1388956106852004E-5</v>
      </c>
      <c r="H94">
        <f>VLOOKUP($A94,Metrics!AX$3:BC$220,2,FALSE)</f>
        <v>6.1963708907879504E-5</v>
      </c>
      <c r="T94" t="s">
        <v>111</v>
      </c>
      <c r="U94">
        <f>VLOOKUP($A94,Metrics!B$3:G$220,3,FALSE)</f>
        <v>0.5</v>
      </c>
      <c r="V94">
        <f>VLOOKUP($A94,Metrics!J$3:O$220,3,FALSE)</f>
        <v>0</v>
      </c>
      <c r="W94">
        <f>VLOOKUP($A94,Metrics!R$3:W$220,3,FALSE)</f>
        <v>0.33333333333333298</v>
      </c>
      <c r="X94">
        <f>VLOOKUP($A94,Metrics!Z$3:AE$220,3,FALSE)</f>
        <v>0.33333333333333298</v>
      </c>
      <c r="Y94">
        <f>VLOOKUP($A94,Metrics!AH$3:AM$220,3,FALSE)</f>
        <v>0.33333333333333298</v>
      </c>
      <c r="Z94">
        <f>VLOOKUP($A94,Metrics!AP$3:AU$220,3,FALSE)</f>
        <v>0.33333333333333298</v>
      </c>
      <c r="AA94">
        <f>VLOOKUP($A94,Metrics!AX$3:BC$220,3,FALSE)</f>
        <v>0.5</v>
      </c>
      <c r="AM94" t="s">
        <v>111</v>
      </c>
      <c r="AN94">
        <f>VLOOKUP($A94,Metrics!B$3:G$220,5,FALSE)</f>
        <v>4</v>
      </c>
      <c r="AO94">
        <f>VLOOKUP($A94,Metrics!J$3:O$220,5,FALSE)</f>
        <v>2</v>
      </c>
      <c r="AP94">
        <f>VLOOKUP($A94,Metrics!R$3:W$220,5,FALSE)</f>
        <v>3</v>
      </c>
      <c r="AQ94">
        <f>VLOOKUP($A94,Metrics!Z$3:AE$220,5,FALSE)</f>
        <v>3</v>
      </c>
      <c r="AR94">
        <f>VLOOKUP($A94,Metrics!AH$3:AM$220,5,FALSE)</f>
        <v>3</v>
      </c>
      <c r="AS94">
        <f>VLOOKUP($A94,Metrics!AP$3:AU$220,5,FALSE)</f>
        <v>3</v>
      </c>
      <c r="AT94">
        <f>VLOOKUP($A94,Metrics!AX$3:BC$220,5,FALSE)</f>
        <v>4</v>
      </c>
      <c r="BF94" t="s">
        <v>111</v>
      </c>
      <c r="BG94">
        <f>VLOOKUP($A94,Metrics!B$3:G$220,6,FALSE)</f>
        <v>1.9323671497584499E-2</v>
      </c>
      <c r="BH94">
        <f>VLOOKUP($A94,Metrics!J$3:O$220,6,FALSE)</f>
        <v>9.6618357487922701E-3</v>
      </c>
      <c r="BI94">
        <f>VLOOKUP($A94,Metrics!R$3:W$220,6,FALSE)</f>
        <v>1.45631067961165E-2</v>
      </c>
      <c r="BJ94">
        <f>VLOOKUP($A94,Metrics!Z$3:AE$220,6,FALSE)</f>
        <v>1.4492753623188401E-2</v>
      </c>
      <c r="BK94">
        <f>VLOOKUP($A94,Metrics!AH$3:AM$220,6,FALSE)</f>
        <v>1.45631067961165E-2</v>
      </c>
      <c r="BL94">
        <f>VLOOKUP($A94,Metrics!AP$3:AU$220,6,FALSE)</f>
        <v>1.4492753623188401E-2</v>
      </c>
      <c r="BM94">
        <f>VLOOKUP($A94,Metrics!AX$3:BC$220,6,FALSE)</f>
        <v>1.9323671497584499E-2</v>
      </c>
    </row>
    <row r="95" spans="1:65" x14ac:dyDescent="0.2">
      <c r="A95" t="s">
        <v>112</v>
      </c>
      <c r="B95">
        <f>VLOOKUP($A95,Metrics!B$3:G$220,2,FALSE)</f>
        <v>1.17414267222203E-3</v>
      </c>
      <c r="C95">
        <f>VLOOKUP($A95,Metrics!J$3:O$220,2,FALSE)</f>
        <v>1.2164253652641099E-3</v>
      </c>
      <c r="D95">
        <f>VLOOKUP($A95,Metrics!R$3:W$220,2,FALSE)</f>
        <v>1.8566029719725701E-3</v>
      </c>
      <c r="E95">
        <f>VLOOKUP($A95,Metrics!Z$3:AE$220,2,FALSE)</f>
        <v>1.7861891603683799E-3</v>
      </c>
      <c r="F95">
        <f>VLOOKUP($A95,Metrics!AH$3:AM$220,2,FALSE)</f>
        <v>7.1138472776361805E-4</v>
      </c>
      <c r="G95">
        <f>VLOOKUP($A95,Metrics!AP$3:AU$220,2,FALSE)</f>
        <v>1.08794792050305E-3</v>
      </c>
      <c r="H95">
        <f>VLOOKUP($A95,Metrics!AX$3:BC$220,2,FALSE)</f>
        <v>1.3371845673712599E-3</v>
      </c>
      <c r="T95" t="s">
        <v>112</v>
      </c>
      <c r="U95">
        <f>VLOOKUP($A95,Metrics!B$3:G$220,3,FALSE)</f>
        <v>0.41025641025641002</v>
      </c>
      <c r="V95">
        <f>VLOOKUP($A95,Metrics!J$3:O$220,3,FALSE)</f>
        <v>0.42857142857142799</v>
      </c>
      <c r="W95">
        <f>VLOOKUP($A95,Metrics!R$3:W$220,3,FALSE)</f>
        <v>0.38461538461538403</v>
      </c>
      <c r="X95">
        <f>VLOOKUP($A95,Metrics!Z$3:AE$220,3,FALSE)</f>
        <v>0.41666666666666602</v>
      </c>
      <c r="Y95">
        <f>VLOOKUP($A95,Metrics!AH$3:AM$220,3,FALSE)</f>
        <v>0.5</v>
      </c>
      <c r="Z95">
        <f>VLOOKUP($A95,Metrics!AP$3:AU$220,3,FALSE)</f>
        <v>0.5</v>
      </c>
      <c r="AA95">
        <f>VLOOKUP($A95,Metrics!AX$3:BC$220,3,FALSE)</f>
        <v>0.433823529411764</v>
      </c>
      <c r="AM95" t="s">
        <v>112</v>
      </c>
      <c r="AN95">
        <f>VLOOKUP($A95,Metrics!B$3:G$220,5,FALSE)</f>
        <v>13</v>
      </c>
      <c r="AO95">
        <f>VLOOKUP($A95,Metrics!J$3:O$220,5,FALSE)</f>
        <v>15</v>
      </c>
      <c r="AP95">
        <f>VLOOKUP($A95,Metrics!R$3:W$220,5,FALSE)</f>
        <v>14</v>
      </c>
      <c r="AQ95">
        <f>VLOOKUP($A95,Metrics!Z$3:AE$220,5,FALSE)</f>
        <v>16</v>
      </c>
      <c r="AR95">
        <f>VLOOKUP($A95,Metrics!AH$3:AM$220,5,FALSE)</f>
        <v>12</v>
      </c>
      <c r="AS95">
        <f>VLOOKUP($A95,Metrics!AP$3:AU$220,5,FALSE)</f>
        <v>17</v>
      </c>
      <c r="AT95">
        <f>VLOOKUP($A95,Metrics!AX$3:BC$220,5,FALSE)</f>
        <v>17</v>
      </c>
      <c r="BF95" t="s">
        <v>112</v>
      </c>
      <c r="BG95">
        <f>VLOOKUP($A95,Metrics!B$3:G$220,6,FALSE)</f>
        <v>6.2801932367149704E-2</v>
      </c>
      <c r="BH95">
        <f>VLOOKUP($A95,Metrics!J$3:O$220,6,FALSE)</f>
        <v>7.2463768115942004E-2</v>
      </c>
      <c r="BI95">
        <f>VLOOKUP($A95,Metrics!R$3:W$220,6,FALSE)</f>
        <v>6.7961165048543604E-2</v>
      </c>
      <c r="BJ95">
        <f>VLOOKUP($A95,Metrics!Z$3:AE$220,6,FALSE)</f>
        <v>7.7294685990338105E-2</v>
      </c>
      <c r="BK95">
        <f>VLOOKUP($A95,Metrics!AH$3:AM$220,6,FALSE)</f>
        <v>5.8252427184466E-2</v>
      </c>
      <c r="BL95">
        <f>VLOOKUP($A95,Metrics!AP$3:AU$220,6,FALSE)</f>
        <v>8.2125603864734206E-2</v>
      </c>
      <c r="BM95">
        <f>VLOOKUP($A95,Metrics!AX$3:BC$220,6,FALSE)</f>
        <v>8.2125603864734206E-2</v>
      </c>
    </row>
    <row r="96" spans="1:65" x14ac:dyDescent="0.2">
      <c r="A96" t="s">
        <v>113</v>
      </c>
      <c r="B96">
        <f>VLOOKUP($A96,Metrics!B$3:G$220,2,FALSE)</f>
        <v>2.1380495073367702E-3</v>
      </c>
      <c r="C96">
        <f>VLOOKUP($A96,Metrics!J$3:O$220,2,FALSE)</f>
        <v>1.7446955764369399E-3</v>
      </c>
      <c r="D96">
        <f>VLOOKUP($A96,Metrics!R$3:W$220,2,FALSE)</f>
        <v>1.86351019834268E-3</v>
      </c>
      <c r="E96">
        <f>VLOOKUP($A96,Metrics!Z$3:AE$220,2,FALSE)</f>
        <v>1.7733782034768E-3</v>
      </c>
      <c r="F96">
        <f>VLOOKUP($A96,Metrics!AH$3:AM$220,2,FALSE)</f>
        <v>5.9945860328713995E-4</v>
      </c>
      <c r="G96">
        <f>VLOOKUP($A96,Metrics!AP$3:AU$220,2,FALSE)</f>
        <v>1.38975177198501E-3</v>
      </c>
      <c r="H96">
        <f>VLOOKUP($A96,Metrics!AX$3:BC$220,2,FALSE)</f>
        <v>1.7980694948622801E-3</v>
      </c>
      <c r="T96" t="s">
        <v>113</v>
      </c>
      <c r="U96">
        <f>VLOOKUP($A96,Metrics!B$3:G$220,3,FALSE)</f>
        <v>0.381818181818181</v>
      </c>
      <c r="V96">
        <f>VLOOKUP($A96,Metrics!J$3:O$220,3,FALSE)</f>
        <v>0.439393939393939</v>
      </c>
      <c r="W96">
        <f>VLOOKUP($A96,Metrics!R$3:W$220,3,FALSE)</f>
        <v>0.44444444444444398</v>
      </c>
      <c r="X96">
        <f>VLOOKUP($A96,Metrics!Z$3:AE$220,3,FALSE)</f>
        <v>0.42424242424242398</v>
      </c>
      <c r="Y96">
        <f>VLOOKUP($A96,Metrics!AH$3:AM$220,3,FALSE)</f>
        <v>0.44444444444444398</v>
      </c>
      <c r="Z96">
        <f>VLOOKUP($A96,Metrics!AP$3:AU$220,3,FALSE)</f>
        <v>0.49090909090909002</v>
      </c>
      <c r="AA96">
        <f>VLOOKUP($A96,Metrics!AX$3:BC$220,3,FALSE)</f>
        <v>0.39393939393939298</v>
      </c>
      <c r="AM96" t="s">
        <v>113</v>
      </c>
      <c r="AN96">
        <f>VLOOKUP($A96,Metrics!B$3:G$220,5,FALSE)</f>
        <v>11</v>
      </c>
      <c r="AO96">
        <f>VLOOKUP($A96,Metrics!J$3:O$220,5,FALSE)</f>
        <v>12</v>
      </c>
      <c r="AP96">
        <f>VLOOKUP($A96,Metrics!R$3:W$220,5,FALSE)</f>
        <v>10</v>
      </c>
      <c r="AQ96">
        <f>VLOOKUP($A96,Metrics!Z$3:AE$220,5,FALSE)</f>
        <v>12</v>
      </c>
      <c r="AR96">
        <f>VLOOKUP($A96,Metrics!AH$3:AM$220,5,FALSE)</f>
        <v>9</v>
      </c>
      <c r="AS96">
        <f>VLOOKUP($A96,Metrics!AP$3:AU$220,5,FALSE)</f>
        <v>11</v>
      </c>
      <c r="AT96">
        <f>VLOOKUP($A96,Metrics!AX$3:BC$220,5,FALSE)</f>
        <v>12</v>
      </c>
      <c r="BF96" t="s">
        <v>113</v>
      </c>
      <c r="BG96">
        <f>VLOOKUP($A96,Metrics!B$3:G$220,6,FALSE)</f>
        <v>5.3140096618357398E-2</v>
      </c>
      <c r="BH96">
        <f>VLOOKUP($A96,Metrics!J$3:O$220,6,FALSE)</f>
        <v>5.7971014492753603E-2</v>
      </c>
      <c r="BI96">
        <f>VLOOKUP($A96,Metrics!R$3:W$220,6,FALSE)</f>
        <v>4.85436893203883E-2</v>
      </c>
      <c r="BJ96">
        <f>VLOOKUP($A96,Metrics!Z$3:AE$220,6,FALSE)</f>
        <v>5.7971014492753603E-2</v>
      </c>
      <c r="BK96">
        <f>VLOOKUP($A96,Metrics!AH$3:AM$220,6,FALSE)</f>
        <v>4.3689320388349502E-2</v>
      </c>
      <c r="BL96">
        <f>VLOOKUP($A96,Metrics!AP$3:AU$220,6,FALSE)</f>
        <v>5.3140096618357398E-2</v>
      </c>
      <c r="BM96">
        <f>VLOOKUP($A96,Metrics!AX$3:BC$220,6,FALSE)</f>
        <v>5.7971014492753603E-2</v>
      </c>
    </row>
    <row r="97" spans="1:65" x14ac:dyDescent="0.2">
      <c r="A97" t="s">
        <v>114</v>
      </c>
      <c r="B97">
        <f>VLOOKUP($A97,Metrics!B$3:G$220,2,FALSE)</f>
        <v>7.2718055932774299E-3</v>
      </c>
      <c r="C97">
        <f>VLOOKUP($A97,Metrics!J$3:O$220,2,FALSE)</f>
        <v>9.7946224799616895E-3</v>
      </c>
      <c r="D97">
        <f>VLOOKUP($A97,Metrics!R$3:W$220,2,FALSE)</f>
        <v>1.19856579360486E-2</v>
      </c>
      <c r="E97">
        <f>VLOOKUP($A97,Metrics!Z$3:AE$220,2,FALSE)</f>
        <v>1.1357127512793001E-2</v>
      </c>
      <c r="F97">
        <f>VLOOKUP($A97,Metrics!AH$3:AM$220,2,FALSE)</f>
        <v>7.5030014551134804E-3</v>
      </c>
      <c r="G97">
        <f>VLOOKUP($A97,Metrics!AP$3:AU$220,2,FALSE)</f>
        <v>6.0128473561972401E-3</v>
      </c>
      <c r="H97">
        <f>VLOOKUP($A97,Metrics!AX$3:BC$220,2,FALSE)</f>
        <v>1.21983553875223E-2</v>
      </c>
      <c r="T97" t="s">
        <v>114</v>
      </c>
      <c r="U97">
        <f>VLOOKUP($A97,Metrics!B$3:G$220,3,FALSE)</f>
        <v>0.32575757575757502</v>
      </c>
      <c r="V97">
        <f>VLOOKUP($A97,Metrics!J$3:O$220,3,FALSE)</f>
        <v>0.29747899159663799</v>
      </c>
      <c r="W97">
        <f>VLOOKUP($A97,Metrics!R$3:W$220,3,FALSE)</f>
        <v>0.296370967741935</v>
      </c>
      <c r="X97">
        <f>VLOOKUP($A97,Metrics!Z$3:AE$220,3,FALSE)</f>
        <v>0.31269841269841198</v>
      </c>
      <c r="Y97">
        <f>VLOOKUP($A97,Metrics!AH$3:AM$220,3,FALSE)</f>
        <v>0.34072580645161199</v>
      </c>
      <c r="Z97">
        <f>VLOOKUP($A97,Metrics!AP$3:AU$220,3,FALSE)</f>
        <v>0.33763440860214999</v>
      </c>
      <c r="AA97">
        <f>VLOOKUP($A97,Metrics!AX$3:BC$220,3,FALSE)</f>
        <v>0.31381381381381301</v>
      </c>
      <c r="AM97" t="s">
        <v>114</v>
      </c>
      <c r="AN97">
        <f>VLOOKUP($A97,Metrics!B$3:G$220,5,FALSE)</f>
        <v>33</v>
      </c>
      <c r="AO97">
        <f>VLOOKUP($A97,Metrics!J$3:O$220,5,FALSE)</f>
        <v>35</v>
      </c>
      <c r="AP97">
        <f>VLOOKUP($A97,Metrics!R$3:W$220,5,FALSE)</f>
        <v>32</v>
      </c>
      <c r="AQ97">
        <f>VLOOKUP($A97,Metrics!Z$3:AE$220,5,FALSE)</f>
        <v>36</v>
      </c>
      <c r="AR97">
        <f>VLOOKUP($A97,Metrics!AH$3:AM$220,5,FALSE)</f>
        <v>32</v>
      </c>
      <c r="AS97">
        <f>VLOOKUP($A97,Metrics!AP$3:AU$220,5,FALSE)</f>
        <v>31</v>
      </c>
      <c r="AT97">
        <f>VLOOKUP($A97,Metrics!AX$3:BC$220,5,FALSE)</f>
        <v>37</v>
      </c>
      <c r="BF97" t="s">
        <v>114</v>
      </c>
      <c r="BG97">
        <f>VLOOKUP($A97,Metrics!B$3:G$220,6,FALSE)</f>
        <v>0.15942028985507201</v>
      </c>
      <c r="BH97">
        <f>VLOOKUP($A97,Metrics!J$3:O$220,6,FALSE)</f>
        <v>0.16908212560386399</v>
      </c>
      <c r="BI97">
        <f>VLOOKUP($A97,Metrics!R$3:W$220,6,FALSE)</f>
        <v>0.15533980582524201</v>
      </c>
      <c r="BJ97">
        <f>VLOOKUP($A97,Metrics!Z$3:AE$220,6,FALSE)</f>
        <v>0.17391304347826</v>
      </c>
      <c r="BK97">
        <f>VLOOKUP($A97,Metrics!AH$3:AM$220,6,FALSE)</f>
        <v>0.15533980582524201</v>
      </c>
      <c r="BL97">
        <f>VLOOKUP($A97,Metrics!AP$3:AU$220,6,FALSE)</f>
        <v>0.14975845410628</v>
      </c>
      <c r="BM97">
        <f>VLOOKUP($A97,Metrics!AX$3:BC$220,6,FALSE)</f>
        <v>0.17874396135265699</v>
      </c>
    </row>
    <row r="98" spans="1:65" x14ac:dyDescent="0.2">
      <c r="A98" t="s">
        <v>115</v>
      </c>
      <c r="B98">
        <f>VLOOKUP($A98,Metrics!B$3:G$220,2,FALSE)</f>
        <v>6.5579383474854399E-3</v>
      </c>
      <c r="C98">
        <f>VLOOKUP($A98,Metrics!J$3:O$220,2,FALSE)</f>
        <v>6.40229596894051E-3</v>
      </c>
      <c r="D98">
        <f>VLOOKUP($A98,Metrics!R$3:W$220,2,FALSE)</f>
        <v>6.9583844050946598E-3</v>
      </c>
      <c r="E98">
        <f>VLOOKUP($A98,Metrics!Z$3:AE$220,2,FALSE)</f>
        <v>8.4028604379540598E-4</v>
      </c>
      <c r="F98">
        <f>VLOOKUP($A98,Metrics!AH$3:AM$220,2,FALSE)</f>
        <v>1.5869089935423601E-3</v>
      </c>
      <c r="G98">
        <f>VLOOKUP($A98,Metrics!AP$3:AU$220,2,FALSE)</f>
        <v>6.5309154868765304E-3</v>
      </c>
      <c r="H98">
        <f>VLOOKUP($A98,Metrics!AX$3:BC$220,2,FALSE)</f>
        <v>6.4387025459865096E-3</v>
      </c>
      <c r="T98" t="s">
        <v>115</v>
      </c>
      <c r="U98">
        <f>VLOOKUP($A98,Metrics!B$3:G$220,3,FALSE)</f>
        <v>0.62222222222222201</v>
      </c>
      <c r="V98">
        <f>VLOOKUP($A98,Metrics!J$3:O$220,3,FALSE)</f>
        <v>0.6</v>
      </c>
      <c r="W98">
        <f>VLOOKUP($A98,Metrics!R$3:W$220,3,FALSE)</f>
        <v>0.62222222222222201</v>
      </c>
      <c r="X98">
        <f>VLOOKUP($A98,Metrics!Z$3:AE$220,3,FALSE)</f>
        <v>0.69444444444444398</v>
      </c>
      <c r="Y98">
        <f>VLOOKUP($A98,Metrics!AH$3:AM$220,3,FALSE)</f>
        <v>0.75</v>
      </c>
      <c r="Z98">
        <f>VLOOKUP($A98,Metrics!AP$3:AU$220,3,FALSE)</f>
        <v>0.57777777777777695</v>
      </c>
      <c r="AA98">
        <f>VLOOKUP($A98,Metrics!AX$3:BC$220,3,FALSE)</f>
        <v>0.55555555555555503</v>
      </c>
      <c r="AM98" t="s">
        <v>115</v>
      </c>
      <c r="AN98">
        <f>VLOOKUP($A98,Metrics!B$3:G$220,5,FALSE)</f>
        <v>10</v>
      </c>
      <c r="AO98">
        <f>VLOOKUP($A98,Metrics!J$3:O$220,5,FALSE)</f>
        <v>10</v>
      </c>
      <c r="AP98">
        <f>VLOOKUP($A98,Metrics!R$3:W$220,5,FALSE)</f>
        <v>10</v>
      </c>
      <c r="AQ98">
        <f>VLOOKUP($A98,Metrics!Z$3:AE$220,5,FALSE)</f>
        <v>9</v>
      </c>
      <c r="AR98">
        <f>VLOOKUP($A98,Metrics!AH$3:AM$220,5,FALSE)</f>
        <v>8</v>
      </c>
      <c r="AS98">
        <f>VLOOKUP($A98,Metrics!AP$3:AU$220,5,FALSE)</f>
        <v>10</v>
      </c>
      <c r="AT98">
        <f>VLOOKUP($A98,Metrics!AX$3:BC$220,5,FALSE)</f>
        <v>10</v>
      </c>
      <c r="BF98" t="s">
        <v>115</v>
      </c>
      <c r="BG98">
        <f>VLOOKUP($A98,Metrics!B$3:G$220,6,FALSE)</f>
        <v>4.8309178743961297E-2</v>
      </c>
      <c r="BH98">
        <f>VLOOKUP($A98,Metrics!J$3:O$220,6,FALSE)</f>
        <v>4.8309178743961297E-2</v>
      </c>
      <c r="BI98">
        <f>VLOOKUP($A98,Metrics!R$3:W$220,6,FALSE)</f>
        <v>4.85436893203883E-2</v>
      </c>
      <c r="BJ98">
        <f>VLOOKUP($A98,Metrics!Z$3:AE$220,6,FALSE)</f>
        <v>4.3478260869565202E-2</v>
      </c>
      <c r="BK98">
        <f>VLOOKUP($A98,Metrics!AH$3:AM$220,6,FALSE)</f>
        <v>3.88349514563106E-2</v>
      </c>
      <c r="BL98">
        <f>VLOOKUP($A98,Metrics!AP$3:AU$220,6,FALSE)</f>
        <v>4.8309178743961297E-2</v>
      </c>
      <c r="BM98">
        <f>VLOOKUP($A98,Metrics!AX$3:BC$220,6,FALSE)</f>
        <v>4.8309178743961297E-2</v>
      </c>
    </row>
    <row r="99" spans="1:65" x14ac:dyDescent="0.2">
      <c r="A99" t="s">
        <v>116</v>
      </c>
      <c r="B99">
        <f>VLOOKUP($A99,Metrics!B$3:G$220,2,FALSE)</f>
        <v>5.5003455898336396E-4</v>
      </c>
      <c r="C99">
        <f>VLOOKUP($A99,Metrics!J$3:O$220,2,FALSE)</f>
        <v>5.2492989474719695E-4</v>
      </c>
      <c r="D99">
        <f>VLOOKUP($A99,Metrics!R$3:W$220,2,FALSE)</f>
        <v>7.9843084488990005E-4</v>
      </c>
      <c r="E99">
        <f>VLOOKUP($A99,Metrics!Z$3:AE$220,2,FALSE)</f>
        <v>6.6384035104487195E-4</v>
      </c>
      <c r="F99">
        <f>VLOOKUP($A99,Metrics!AH$3:AM$220,2,FALSE)</f>
        <v>1.5520834913253801E-4</v>
      </c>
      <c r="G99">
        <f>VLOOKUP($A99,Metrics!AP$3:AU$220,2,FALSE)</f>
        <v>3.0287936866801299E-4</v>
      </c>
      <c r="H99">
        <f>VLOOKUP($A99,Metrics!AX$3:BC$220,2,FALSE)</f>
        <v>7.0069868958693099E-4</v>
      </c>
      <c r="T99" t="s">
        <v>116</v>
      </c>
      <c r="U99">
        <f>VLOOKUP($A99,Metrics!B$3:G$220,3,FALSE)</f>
        <v>0.57142857142857095</v>
      </c>
      <c r="V99">
        <f>VLOOKUP($A99,Metrics!J$3:O$220,3,FALSE)</f>
        <v>0.61111111111111105</v>
      </c>
      <c r="W99">
        <f>VLOOKUP($A99,Metrics!R$3:W$220,3,FALSE)</f>
        <v>0.57142857142857095</v>
      </c>
      <c r="X99">
        <f>VLOOKUP($A99,Metrics!Z$3:AE$220,3,FALSE)</f>
        <v>0.61111111111111105</v>
      </c>
      <c r="Y99">
        <f>VLOOKUP($A99,Metrics!AH$3:AM$220,3,FALSE)</f>
        <v>0.4</v>
      </c>
      <c r="Z99">
        <f>VLOOKUP($A99,Metrics!AP$3:AU$220,3,FALSE)</f>
        <v>0.57142857142857095</v>
      </c>
      <c r="AA99">
        <f>VLOOKUP($A99,Metrics!AX$3:BC$220,3,FALSE)</f>
        <v>0.61111111111111105</v>
      </c>
      <c r="AM99" t="s">
        <v>116</v>
      </c>
      <c r="AN99">
        <f>VLOOKUP($A99,Metrics!B$3:G$220,5,FALSE)</f>
        <v>8</v>
      </c>
      <c r="AO99">
        <f>VLOOKUP($A99,Metrics!J$3:O$220,5,FALSE)</f>
        <v>9</v>
      </c>
      <c r="AP99">
        <f>VLOOKUP($A99,Metrics!R$3:W$220,5,FALSE)</f>
        <v>8</v>
      </c>
      <c r="AQ99">
        <f>VLOOKUP($A99,Metrics!Z$3:AE$220,5,FALSE)</f>
        <v>9</v>
      </c>
      <c r="AR99">
        <f>VLOOKUP($A99,Metrics!AH$3:AM$220,5,FALSE)</f>
        <v>5</v>
      </c>
      <c r="AS99">
        <f>VLOOKUP($A99,Metrics!AP$3:AU$220,5,FALSE)</f>
        <v>8</v>
      </c>
      <c r="AT99">
        <f>VLOOKUP($A99,Metrics!AX$3:BC$220,5,FALSE)</f>
        <v>9</v>
      </c>
      <c r="BF99" t="s">
        <v>116</v>
      </c>
      <c r="BG99">
        <f>VLOOKUP($A99,Metrics!B$3:G$220,6,FALSE)</f>
        <v>3.8647342995168997E-2</v>
      </c>
      <c r="BH99">
        <f>VLOOKUP($A99,Metrics!J$3:O$220,6,FALSE)</f>
        <v>4.3478260869565202E-2</v>
      </c>
      <c r="BI99">
        <f>VLOOKUP($A99,Metrics!R$3:W$220,6,FALSE)</f>
        <v>3.88349514563106E-2</v>
      </c>
      <c r="BJ99">
        <f>VLOOKUP($A99,Metrics!Z$3:AE$220,6,FALSE)</f>
        <v>4.3478260869565202E-2</v>
      </c>
      <c r="BK99">
        <f>VLOOKUP($A99,Metrics!AH$3:AM$220,6,FALSE)</f>
        <v>2.4271844660194102E-2</v>
      </c>
      <c r="BL99">
        <f>VLOOKUP($A99,Metrics!AP$3:AU$220,6,FALSE)</f>
        <v>3.8647342995168997E-2</v>
      </c>
      <c r="BM99">
        <f>VLOOKUP($A99,Metrics!AX$3:BC$220,6,FALSE)</f>
        <v>4.3478260869565202E-2</v>
      </c>
    </row>
    <row r="100" spans="1:65" x14ac:dyDescent="0.2">
      <c r="A100" t="s">
        <v>117</v>
      </c>
      <c r="B100">
        <f>VLOOKUP($A100,Metrics!B$3:G$220,2,FALSE)</f>
        <v>2.3447802920693699E-2</v>
      </c>
      <c r="C100">
        <f>VLOOKUP($A100,Metrics!J$3:O$220,2,FALSE)</f>
        <v>2.1473021835808698E-2</v>
      </c>
      <c r="D100">
        <f>VLOOKUP($A100,Metrics!R$3:W$220,2,FALSE)</f>
        <v>2.72787560267846E-2</v>
      </c>
      <c r="E100">
        <f>VLOOKUP($A100,Metrics!Z$3:AE$220,2,FALSE)</f>
        <v>2.1175043692919501E-2</v>
      </c>
      <c r="F100">
        <f>VLOOKUP($A100,Metrics!AH$3:AM$220,2,FALSE)</f>
        <v>2.1062258784028402E-2</v>
      </c>
      <c r="G100">
        <f>VLOOKUP($A100,Metrics!AP$3:AU$220,2,FALSE)</f>
        <v>2.2412425220724098E-2</v>
      </c>
      <c r="H100">
        <f>VLOOKUP($A100,Metrics!AX$3:BC$220,2,FALSE)</f>
        <v>2.3635594455783299E-2</v>
      </c>
      <c r="T100" t="s">
        <v>117</v>
      </c>
      <c r="U100">
        <f>VLOOKUP($A100,Metrics!B$3:G$220,3,FALSE)</f>
        <v>0.26767971946230201</v>
      </c>
      <c r="V100">
        <f>VLOOKUP($A100,Metrics!J$3:O$220,3,FALSE)</f>
        <v>0.29508196721311403</v>
      </c>
      <c r="W100">
        <f>VLOOKUP($A100,Metrics!R$3:W$220,3,FALSE)</f>
        <v>0.26241963763880699</v>
      </c>
      <c r="X100">
        <f>VLOOKUP($A100,Metrics!Z$3:AE$220,3,FALSE)</f>
        <v>0.28947368421052599</v>
      </c>
      <c r="Y100">
        <f>VLOOKUP($A100,Metrics!AH$3:AM$220,3,FALSE)</f>
        <v>0.317460317460317</v>
      </c>
      <c r="Z100">
        <f>VLOOKUP($A100,Metrics!AP$3:AU$220,3,FALSE)</f>
        <v>0.30722610722610699</v>
      </c>
      <c r="AA100">
        <f>VLOOKUP($A100,Metrics!AX$3:BC$220,3,FALSE)</f>
        <v>0.31207598371777401</v>
      </c>
      <c r="AM100" t="s">
        <v>117</v>
      </c>
      <c r="AN100">
        <f>VLOOKUP($A100,Metrics!B$3:G$220,5,FALSE)</f>
        <v>59</v>
      </c>
      <c r="AO100">
        <f>VLOOKUP($A100,Metrics!J$3:O$220,5,FALSE)</f>
        <v>61</v>
      </c>
      <c r="AP100">
        <f>VLOOKUP($A100,Metrics!R$3:W$220,5,FALSE)</f>
        <v>59</v>
      </c>
      <c r="AQ100">
        <f>VLOOKUP($A100,Metrics!Z$3:AE$220,5,FALSE)</f>
        <v>57</v>
      </c>
      <c r="AR100">
        <f>VLOOKUP($A100,Metrics!AH$3:AM$220,5,FALSE)</f>
        <v>64</v>
      </c>
      <c r="AS100">
        <f>VLOOKUP($A100,Metrics!AP$3:AU$220,5,FALSE)</f>
        <v>66</v>
      </c>
      <c r="AT100">
        <f>VLOOKUP($A100,Metrics!AX$3:BC$220,5,FALSE)</f>
        <v>67</v>
      </c>
      <c r="BF100" t="s">
        <v>117</v>
      </c>
      <c r="BG100">
        <f>VLOOKUP($A100,Metrics!B$3:G$220,6,FALSE)</f>
        <v>0.28502415458937103</v>
      </c>
      <c r="BH100">
        <f>VLOOKUP($A100,Metrics!J$3:O$220,6,FALSE)</f>
        <v>0.29468599033816401</v>
      </c>
      <c r="BI100">
        <f>VLOOKUP($A100,Metrics!R$3:W$220,6,FALSE)</f>
        <v>0.28640776699029102</v>
      </c>
      <c r="BJ100">
        <f>VLOOKUP($A100,Metrics!Z$3:AE$220,6,FALSE)</f>
        <v>0.27536231884057899</v>
      </c>
      <c r="BK100">
        <f>VLOOKUP($A100,Metrics!AH$3:AM$220,6,FALSE)</f>
        <v>0.31067961165048502</v>
      </c>
      <c r="BL100">
        <f>VLOOKUP($A100,Metrics!AP$3:AU$220,6,FALSE)</f>
        <v>0.31884057971014401</v>
      </c>
      <c r="BM100">
        <f>VLOOKUP($A100,Metrics!AX$3:BC$220,6,FALSE)</f>
        <v>0.323671497584541</v>
      </c>
    </row>
    <row r="101" spans="1:65" x14ac:dyDescent="0.2">
      <c r="A101" t="s">
        <v>118</v>
      </c>
      <c r="B101">
        <f>VLOOKUP($A101,Metrics!B$3:G$220,2,FALSE)</f>
        <v>0</v>
      </c>
      <c r="C101">
        <f>VLOOKUP($A101,Metrics!J$3:O$220,2,FALSE)</f>
        <v>0</v>
      </c>
      <c r="D101">
        <f>VLOOKUP($A101,Metrics!R$3:W$220,2,FALSE)</f>
        <v>0</v>
      </c>
      <c r="E101">
        <f>VLOOKUP($A101,Metrics!Z$3:AE$220,2,FALSE)</f>
        <v>0</v>
      </c>
      <c r="F101">
        <f>VLOOKUP($A101,Metrics!AH$3:AM$220,2,FALSE)</f>
        <v>0</v>
      </c>
      <c r="G101">
        <f>VLOOKUP($A101,Metrics!AP$3:AU$220,2,FALSE)</f>
        <v>0</v>
      </c>
      <c r="H101">
        <f>VLOOKUP($A101,Metrics!AX$3:BC$220,2,FALSE)</f>
        <v>5.7615235809772298E-6</v>
      </c>
      <c r="T101" t="s">
        <v>118</v>
      </c>
      <c r="U101">
        <f>VLOOKUP($A101,Metrics!B$3:G$220,3,FALSE)</f>
        <v>1</v>
      </c>
      <c r="V101">
        <f>VLOOKUP($A101,Metrics!J$3:O$220,3,FALSE)</f>
        <v>1</v>
      </c>
      <c r="W101">
        <f>VLOOKUP($A101,Metrics!R$3:W$220,3,FALSE)</f>
        <v>1</v>
      </c>
      <c r="X101">
        <f>VLOOKUP($A101,Metrics!Z$3:AE$220,3,FALSE)</f>
        <v>1</v>
      </c>
      <c r="Y101">
        <f>VLOOKUP($A101,Metrics!AH$3:AM$220,3,FALSE)</f>
        <v>1</v>
      </c>
      <c r="Z101">
        <f>VLOOKUP($A101,Metrics!AP$3:AU$220,3,FALSE)</f>
        <v>1</v>
      </c>
      <c r="AA101">
        <f>VLOOKUP($A101,Metrics!AX$3:BC$220,3,FALSE)</f>
        <v>0.66666666666666596</v>
      </c>
      <c r="AM101" t="s">
        <v>118</v>
      </c>
      <c r="AN101">
        <f>VLOOKUP($A101,Metrics!B$3:G$220,5,FALSE)</f>
        <v>3</v>
      </c>
      <c r="AO101">
        <f>VLOOKUP($A101,Metrics!J$3:O$220,5,FALSE)</f>
        <v>3</v>
      </c>
      <c r="AP101">
        <f>VLOOKUP($A101,Metrics!R$3:W$220,5,FALSE)</f>
        <v>3</v>
      </c>
      <c r="AQ101">
        <f>VLOOKUP($A101,Metrics!Z$3:AE$220,5,FALSE)</f>
        <v>3</v>
      </c>
      <c r="AR101">
        <f>VLOOKUP($A101,Metrics!AH$3:AM$220,5,FALSE)</f>
        <v>3</v>
      </c>
      <c r="AS101">
        <f>VLOOKUP($A101,Metrics!AP$3:AU$220,5,FALSE)</f>
        <v>3</v>
      </c>
      <c r="AT101">
        <f>VLOOKUP($A101,Metrics!AX$3:BC$220,5,FALSE)</f>
        <v>3</v>
      </c>
      <c r="BF101" t="s">
        <v>118</v>
      </c>
      <c r="BG101">
        <f>VLOOKUP($A101,Metrics!B$3:G$220,6,FALSE)</f>
        <v>1.4492753623188401E-2</v>
      </c>
      <c r="BH101">
        <f>VLOOKUP($A101,Metrics!J$3:O$220,6,FALSE)</f>
        <v>1.4492753623188401E-2</v>
      </c>
      <c r="BI101">
        <f>VLOOKUP($A101,Metrics!R$3:W$220,6,FALSE)</f>
        <v>1.45631067961165E-2</v>
      </c>
      <c r="BJ101">
        <f>VLOOKUP($A101,Metrics!Z$3:AE$220,6,FALSE)</f>
        <v>1.4492753623188401E-2</v>
      </c>
      <c r="BK101">
        <f>VLOOKUP($A101,Metrics!AH$3:AM$220,6,FALSE)</f>
        <v>1.45631067961165E-2</v>
      </c>
      <c r="BL101">
        <f>VLOOKUP($A101,Metrics!AP$3:AU$220,6,FALSE)</f>
        <v>1.4492753623188401E-2</v>
      </c>
      <c r="BM101">
        <f>VLOOKUP($A101,Metrics!AX$3:BC$220,6,FALSE)</f>
        <v>1.4492753623188401E-2</v>
      </c>
    </row>
    <row r="102" spans="1:65" x14ac:dyDescent="0.2">
      <c r="A102" t="s">
        <v>119</v>
      </c>
      <c r="B102">
        <f>VLOOKUP($A102,Metrics!B$3:G$220,2,FALSE)</f>
        <v>6.8364253967140396E-4</v>
      </c>
      <c r="C102">
        <f>VLOOKUP($A102,Metrics!J$3:O$220,2,FALSE)</f>
        <v>8.7355279221492104E-4</v>
      </c>
      <c r="D102">
        <f>VLOOKUP($A102,Metrics!R$3:W$220,2,FALSE)</f>
        <v>9.5925022443076697E-4</v>
      </c>
      <c r="E102">
        <f>VLOOKUP($A102,Metrics!Z$3:AE$220,2,FALSE)</f>
        <v>8.8950145358157899E-4</v>
      </c>
      <c r="F102">
        <f>VLOOKUP($A102,Metrics!AH$3:AM$220,2,FALSE)</f>
        <v>2.6159135939415602E-4</v>
      </c>
      <c r="G102">
        <f>VLOOKUP($A102,Metrics!AP$3:AU$220,2,FALSE)</f>
        <v>8.56563680838071E-4</v>
      </c>
      <c r="H102">
        <f>VLOOKUP($A102,Metrics!AX$3:BC$220,2,FALSE)</f>
        <v>1.0682208878721501E-3</v>
      </c>
      <c r="T102" t="s">
        <v>119</v>
      </c>
      <c r="U102">
        <f>VLOOKUP($A102,Metrics!B$3:G$220,3,FALSE)</f>
        <v>0.59090909090909005</v>
      </c>
      <c r="V102">
        <f>VLOOKUP($A102,Metrics!J$3:O$220,3,FALSE)</f>
        <v>0.60439560439560402</v>
      </c>
      <c r="W102">
        <f>VLOOKUP($A102,Metrics!R$3:W$220,3,FALSE)</f>
        <v>0.57692307692307598</v>
      </c>
      <c r="X102">
        <f>VLOOKUP($A102,Metrics!Z$3:AE$220,3,FALSE)</f>
        <v>0.59340659340659296</v>
      </c>
      <c r="Y102">
        <f>VLOOKUP($A102,Metrics!AH$3:AM$220,3,FALSE)</f>
        <v>0.64285714285714202</v>
      </c>
      <c r="Z102">
        <f>VLOOKUP($A102,Metrics!AP$3:AU$220,3,FALSE)</f>
        <v>0.60439560439560402</v>
      </c>
      <c r="AA102">
        <f>VLOOKUP($A102,Metrics!AX$3:BC$220,3,FALSE)</f>
        <v>0.52747252747252704</v>
      </c>
      <c r="AM102" t="s">
        <v>119</v>
      </c>
      <c r="AN102">
        <f>VLOOKUP($A102,Metrics!B$3:G$220,5,FALSE)</f>
        <v>12</v>
      </c>
      <c r="AO102">
        <f>VLOOKUP($A102,Metrics!J$3:O$220,5,FALSE)</f>
        <v>14</v>
      </c>
      <c r="AP102">
        <f>VLOOKUP($A102,Metrics!R$3:W$220,5,FALSE)</f>
        <v>13</v>
      </c>
      <c r="AQ102">
        <f>VLOOKUP($A102,Metrics!Z$3:AE$220,5,FALSE)</f>
        <v>14</v>
      </c>
      <c r="AR102">
        <f>VLOOKUP($A102,Metrics!AH$3:AM$220,5,FALSE)</f>
        <v>8</v>
      </c>
      <c r="AS102">
        <f>VLOOKUP($A102,Metrics!AP$3:AU$220,5,FALSE)</f>
        <v>14</v>
      </c>
      <c r="AT102">
        <f>VLOOKUP($A102,Metrics!AX$3:BC$220,5,FALSE)</f>
        <v>14</v>
      </c>
      <c r="BF102" t="s">
        <v>119</v>
      </c>
      <c r="BG102">
        <f>VLOOKUP($A102,Metrics!B$3:G$220,6,FALSE)</f>
        <v>5.7971014492753603E-2</v>
      </c>
      <c r="BH102">
        <f>VLOOKUP($A102,Metrics!J$3:O$220,6,FALSE)</f>
        <v>6.7632850241545805E-2</v>
      </c>
      <c r="BI102">
        <f>VLOOKUP($A102,Metrics!R$3:W$220,6,FALSE)</f>
        <v>6.3106796116504799E-2</v>
      </c>
      <c r="BJ102">
        <f>VLOOKUP($A102,Metrics!Z$3:AE$220,6,FALSE)</f>
        <v>6.7632850241545805E-2</v>
      </c>
      <c r="BK102">
        <f>VLOOKUP($A102,Metrics!AH$3:AM$220,6,FALSE)</f>
        <v>3.88349514563106E-2</v>
      </c>
      <c r="BL102">
        <f>VLOOKUP($A102,Metrics!AP$3:AU$220,6,FALSE)</f>
        <v>6.7632850241545805E-2</v>
      </c>
      <c r="BM102">
        <f>VLOOKUP($A102,Metrics!AX$3:BC$220,6,FALSE)</f>
        <v>6.7632850241545805E-2</v>
      </c>
    </row>
    <row r="103" spans="1:65" x14ac:dyDescent="0.2">
      <c r="A103" t="s">
        <v>120</v>
      </c>
      <c r="B103">
        <f>VLOOKUP($A103,Metrics!B$3:G$220,2,FALSE)</f>
        <v>2.5553806337469499E-5</v>
      </c>
      <c r="C103">
        <f>VLOOKUP($A103,Metrics!J$3:O$220,2,FALSE)</f>
        <v>1.0684951588286299E-5</v>
      </c>
      <c r="D103">
        <f>VLOOKUP($A103,Metrics!R$3:W$220,2,FALSE)</f>
        <v>7.9336610903178102E-5</v>
      </c>
      <c r="E103">
        <f>VLOOKUP($A103,Metrics!Z$3:AE$220,2,FALSE)</f>
        <v>0</v>
      </c>
      <c r="F103">
        <f>VLOOKUP($A103,Metrics!AH$3:AM$220,2,FALSE)</f>
        <v>1.1721545897138899E-5</v>
      </c>
      <c r="G103">
        <f>VLOOKUP($A103,Metrics!AP$3:AU$220,2,FALSE)</f>
        <v>2.2334340612094902E-6</v>
      </c>
      <c r="H103">
        <f>VLOOKUP($A103,Metrics!AX$3:BC$220,2,FALSE)</f>
        <v>0</v>
      </c>
      <c r="T103" t="s">
        <v>120</v>
      </c>
      <c r="U103">
        <f>VLOOKUP($A103,Metrics!B$3:G$220,3,FALSE)</f>
        <v>0.66666666666666596</v>
      </c>
      <c r="V103">
        <f>VLOOKUP($A103,Metrics!J$3:O$220,3,FALSE)</f>
        <v>0.9</v>
      </c>
      <c r="W103">
        <f>VLOOKUP($A103,Metrics!R$3:W$220,3,FALSE)</f>
        <v>0.8</v>
      </c>
      <c r="X103">
        <f>VLOOKUP($A103,Metrics!Z$3:AE$220,3,FALSE)</f>
        <v>1</v>
      </c>
      <c r="Y103">
        <f>VLOOKUP($A103,Metrics!AH$3:AM$220,3,FALSE)</f>
        <v>0.8</v>
      </c>
      <c r="Z103">
        <f>VLOOKUP($A103,Metrics!AP$3:AU$220,3,FALSE)</f>
        <v>0.93333333333333302</v>
      </c>
      <c r="AA103">
        <f>VLOOKUP($A103,Metrics!AX$3:BC$220,3,FALSE)</f>
        <v>1</v>
      </c>
      <c r="AM103" t="s">
        <v>120</v>
      </c>
      <c r="AN103">
        <f>VLOOKUP($A103,Metrics!B$3:G$220,5,FALSE)</f>
        <v>4</v>
      </c>
      <c r="AO103">
        <f>VLOOKUP($A103,Metrics!J$3:O$220,5,FALSE)</f>
        <v>5</v>
      </c>
      <c r="AP103">
        <f>VLOOKUP($A103,Metrics!R$3:W$220,5,FALSE)</f>
        <v>5</v>
      </c>
      <c r="AQ103">
        <f>VLOOKUP($A103,Metrics!Z$3:AE$220,5,FALSE)</f>
        <v>4</v>
      </c>
      <c r="AR103">
        <f>VLOOKUP($A103,Metrics!AH$3:AM$220,5,FALSE)</f>
        <v>6</v>
      </c>
      <c r="AS103">
        <f>VLOOKUP($A103,Metrics!AP$3:AU$220,5,FALSE)</f>
        <v>6</v>
      </c>
      <c r="AT103">
        <f>VLOOKUP($A103,Metrics!AX$3:BC$220,5,FALSE)</f>
        <v>5</v>
      </c>
      <c r="BF103" t="s">
        <v>120</v>
      </c>
      <c r="BG103">
        <f>VLOOKUP($A103,Metrics!B$3:G$220,6,FALSE)</f>
        <v>1.9323671497584499E-2</v>
      </c>
      <c r="BH103">
        <f>VLOOKUP($A103,Metrics!J$3:O$220,6,FALSE)</f>
        <v>2.41545893719806E-2</v>
      </c>
      <c r="BI103">
        <f>VLOOKUP($A103,Metrics!R$3:W$220,6,FALSE)</f>
        <v>2.4271844660194102E-2</v>
      </c>
      <c r="BJ103">
        <f>VLOOKUP($A103,Metrics!Z$3:AE$220,6,FALSE)</f>
        <v>1.9323671497584499E-2</v>
      </c>
      <c r="BK103">
        <f>VLOOKUP($A103,Metrics!AH$3:AM$220,6,FALSE)</f>
        <v>2.9126213592233E-2</v>
      </c>
      <c r="BL103">
        <f>VLOOKUP($A103,Metrics!AP$3:AU$220,6,FALSE)</f>
        <v>2.8985507246376802E-2</v>
      </c>
      <c r="BM103">
        <f>VLOOKUP($A103,Metrics!AX$3:BC$220,6,FALSE)</f>
        <v>2.41545893719806E-2</v>
      </c>
    </row>
    <row r="104" spans="1:65" x14ac:dyDescent="0.2">
      <c r="A104" t="s">
        <v>121</v>
      </c>
      <c r="B104" t="e">
        <f>VLOOKUP($A104,Metrics!B$3:G$220,2,FALSE)</f>
        <v>#N/A</v>
      </c>
      <c r="C104" t="e">
        <f>VLOOKUP($A104,Metrics!J$3:O$220,2,FALSE)</f>
        <v>#N/A</v>
      </c>
      <c r="D104" t="e">
        <f>VLOOKUP($A104,Metrics!R$3:W$220,2,FALSE)</f>
        <v>#N/A</v>
      </c>
      <c r="E104" t="e">
        <f>VLOOKUP($A104,Metrics!Z$3:AE$220,2,FALSE)</f>
        <v>#N/A</v>
      </c>
      <c r="F104" t="e">
        <f>VLOOKUP($A104,Metrics!AH$3:AM$220,2,FALSE)</f>
        <v>#N/A</v>
      </c>
      <c r="G104" t="e">
        <f>VLOOKUP($A104,Metrics!AP$3:AU$220,2,FALSE)</f>
        <v>#N/A</v>
      </c>
      <c r="H104" t="e">
        <f>VLOOKUP($A104,Metrics!AX$3:BC$220,2,FALSE)</f>
        <v>#N/A</v>
      </c>
      <c r="T104" t="s">
        <v>121</v>
      </c>
      <c r="U104" t="e">
        <f>VLOOKUP($A104,Metrics!B$3:G$220,3,FALSE)</f>
        <v>#N/A</v>
      </c>
      <c r="V104" t="e">
        <f>VLOOKUP($A104,Metrics!J$3:O$220,3,FALSE)</f>
        <v>#N/A</v>
      </c>
      <c r="W104" t="e">
        <f>VLOOKUP($A104,Metrics!R$3:W$220,3,FALSE)</f>
        <v>#N/A</v>
      </c>
      <c r="X104" t="e">
        <f>VLOOKUP($A104,Metrics!Z$3:AE$220,3,FALSE)</f>
        <v>#N/A</v>
      </c>
      <c r="Y104" t="e">
        <f>VLOOKUP($A104,Metrics!AH$3:AM$220,3,FALSE)</f>
        <v>#N/A</v>
      </c>
      <c r="Z104" t="e">
        <f>VLOOKUP($A104,Metrics!AP$3:AU$220,3,FALSE)</f>
        <v>#N/A</v>
      </c>
      <c r="AA104" t="e">
        <f>VLOOKUP($A104,Metrics!AX$3:BC$220,3,FALSE)</f>
        <v>#N/A</v>
      </c>
      <c r="AM104" t="s">
        <v>121</v>
      </c>
      <c r="AN104" t="e">
        <f>VLOOKUP($A104,Metrics!B$3:G$220,5,FALSE)</f>
        <v>#N/A</v>
      </c>
      <c r="AO104" t="e">
        <f>VLOOKUP($A104,Metrics!J$3:O$220,5,FALSE)</f>
        <v>#N/A</v>
      </c>
      <c r="AP104" t="e">
        <f>VLOOKUP($A104,Metrics!R$3:W$220,5,FALSE)</f>
        <v>#N/A</v>
      </c>
      <c r="AQ104" t="e">
        <f>VLOOKUP($A104,Metrics!Z$3:AE$220,5,FALSE)</f>
        <v>#N/A</v>
      </c>
      <c r="AR104" t="e">
        <f>VLOOKUP($A104,Metrics!AH$3:AM$220,5,FALSE)</f>
        <v>#N/A</v>
      </c>
      <c r="AS104" t="e">
        <f>VLOOKUP($A104,Metrics!AP$3:AU$220,5,FALSE)</f>
        <v>#N/A</v>
      </c>
      <c r="AT104" t="e">
        <f>VLOOKUP($A104,Metrics!AX$3:BC$220,5,FALSE)</f>
        <v>#N/A</v>
      </c>
      <c r="BF104" t="s">
        <v>121</v>
      </c>
      <c r="BG104" t="e">
        <f>VLOOKUP($A104,Metrics!B$3:G$220,6,FALSE)</f>
        <v>#N/A</v>
      </c>
      <c r="BH104" t="e">
        <f>VLOOKUP($A104,Metrics!J$3:O$220,6,FALSE)</f>
        <v>#N/A</v>
      </c>
      <c r="BI104" t="e">
        <f>VLOOKUP($A104,Metrics!R$3:W$220,6,FALSE)</f>
        <v>#N/A</v>
      </c>
      <c r="BJ104" t="e">
        <f>VLOOKUP($A104,Metrics!Z$3:AE$220,6,FALSE)</f>
        <v>#N/A</v>
      </c>
      <c r="BK104" t="e">
        <f>VLOOKUP($A104,Metrics!AH$3:AM$220,6,FALSE)</f>
        <v>#N/A</v>
      </c>
      <c r="BL104" t="e">
        <f>VLOOKUP($A104,Metrics!AP$3:AU$220,6,FALSE)</f>
        <v>#N/A</v>
      </c>
      <c r="BM104" t="e">
        <f>VLOOKUP($A104,Metrics!AX$3:BC$220,6,FALSE)</f>
        <v>#N/A</v>
      </c>
    </row>
    <row r="105" spans="1:65" x14ac:dyDescent="0.2">
      <c r="A105" t="s">
        <v>122</v>
      </c>
      <c r="B105">
        <f>VLOOKUP($A105,Metrics!B$3:G$220,2,FALSE)</f>
        <v>5.76189402925172E-3</v>
      </c>
      <c r="C105">
        <f>VLOOKUP($A105,Metrics!J$3:O$220,2,FALSE)</f>
        <v>6.7474271320778802E-3</v>
      </c>
      <c r="D105">
        <f>VLOOKUP($A105,Metrics!R$3:W$220,2,FALSE)</f>
        <v>6.8707373149888597E-3</v>
      </c>
      <c r="E105">
        <f>VLOOKUP($A105,Metrics!Z$3:AE$220,2,FALSE)</f>
        <v>7.11296442165886E-3</v>
      </c>
      <c r="F105">
        <f>VLOOKUP($A105,Metrics!AH$3:AM$220,2,FALSE)</f>
        <v>5.9383563424261297E-3</v>
      </c>
      <c r="G105">
        <f>VLOOKUP($A105,Metrics!AP$3:AU$220,2,FALSE)</f>
        <v>7.1267907422364798E-3</v>
      </c>
      <c r="H105">
        <f>VLOOKUP($A105,Metrics!AX$3:BC$220,2,FALSE)</f>
        <v>5.6421413393013802E-3</v>
      </c>
      <c r="T105" t="s">
        <v>122</v>
      </c>
      <c r="U105">
        <f>VLOOKUP($A105,Metrics!B$3:G$220,3,FALSE)</f>
        <v>0.33949579831932702</v>
      </c>
      <c r="V105">
        <f>VLOOKUP($A105,Metrics!J$3:O$220,3,FALSE)</f>
        <v>0.34817813765182098</v>
      </c>
      <c r="W105">
        <f>VLOOKUP($A105,Metrics!R$3:W$220,3,FALSE)</f>
        <v>0.32268907563025201</v>
      </c>
      <c r="X105">
        <f>VLOOKUP($A105,Metrics!Z$3:AE$220,3,FALSE)</f>
        <v>0.32560975609756099</v>
      </c>
      <c r="Y105">
        <f>VLOOKUP($A105,Metrics!AH$3:AM$220,3,FALSE)</f>
        <v>0.37438423645320101</v>
      </c>
      <c r="Z105">
        <f>VLOOKUP($A105,Metrics!AP$3:AU$220,3,FALSE)</f>
        <v>0.37272727272727202</v>
      </c>
      <c r="AA105">
        <f>VLOOKUP($A105,Metrics!AX$3:BC$220,3,FALSE)</f>
        <v>0.39313399778516001</v>
      </c>
      <c r="AM105" t="s">
        <v>122</v>
      </c>
      <c r="AN105">
        <f>VLOOKUP($A105,Metrics!B$3:G$220,5,FALSE)</f>
        <v>35</v>
      </c>
      <c r="AO105">
        <f>VLOOKUP($A105,Metrics!J$3:O$220,5,FALSE)</f>
        <v>39</v>
      </c>
      <c r="AP105">
        <f>VLOOKUP($A105,Metrics!R$3:W$220,5,FALSE)</f>
        <v>35</v>
      </c>
      <c r="AQ105">
        <f>VLOOKUP($A105,Metrics!Z$3:AE$220,5,FALSE)</f>
        <v>41</v>
      </c>
      <c r="AR105">
        <f>VLOOKUP($A105,Metrics!AH$3:AM$220,5,FALSE)</f>
        <v>29</v>
      </c>
      <c r="AS105">
        <f>VLOOKUP($A105,Metrics!AP$3:AU$220,5,FALSE)</f>
        <v>45</v>
      </c>
      <c r="AT105">
        <f>VLOOKUP($A105,Metrics!AX$3:BC$220,5,FALSE)</f>
        <v>43</v>
      </c>
      <c r="BF105" t="s">
        <v>122</v>
      </c>
      <c r="BG105">
        <f>VLOOKUP($A105,Metrics!B$3:G$220,6,FALSE)</f>
        <v>0.16908212560386399</v>
      </c>
      <c r="BH105">
        <f>VLOOKUP($A105,Metrics!J$3:O$220,6,FALSE)</f>
        <v>0.188405797101449</v>
      </c>
      <c r="BI105">
        <f>VLOOKUP($A105,Metrics!R$3:W$220,6,FALSE)</f>
        <v>0.16990291262135901</v>
      </c>
      <c r="BJ105">
        <f>VLOOKUP($A105,Metrics!Z$3:AE$220,6,FALSE)</f>
        <v>0.19806763285024101</v>
      </c>
      <c r="BK105">
        <f>VLOOKUP($A105,Metrics!AH$3:AM$220,6,FALSE)</f>
        <v>0.14077669902912601</v>
      </c>
      <c r="BL105">
        <f>VLOOKUP($A105,Metrics!AP$3:AU$220,6,FALSE)</f>
        <v>0.217391304347826</v>
      </c>
      <c r="BM105">
        <f>VLOOKUP($A105,Metrics!AX$3:BC$220,6,FALSE)</f>
        <v>0.20772946859903299</v>
      </c>
    </row>
    <row r="106" spans="1:65" x14ac:dyDescent="0.2">
      <c r="A106" t="s">
        <v>123</v>
      </c>
      <c r="B106">
        <f>VLOOKUP($A106,Metrics!B$3:G$220,2,FALSE)</f>
        <v>7.4721934867750205E-4</v>
      </c>
      <c r="C106">
        <f>VLOOKUP($A106,Metrics!J$3:O$220,2,FALSE)</f>
        <v>7.0313580093188399E-4</v>
      </c>
      <c r="D106">
        <f>VLOOKUP($A106,Metrics!R$3:W$220,2,FALSE)</f>
        <v>1.0742494347702101E-3</v>
      </c>
      <c r="E106">
        <f>VLOOKUP($A106,Metrics!Z$3:AE$220,2,FALSE)</f>
        <v>7.2590738014934595E-4</v>
      </c>
      <c r="F106">
        <f>VLOOKUP($A106,Metrics!AH$3:AM$220,2,FALSE)</f>
        <v>2.0390731357767299E-5</v>
      </c>
      <c r="G106">
        <f>VLOOKUP($A106,Metrics!AP$3:AU$220,2,FALSE)</f>
        <v>7.2971188255911798E-4</v>
      </c>
      <c r="H106">
        <f>VLOOKUP($A106,Metrics!AX$3:BC$220,2,FALSE)</f>
        <v>7.4146611772057198E-4</v>
      </c>
      <c r="T106" t="s">
        <v>123</v>
      </c>
      <c r="U106">
        <f>VLOOKUP($A106,Metrics!B$3:G$220,3,FALSE)</f>
        <v>0.38095238095237999</v>
      </c>
      <c r="V106">
        <f>VLOOKUP($A106,Metrics!J$3:O$220,3,FALSE)</f>
        <v>0.38095238095237999</v>
      </c>
      <c r="W106">
        <f>VLOOKUP($A106,Metrics!R$3:W$220,3,FALSE)</f>
        <v>0.33333333333333298</v>
      </c>
      <c r="X106">
        <f>VLOOKUP($A106,Metrics!Z$3:AE$220,3,FALSE)</f>
        <v>0.38095238095237999</v>
      </c>
      <c r="Y106">
        <f>VLOOKUP($A106,Metrics!AH$3:AM$220,3,FALSE)</f>
        <v>0</v>
      </c>
      <c r="Z106">
        <f>VLOOKUP($A106,Metrics!AP$3:AU$220,3,FALSE)</f>
        <v>0.38095238095237999</v>
      </c>
      <c r="AA106">
        <f>VLOOKUP($A106,Metrics!AX$3:BC$220,3,FALSE)</f>
        <v>0.38095238095237999</v>
      </c>
      <c r="AM106" t="s">
        <v>123</v>
      </c>
      <c r="AN106">
        <f>VLOOKUP($A106,Metrics!B$3:G$220,5,FALSE)</f>
        <v>7</v>
      </c>
      <c r="AO106">
        <f>VLOOKUP($A106,Metrics!J$3:O$220,5,FALSE)</f>
        <v>7</v>
      </c>
      <c r="AP106">
        <f>VLOOKUP($A106,Metrics!R$3:W$220,5,FALSE)</f>
        <v>7</v>
      </c>
      <c r="AQ106">
        <f>VLOOKUP($A106,Metrics!Z$3:AE$220,5,FALSE)</f>
        <v>7</v>
      </c>
      <c r="AR106">
        <f>VLOOKUP($A106,Metrics!AH$3:AM$220,5,FALSE)</f>
        <v>2</v>
      </c>
      <c r="AS106">
        <f>VLOOKUP($A106,Metrics!AP$3:AU$220,5,FALSE)</f>
        <v>7</v>
      </c>
      <c r="AT106">
        <f>VLOOKUP($A106,Metrics!AX$3:BC$220,5,FALSE)</f>
        <v>7</v>
      </c>
      <c r="BF106" t="s">
        <v>123</v>
      </c>
      <c r="BG106">
        <f>VLOOKUP($A106,Metrics!B$3:G$220,6,FALSE)</f>
        <v>3.3816425120772903E-2</v>
      </c>
      <c r="BH106">
        <f>VLOOKUP($A106,Metrics!J$3:O$220,6,FALSE)</f>
        <v>3.3816425120772903E-2</v>
      </c>
      <c r="BI106">
        <f>VLOOKUP($A106,Metrics!R$3:W$220,6,FALSE)</f>
        <v>3.3980582524271802E-2</v>
      </c>
      <c r="BJ106">
        <f>VLOOKUP($A106,Metrics!Z$3:AE$220,6,FALSE)</f>
        <v>3.3816425120772903E-2</v>
      </c>
      <c r="BK106">
        <f>VLOOKUP($A106,Metrics!AH$3:AM$220,6,FALSE)</f>
        <v>9.7087378640776604E-3</v>
      </c>
      <c r="BL106">
        <f>VLOOKUP($A106,Metrics!AP$3:AU$220,6,FALSE)</f>
        <v>3.3816425120772903E-2</v>
      </c>
      <c r="BM106">
        <f>VLOOKUP($A106,Metrics!AX$3:BC$220,6,FALSE)</f>
        <v>3.3816425120772903E-2</v>
      </c>
    </row>
    <row r="107" spans="1:65" x14ac:dyDescent="0.2">
      <c r="A107" t="s">
        <v>124</v>
      </c>
      <c r="B107">
        <f>VLOOKUP($A107,Metrics!B$3:G$220,2,FALSE)</f>
        <v>1.04892942566426E-3</v>
      </c>
      <c r="C107">
        <f>VLOOKUP($A107,Metrics!J$3:O$220,2,FALSE)</f>
        <v>1.9331249706371399E-3</v>
      </c>
      <c r="D107">
        <f>VLOOKUP($A107,Metrics!R$3:W$220,2,FALSE)</f>
        <v>2.4740130751936102E-3</v>
      </c>
      <c r="E107">
        <f>VLOOKUP($A107,Metrics!Z$3:AE$220,2,FALSE)</f>
        <v>1.91465851360637E-3</v>
      </c>
      <c r="F107">
        <f>VLOOKUP($A107,Metrics!AH$3:AM$220,2,FALSE)</f>
        <v>6.7287793195184903E-4</v>
      </c>
      <c r="G107">
        <f>VLOOKUP($A107,Metrics!AP$3:AU$220,2,FALSE)</f>
        <v>2.1050635246510799E-3</v>
      </c>
      <c r="H107">
        <f>VLOOKUP($A107,Metrics!AX$3:BC$220,2,FALSE)</f>
        <v>2.26877561797617E-3</v>
      </c>
      <c r="T107" t="s">
        <v>124</v>
      </c>
      <c r="U107">
        <f>VLOOKUP($A107,Metrics!B$3:G$220,3,FALSE)</f>
        <v>0.56060606060606</v>
      </c>
      <c r="V107">
        <f>VLOOKUP($A107,Metrics!J$3:O$220,3,FALSE)</f>
        <v>0.45454545454545398</v>
      </c>
      <c r="W107">
        <f>VLOOKUP($A107,Metrics!R$3:W$220,3,FALSE)</f>
        <v>0.39393939393939298</v>
      </c>
      <c r="X107">
        <f>VLOOKUP($A107,Metrics!Z$3:AE$220,3,FALSE)</f>
        <v>0.43589743589743501</v>
      </c>
      <c r="Y107">
        <f>VLOOKUP($A107,Metrics!AH$3:AM$220,3,FALSE)</f>
        <v>0.55555555555555503</v>
      </c>
      <c r="Z107">
        <f>VLOOKUP($A107,Metrics!AP$3:AU$220,3,FALSE)</f>
        <v>0.46153846153846101</v>
      </c>
      <c r="AA107">
        <f>VLOOKUP($A107,Metrics!AX$3:BC$220,3,FALSE)</f>
        <v>0.42857142857142799</v>
      </c>
      <c r="AM107" t="s">
        <v>124</v>
      </c>
      <c r="AN107">
        <f>VLOOKUP($A107,Metrics!B$3:G$220,5,FALSE)</f>
        <v>12</v>
      </c>
      <c r="AO107">
        <f>VLOOKUP($A107,Metrics!J$3:O$220,5,FALSE)</f>
        <v>12</v>
      </c>
      <c r="AP107">
        <f>VLOOKUP($A107,Metrics!R$3:W$220,5,FALSE)</f>
        <v>12</v>
      </c>
      <c r="AQ107">
        <f>VLOOKUP($A107,Metrics!Z$3:AE$220,5,FALSE)</f>
        <v>13</v>
      </c>
      <c r="AR107">
        <f>VLOOKUP($A107,Metrics!AH$3:AM$220,5,FALSE)</f>
        <v>10</v>
      </c>
      <c r="AS107">
        <f>VLOOKUP($A107,Metrics!AP$3:AU$220,5,FALSE)</f>
        <v>14</v>
      </c>
      <c r="AT107">
        <f>VLOOKUP($A107,Metrics!AX$3:BC$220,5,FALSE)</f>
        <v>14</v>
      </c>
      <c r="BF107" t="s">
        <v>124</v>
      </c>
      <c r="BG107">
        <f>VLOOKUP($A107,Metrics!B$3:G$220,6,FALSE)</f>
        <v>5.7971014492753603E-2</v>
      </c>
      <c r="BH107">
        <f>VLOOKUP($A107,Metrics!J$3:O$220,6,FALSE)</f>
        <v>5.7971014492753603E-2</v>
      </c>
      <c r="BI107">
        <f>VLOOKUP($A107,Metrics!R$3:W$220,6,FALSE)</f>
        <v>5.8252427184466E-2</v>
      </c>
      <c r="BJ107">
        <f>VLOOKUP($A107,Metrics!Z$3:AE$220,6,FALSE)</f>
        <v>6.2801932367149704E-2</v>
      </c>
      <c r="BK107">
        <f>VLOOKUP($A107,Metrics!AH$3:AM$220,6,FALSE)</f>
        <v>4.85436893203883E-2</v>
      </c>
      <c r="BL107">
        <f>VLOOKUP($A107,Metrics!AP$3:AU$220,6,FALSE)</f>
        <v>6.7632850241545805E-2</v>
      </c>
      <c r="BM107">
        <f>VLOOKUP($A107,Metrics!AX$3:BC$220,6,FALSE)</f>
        <v>6.7632850241545805E-2</v>
      </c>
    </row>
    <row r="108" spans="1:65" x14ac:dyDescent="0.2">
      <c r="A108" t="s">
        <v>125</v>
      </c>
      <c r="B108">
        <f>VLOOKUP($A108,Metrics!B$3:G$220,2,FALSE)</f>
        <v>6.4299452765560303E-5</v>
      </c>
      <c r="C108">
        <f>VLOOKUP($A108,Metrics!J$3:O$220,2,FALSE)</f>
        <v>5.2177941003374003E-5</v>
      </c>
      <c r="D108">
        <f>VLOOKUP($A108,Metrics!R$3:W$220,2,FALSE)</f>
        <v>4.6992099769680798E-5</v>
      </c>
      <c r="E108">
        <f>VLOOKUP($A108,Metrics!Z$3:AE$220,2,FALSE)</f>
        <v>5.16190971100547E-5</v>
      </c>
      <c r="F108">
        <f>VLOOKUP($A108,Metrics!AH$3:AM$220,2,FALSE)</f>
        <v>6.7353576997534499E-5</v>
      </c>
      <c r="G108">
        <f>VLOOKUP($A108,Metrics!AP$3:AU$220,2,FALSE)</f>
        <v>4.21099192272107E-5</v>
      </c>
      <c r="H108">
        <f>VLOOKUP($A108,Metrics!AX$3:BC$220,2,FALSE)</f>
        <v>4.1344464076270599E-5</v>
      </c>
      <c r="T108" t="s">
        <v>125</v>
      </c>
      <c r="U108">
        <f>VLOOKUP($A108,Metrics!B$3:G$220,3,FALSE)</f>
        <v>0.7</v>
      </c>
      <c r="V108">
        <f>VLOOKUP($A108,Metrics!J$3:O$220,3,FALSE)</f>
        <v>0.7</v>
      </c>
      <c r="W108">
        <f>VLOOKUP($A108,Metrics!R$3:W$220,3,FALSE)</f>
        <v>0.7</v>
      </c>
      <c r="X108">
        <f>VLOOKUP($A108,Metrics!Z$3:AE$220,3,FALSE)</f>
        <v>0.7</v>
      </c>
      <c r="Y108">
        <f>VLOOKUP($A108,Metrics!AH$3:AM$220,3,FALSE)</f>
        <v>0.6</v>
      </c>
      <c r="Z108">
        <f>VLOOKUP($A108,Metrics!AP$3:AU$220,3,FALSE)</f>
        <v>0.7</v>
      </c>
      <c r="AA108">
        <f>VLOOKUP($A108,Metrics!AX$3:BC$220,3,FALSE)</f>
        <v>0.7</v>
      </c>
      <c r="AM108" t="s">
        <v>125</v>
      </c>
      <c r="AN108">
        <f>VLOOKUP($A108,Metrics!B$3:G$220,5,FALSE)</f>
        <v>5</v>
      </c>
      <c r="AO108">
        <f>VLOOKUP($A108,Metrics!J$3:O$220,5,FALSE)</f>
        <v>5</v>
      </c>
      <c r="AP108">
        <f>VLOOKUP($A108,Metrics!R$3:W$220,5,FALSE)</f>
        <v>5</v>
      </c>
      <c r="AQ108">
        <f>VLOOKUP($A108,Metrics!Z$3:AE$220,5,FALSE)</f>
        <v>5</v>
      </c>
      <c r="AR108">
        <f>VLOOKUP($A108,Metrics!AH$3:AM$220,5,FALSE)</f>
        <v>5</v>
      </c>
      <c r="AS108">
        <f>VLOOKUP($A108,Metrics!AP$3:AU$220,5,FALSE)</f>
        <v>5</v>
      </c>
      <c r="AT108">
        <f>VLOOKUP($A108,Metrics!AX$3:BC$220,5,FALSE)</f>
        <v>5</v>
      </c>
      <c r="BF108" t="s">
        <v>125</v>
      </c>
      <c r="BG108">
        <f>VLOOKUP($A108,Metrics!B$3:G$220,6,FALSE)</f>
        <v>2.41545893719806E-2</v>
      </c>
      <c r="BH108">
        <f>VLOOKUP($A108,Metrics!J$3:O$220,6,FALSE)</f>
        <v>2.41545893719806E-2</v>
      </c>
      <c r="BI108">
        <f>VLOOKUP($A108,Metrics!R$3:W$220,6,FALSE)</f>
        <v>2.4271844660194102E-2</v>
      </c>
      <c r="BJ108">
        <f>VLOOKUP($A108,Metrics!Z$3:AE$220,6,FALSE)</f>
        <v>2.41545893719806E-2</v>
      </c>
      <c r="BK108">
        <f>VLOOKUP($A108,Metrics!AH$3:AM$220,6,FALSE)</f>
        <v>2.4271844660194102E-2</v>
      </c>
      <c r="BL108">
        <f>VLOOKUP($A108,Metrics!AP$3:AU$220,6,FALSE)</f>
        <v>2.41545893719806E-2</v>
      </c>
      <c r="BM108">
        <f>VLOOKUP($A108,Metrics!AX$3:BC$220,6,FALSE)</f>
        <v>2.41545893719806E-2</v>
      </c>
    </row>
    <row r="109" spans="1:65" x14ac:dyDescent="0.2">
      <c r="A109" t="s">
        <v>126</v>
      </c>
      <c r="B109">
        <f>VLOOKUP($A109,Metrics!B$3:G$220,2,FALSE)</f>
        <v>9.9006316908935802E-3</v>
      </c>
      <c r="C109">
        <f>VLOOKUP($A109,Metrics!J$3:O$220,2,FALSE)</f>
        <v>1.7334658436287301E-2</v>
      </c>
      <c r="D109">
        <f>VLOOKUP($A109,Metrics!R$3:W$220,2,FALSE)</f>
        <v>2.4695670897100799E-2</v>
      </c>
      <c r="E109">
        <f>VLOOKUP($A109,Metrics!Z$3:AE$220,2,FALSE)</f>
        <v>1.6458118245238199E-2</v>
      </c>
      <c r="F109">
        <f>VLOOKUP($A109,Metrics!AH$3:AM$220,2,FALSE)</f>
        <v>1.8116957170879099E-2</v>
      </c>
      <c r="G109">
        <f>VLOOKUP($A109,Metrics!AP$3:AU$220,2,FALSE)</f>
        <v>1.46215881935621E-2</v>
      </c>
      <c r="H109">
        <f>VLOOKUP($A109,Metrics!AX$3:BC$220,2,FALSE)</f>
        <v>1.44332013591778E-2</v>
      </c>
      <c r="T109" t="s">
        <v>126</v>
      </c>
      <c r="U109">
        <f>VLOOKUP($A109,Metrics!B$3:G$220,3,FALSE)</f>
        <v>0.29247311827956901</v>
      </c>
      <c r="V109">
        <f>VLOOKUP($A109,Metrics!J$3:O$220,3,FALSE)</f>
        <v>0.26025641025641</v>
      </c>
      <c r="W109">
        <f>VLOOKUP($A109,Metrics!R$3:W$220,3,FALSE)</f>
        <v>0.24390243902438999</v>
      </c>
      <c r="X109">
        <f>VLOOKUP($A109,Metrics!Z$3:AE$220,3,FALSE)</f>
        <v>0.255128205128205</v>
      </c>
      <c r="Y109">
        <f>VLOOKUP($A109,Metrics!AH$3:AM$220,3,FALSE)</f>
        <v>0.24426450742240199</v>
      </c>
      <c r="Z109">
        <f>VLOOKUP($A109,Metrics!AP$3:AU$220,3,FALSE)</f>
        <v>0.25975975975975901</v>
      </c>
      <c r="AA109">
        <f>VLOOKUP($A109,Metrics!AX$3:BC$220,3,FALSE)</f>
        <v>0.27169274537695498</v>
      </c>
      <c r="AM109" t="s">
        <v>126</v>
      </c>
      <c r="AN109">
        <f>VLOOKUP($A109,Metrics!B$3:G$220,5,FALSE)</f>
        <v>31</v>
      </c>
      <c r="AO109">
        <f>VLOOKUP($A109,Metrics!J$3:O$220,5,FALSE)</f>
        <v>40</v>
      </c>
      <c r="AP109">
        <f>VLOOKUP($A109,Metrics!R$3:W$220,5,FALSE)</f>
        <v>41</v>
      </c>
      <c r="AQ109">
        <f>VLOOKUP($A109,Metrics!Z$3:AE$220,5,FALSE)</f>
        <v>40</v>
      </c>
      <c r="AR109">
        <f>VLOOKUP($A109,Metrics!AH$3:AM$220,5,FALSE)</f>
        <v>39</v>
      </c>
      <c r="AS109">
        <f>VLOOKUP($A109,Metrics!AP$3:AU$220,5,FALSE)</f>
        <v>37</v>
      </c>
      <c r="AT109">
        <f>VLOOKUP($A109,Metrics!AX$3:BC$220,5,FALSE)</f>
        <v>38</v>
      </c>
      <c r="BF109" t="s">
        <v>126</v>
      </c>
      <c r="BG109">
        <f>VLOOKUP($A109,Metrics!B$3:G$220,6,FALSE)</f>
        <v>0.14975845410628</v>
      </c>
      <c r="BH109">
        <f>VLOOKUP($A109,Metrics!J$3:O$220,6,FALSE)</f>
        <v>0.19323671497584499</v>
      </c>
      <c r="BI109">
        <f>VLOOKUP($A109,Metrics!R$3:W$220,6,FALSE)</f>
        <v>0.19902912621359201</v>
      </c>
      <c r="BJ109">
        <f>VLOOKUP($A109,Metrics!Z$3:AE$220,6,FALSE)</f>
        <v>0.19323671497584499</v>
      </c>
      <c r="BK109">
        <f>VLOOKUP($A109,Metrics!AH$3:AM$220,6,FALSE)</f>
        <v>0.18932038834951401</v>
      </c>
      <c r="BL109">
        <f>VLOOKUP($A109,Metrics!AP$3:AU$220,6,FALSE)</f>
        <v>0.17874396135265699</v>
      </c>
      <c r="BM109">
        <f>VLOOKUP($A109,Metrics!AX$3:BC$220,6,FALSE)</f>
        <v>0.18357487922705301</v>
      </c>
    </row>
    <row r="110" spans="1:65" x14ac:dyDescent="0.2">
      <c r="A110" t="s">
        <v>127</v>
      </c>
      <c r="B110">
        <f>VLOOKUP($A110,Metrics!B$3:G$220,2,FALSE)</f>
        <v>0</v>
      </c>
      <c r="C110">
        <f>VLOOKUP($A110,Metrics!J$3:O$220,2,FALSE)</f>
        <v>0</v>
      </c>
      <c r="D110">
        <f>VLOOKUP($A110,Metrics!R$3:W$220,2,FALSE)</f>
        <v>0</v>
      </c>
      <c r="E110">
        <f>VLOOKUP($A110,Metrics!Z$3:AE$220,2,FALSE)</f>
        <v>0</v>
      </c>
      <c r="F110">
        <f>VLOOKUP($A110,Metrics!AH$3:AM$220,2,FALSE)</f>
        <v>0</v>
      </c>
      <c r="G110">
        <f>VLOOKUP($A110,Metrics!AP$3:AU$220,2,FALSE)</f>
        <v>0</v>
      </c>
      <c r="H110">
        <f>VLOOKUP($A110,Metrics!AX$3:BC$220,2,FALSE)</f>
        <v>0</v>
      </c>
      <c r="T110" t="s">
        <v>127</v>
      </c>
      <c r="U110">
        <f>VLOOKUP($A110,Metrics!B$3:G$220,3,FALSE)</f>
        <v>0</v>
      </c>
      <c r="V110">
        <f>VLOOKUP($A110,Metrics!J$3:O$220,3,FALSE)</f>
        <v>0</v>
      </c>
      <c r="W110">
        <f>VLOOKUP($A110,Metrics!R$3:W$220,3,FALSE)</f>
        <v>0</v>
      </c>
      <c r="X110">
        <f>VLOOKUP($A110,Metrics!Z$3:AE$220,3,FALSE)</f>
        <v>0</v>
      </c>
      <c r="Y110">
        <f>VLOOKUP($A110,Metrics!AH$3:AM$220,3,FALSE)</f>
        <v>0</v>
      </c>
      <c r="Z110">
        <f>VLOOKUP($A110,Metrics!AP$3:AU$220,3,FALSE)</f>
        <v>0</v>
      </c>
      <c r="AA110">
        <f>VLOOKUP($A110,Metrics!AX$3:BC$220,3,FALSE)</f>
        <v>0</v>
      </c>
      <c r="AM110" t="s">
        <v>127</v>
      </c>
      <c r="AN110">
        <f>VLOOKUP($A110,Metrics!B$3:G$220,5,FALSE)</f>
        <v>1</v>
      </c>
      <c r="AO110">
        <f>VLOOKUP($A110,Metrics!J$3:O$220,5,FALSE)</f>
        <v>1</v>
      </c>
      <c r="AP110">
        <f>VLOOKUP($A110,Metrics!R$3:W$220,5,FALSE)</f>
        <v>1</v>
      </c>
      <c r="AQ110">
        <f>VLOOKUP($A110,Metrics!Z$3:AE$220,5,FALSE)</f>
        <v>1</v>
      </c>
      <c r="AR110">
        <f>VLOOKUP($A110,Metrics!AH$3:AM$220,5,FALSE)</f>
        <v>1</v>
      </c>
      <c r="AS110">
        <f>VLOOKUP($A110,Metrics!AP$3:AU$220,5,FALSE)</f>
        <v>1</v>
      </c>
      <c r="AT110">
        <f>VLOOKUP($A110,Metrics!AX$3:BC$220,5,FALSE)</f>
        <v>1</v>
      </c>
      <c r="BF110" t="s">
        <v>127</v>
      </c>
      <c r="BG110">
        <f>VLOOKUP($A110,Metrics!B$3:G$220,6,FALSE)</f>
        <v>4.8309178743961298E-3</v>
      </c>
      <c r="BH110">
        <f>VLOOKUP($A110,Metrics!J$3:O$220,6,FALSE)</f>
        <v>4.8309178743961298E-3</v>
      </c>
      <c r="BI110">
        <f>VLOOKUP($A110,Metrics!R$3:W$220,6,FALSE)</f>
        <v>4.8543689320388302E-3</v>
      </c>
      <c r="BJ110">
        <f>VLOOKUP($A110,Metrics!Z$3:AE$220,6,FALSE)</f>
        <v>4.8309178743961298E-3</v>
      </c>
      <c r="BK110">
        <f>VLOOKUP($A110,Metrics!AH$3:AM$220,6,FALSE)</f>
        <v>4.8543689320388302E-3</v>
      </c>
      <c r="BL110">
        <f>VLOOKUP($A110,Metrics!AP$3:AU$220,6,FALSE)</f>
        <v>4.8309178743961298E-3</v>
      </c>
      <c r="BM110">
        <f>VLOOKUP($A110,Metrics!AX$3:BC$220,6,FALSE)</f>
        <v>4.8309178743961298E-3</v>
      </c>
    </row>
    <row r="111" spans="1:65" x14ac:dyDescent="0.2">
      <c r="A111" t="s">
        <v>128</v>
      </c>
      <c r="B111">
        <f>VLOOKUP($A111,Metrics!B$3:G$220,2,FALSE)</f>
        <v>1.65660776344848E-3</v>
      </c>
      <c r="C111">
        <f>VLOOKUP($A111,Metrics!J$3:O$220,2,FALSE)</f>
        <v>1.3032809560130001E-3</v>
      </c>
      <c r="D111">
        <f>VLOOKUP($A111,Metrics!R$3:W$220,2,FALSE)</f>
        <v>1.9712027462523399E-3</v>
      </c>
      <c r="E111">
        <f>VLOOKUP($A111,Metrics!Z$3:AE$220,2,FALSE)</f>
        <v>1.59932820484774E-3</v>
      </c>
      <c r="F111">
        <f>VLOOKUP($A111,Metrics!AH$3:AM$220,2,FALSE)</f>
        <v>2.5500500199305901E-3</v>
      </c>
      <c r="G111">
        <f>VLOOKUP($A111,Metrics!AP$3:AU$220,2,FALSE)</f>
        <v>2.0973711430735198E-3</v>
      </c>
      <c r="H111">
        <f>VLOOKUP($A111,Metrics!AX$3:BC$220,2,FALSE)</f>
        <v>1.7209925567214599E-3</v>
      </c>
      <c r="T111" t="s">
        <v>128</v>
      </c>
      <c r="U111">
        <f>VLOOKUP($A111,Metrics!B$3:G$220,3,FALSE)</f>
        <v>0.39920948616600699</v>
      </c>
      <c r="V111">
        <f>VLOOKUP($A111,Metrics!J$3:O$220,3,FALSE)</f>
        <v>0.384210526315789</v>
      </c>
      <c r="W111">
        <f>VLOOKUP($A111,Metrics!R$3:W$220,3,FALSE)</f>
        <v>0.407114624505928</v>
      </c>
      <c r="X111">
        <f>VLOOKUP($A111,Metrics!Z$3:AE$220,3,FALSE)</f>
        <v>0.38095238095237999</v>
      </c>
      <c r="Y111">
        <f>VLOOKUP($A111,Metrics!AH$3:AM$220,3,FALSE)</f>
        <v>0.35507246376811502</v>
      </c>
      <c r="Z111">
        <f>VLOOKUP($A111,Metrics!AP$3:AU$220,3,FALSE)</f>
        <v>0.37846153846153802</v>
      </c>
      <c r="AA111">
        <f>VLOOKUP($A111,Metrics!AX$3:BC$220,3,FALSE)</f>
        <v>0.396666666666666</v>
      </c>
      <c r="AM111" t="s">
        <v>128</v>
      </c>
      <c r="AN111">
        <f>VLOOKUP($A111,Metrics!B$3:G$220,5,FALSE)</f>
        <v>23</v>
      </c>
      <c r="AO111">
        <f>VLOOKUP($A111,Metrics!J$3:O$220,5,FALSE)</f>
        <v>20</v>
      </c>
      <c r="AP111">
        <f>VLOOKUP($A111,Metrics!R$3:W$220,5,FALSE)</f>
        <v>23</v>
      </c>
      <c r="AQ111">
        <f>VLOOKUP($A111,Metrics!Z$3:AE$220,5,FALSE)</f>
        <v>21</v>
      </c>
      <c r="AR111">
        <f>VLOOKUP($A111,Metrics!AH$3:AM$220,5,FALSE)</f>
        <v>24</v>
      </c>
      <c r="AS111">
        <f>VLOOKUP($A111,Metrics!AP$3:AU$220,5,FALSE)</f>
        <v>26</v>
      </c>
      <c r="AT111">
        <f>VLOOKUP($A111,Metrics!AX$3:BC$220,5,FALSE)</f>
        <v>25</v>
      </c>
      <c r="BF111" t="s">
        <v>128</v>
      </c>
      <c r="BG111">
        <f>VLOOKUP($A111,Metrics!B$3:G$220,6,FALSE)</f>
        <v>0.11111111111111099</v>
      </c>
      <c r="BH111">
        <f>VLOOKUP($A111,Metrics!J$3:O$220,6,FALSE)</f>
        <v>9.6618357487922704E-2</v>
      </c>
      <c r="BI111">
        <f>VLOOKUP($A111,Metrics!R$3:W$220,6,FALSE)</f>
        <v>0.111650485436893</v>
      </c>
      <c r="BJ111">
        <f>VLOOKUP($A111,Metrics!Z$3:AE$220,6,FALSE)</f>
        <v>0.101449275362318</v>
      </c>
      <c r="BK111">
        <f>VLOOKUP($A111,Metrics!AH$3:AM$220,6,FALSE)</f>
        <v>0.116504854368932</v>
      </c>
      <c r="BL111">
        <f>VLOOKUP($A111,Metrics!AP$3:AU$220,6,FALSE)</f>
        <v>0.12560386473429899</v>
      </c>
      <c r="BM111">
        <f>VLOOKUP($A111,Metrics!AX$3:BC$220,6,FALSE)</f>
        <v>0.120772946859903</v>
      </c>
    </row>
    <row r="112" spans="1:65" x14ac:dyDescent="0.2">
      <c r="A112" t="s">
        <v>129</v>
      </c>
      <c r="B112">
        <f>VLOOKUP($A112,Metrics!B$3:G$220,2,FALSE)</f>
        <v>2.4698033432552198E-3</v>
      </c>
      <c r="C112">
        <f>VLOOKUP($A112,Metrics!J$3:O$220,2,FALSE)</f>
        <v>2.4445949601725699E-3</v>
      </c>
      <c r="D112">
        <f>VLOOKUP($A112,Metrics!R$3:W$220,2,FALSE)</f>
        <v>3.91306608136499E-3</v>
      </c>
      <c r="E112">
        <f>VLOOKUP($A112,Metrics!Z$3:AE$220,2,FALSE)</f>
        <v>2.28426082854678E-3</v>
      </c>
      <c r="F112">
        <f>VLOOKUP($A112,Metrics!AH$3:AM$220,2,FALSE)</f>
        <v>2.0157540751687001E-3</v>
      </c>
      <c r="G112">
        <f>VLOOKUP($A112,Metrics!AP$3:AU$220,2,FALSE)</f>
        <v>2.1888282513182898E-3</v>
      </c>
      <c r="H112">
        <f>VLOOKUP($A112,Metrics!AX$3:BC$220,2,FALSE)</f>
        <v>2.20557562648899E-3</v>
      </c>
      <c r="T112" t="s">
        <v>129</v>
      </c>
      <c r="U112">
        <f>VLOOKUP($A112,Metrics!B$3:G$220,3,FALSE)</f>
        <v>0.40833333333333299</v>
      </c>
      <c r="V112">
        <f>VLOOKUP($A112,Metrics!J$3:O$220,3,FALSE)</f>
        <v>0.35238095238095202</v>
      </c>
      <c r="W112">
        <f>VLOOKUP($A112,Metrics!R$3:W$220,3,FALSE)</f>
        <v>0.33333333333333298</v>
      </c>
      <c r="X112">
        <f>VLOOKUP($A112,Metrics!Z$3:AE$220,3,FALSE)</f>
        <v>0.391666666666666</v>
      </c>
      <c r="Y112">
        <f>VLOOKUP($A112,Metrics!AH$3:AM$220,3,FALSE)</f>
        <v>0.38095238095237999</v>
      </c>
      <c r="Z112">
        <f>VLOOKUP($A112,Metrics!AP$3:AU$220,3,FALSE)</f>
        <v>0.38333333333333303</v>
      </c>
      <c r="AA112">
        <f>VLOOKUP($A112,Metrics!AX$3:BC$220,3,FALSE)</f>
        <v>0.41666666666666602</v>
      </c>
      <c r="AM112" t="s">
        <v>129</v>
      </c>
      <c r="AN112">
        <f>VLOOKUP($A112,Metrics!B$3:G$220,5,FALSE)</f>
        <v>16</v>
      </c>
      <c r="AO112">
        <f>VLOOKUP($A112,Metrics!J$3:O$220,5,FALSE)</f>
        <v>15</v>
      </c>
      <c r="AP112">
        <f>VLOOKUP($A112,Metrics!R$3:W$220,5,FALSE)</f>
        <v>13</v>
      </c>
      <c r="AQ112">
        <f>VLOOKUP($A112,Metrics!Z$3:AE$220,5,FALSE)</f>
        <v>16</v>
      </c>
      <c r="AR112">
        <f>VLOOKUP($A112,Metrics!AH$3:AM$220,5,FALSE)</f>
        <v>15</v>
      </c>
      <c r="AS112">
        <f>VLOOKUP($A112,Metrics!AP$3:AU$220,5,FALSE)</f>
        <v>16</v>
      </c>
      <c r="AT112">
        <f>VLOOKUP($A112,Metrics!AX$3:BC$220,5,FALSE)</f>
        <v>16</v>
      </c>
      <c r="BF112" t="s">
        <v>129</v>
      </c>
      <c r="BG112">
        <f>VLOOKUP($A112,Metrics!B$3:G$220,6,FALSE)</f>
        <v>7.7294685990338105E-2</v>
      </c>
      <c r="BH112">
        <f>VLOOKUP($A112,Metrics!J$3:O$220,6,FALSE)</f>
        <v>7.2463768115942004E-2</v>
      </c>
      <c r="BI112">
        <f>VLOOKUP($A112,Metrics!R$3:W$220,6,FALSE)</f>
        <v>6.3106796116504799E-2</v>
      </c>
      <c r="BJ112">
        <f>VLOOKUP($A112,Metrics!Z$3:AE$220,6,FALSE)</f>
        <v>7.7294685990338105E-2</v>
      </c>
      <c r="BK112">
        <f>VLOOKUP($A112,Metrics!AH$3:AM$220,6,FALSE)</f>
        <v>7.2815533980582506E-2</v>
      </c>
      <c r="BL112">
        <f>VLOOKUP($A112,Metrics!AP$3:AU$220,6,FALSE)</f>
        <v>7.7294685990338105E-2</v>
      </c>
      <c r="BM112">
        <f>VLOOKUP($A112,Metrics!AX$3:BC$220,6,FALSE)</f>
        <v>7.7294685990338105E-2</v>
      </c>
    </row>
    <row r="113" spans="1:65" x14ac:dyDescent="0.2">
      <c r="A113" t="s">
        <v>130</v>
      </c>
      <c r="B113">
        <f>VLOOKUP($A113,Metrics!B$3:G$220,2,FALSE)</f>
        <v>7.5852437302234696E-4</v>
      </c>
      <c r="C113">
        <f>VLOOKUP($A113,Metrics!J$3:O$220,2,FALSE)</f>
        <v>1.1073410820743701E-3</v>
      </c>
      <c r="D113">
        <f>VLOOKUP($A113,Metrics!R$3:W$220,2,FALSE)</f>
        <v>1.1990424375486501E-3</v>
      </c>
      <c r="E113">
        <f>VLOOKUP($A113,Metrics!Z$3:AE$220,2,FALSE)</f>
        <v>1.0045598763939101E-3</v>
      </c>
      <c r="F113">
        <f>VLOOKUP($A113,Metrics!AH$3:AM$220,2,FALSE)</f>
        <v>5.68666756310407E-4</v>
      </c>
      <c r="G113">
        <f>VLOOKUP($A113,Metrics!AP$3:AU$220,2,FALSE)</f>
        <v>6.4418303408791901E-4</v>
      </c>
      <c r="H113">
        <f>VLOOKUP($A113,Metrics!AX$3:BC$220,2,FALSE)</f>
        <v>7.6612965144697703E-4</v>
      </c>
      <c r="T113" t="s">
        <v>130</v>
      </c>
      <c r="U113">
        <f>VLOOKUP($A113,Metrics!B$3:G$220,3,FALSE)</f>
        <v>0.58181818181818101</v>
      </c>
      <c r="V113">
        <f>VLOOKUP($A113,Metrics!J$3:O$220,3,FALSE)</f>
        <v>0.56410256410256399</v>
      </c>
      <c r="W113">
        <f>VLOOKUP($A113,Metrics!R$3:W$220,3,FALSE)</f>
        <v>0.53030303030303005</v>
      </c>
      <c r="X113">
        <f>VLOOKUP($A113,Metrics!Z$3:AE$220,3,FALSE)</f>
        <v>0.57692307692307598</v>
      </c>
      <c r="Y113">
        <f>VLOOKUP($A113,Metrics!AH$3:AM$220,3,FALSE)</f>
        <v>0.51111111111111096</v>
      </c>
      <c r="Z113">
        <f>VLOOKUP($A113,Metrics!AP$3:AU$220,3,FALSE)</f>
        <v>0.58181818181818101</v>
      </c>
      <c r="AA113">
        <f>VLOOKUP($A113,Metrics!AX$3:BC$220,3,FALSE)</f>
        <v>0.57575757575757502</v>
      </c>
      <c r="AM113" t="s">
        <v>130</v>
      </c>
      <c r="AN113">
        <f>VLOOKUP($A113,Metrics!B$3:G$220,5,FALSE)</f>
        <v>11</v>
      </c>
      <c r="AO113">
        <f>VLOOKUP($A113,Metrics!J$3:O$220,5,FALSE)</f>
        <v>13</v>
      </c>
      <c r="AP113">
        <f>VLOOKUP($A113,Metrics!R$3:W$220,5,FALSE)</f>
        <v>12</v>
      </c>
      <c r="AQ113">
        <f>VLOOKUP($A113,Metrics!Z$3:AE$220,5,FALSE)</f>
        <v>13</v>
      </c>
      <c r="AR113">
        <f>VLOOKUP($A113,Metrics!AH$3:AM$220,5,FALSE)</f>
        <v>10</v>
      </c>
      <c r="AS113">
        <f>VLOOKUP($A113,Metrics!AP$3:AU$220,5,FALSE)</f>
        <v>11</v>
      </c>
      <c r="AT113">
        <f>VLOOKUP($A113,Metrics!AX$3:BC$220,5,FALSE)</f>
        <v>12</v>
      </c>
      <c r="BF113" t="s">
        <v>130</v>
      </c>
      <c r="BG113">
        <f>VLOOKUP($A113,Metrics!B$3:G$220,6,FALSE)</f>
        <v>5.3140096618357398E-2</v>
      </c>
      <c r="BH113">
        <f>VLOOKUP($A113,Metrics!J$3:O$220,6,FALSE)</f>
        <v>6.2801932367149704E-2</v>
      </c>
      <c r="BI113">
        <f>VLOOKUP($A113,Metrics!R$3:W$220,6,FALSE)</f>
        <v>5.8252427184466E-2</v>
      </c>
      <c r="BJ113">
        <f>VLOOKUP($A113,Metrics!Z$3:AE$220,6,FALSE)</f>
        <v>6.2801932367149704E-2</v>
      </c>
      <c r="BK113">
        <f>VLOOKUP($A113,Metrics!AH$3:AM$220,6,FALSE)</f>
        <v>4.85436893203883E-2</v>
      </c>
      <c r="BL113">
        <f>VLOOKUP($A113,Metrics!AP$3:AU$220,6,FALSE)</f>
        <v>5.3140096618357398E-2</v>
      </c>
      <c r="BM113">
        <f>VLOOKUP($A113,Metrics!AX$3:BC$220,6,FALSE)</f>
        <v>5.7971014492753603E-2</v>
      </c>
    </row>
    <row r="114" spans="1:65" x14ac:dyDescent="0.2">
      <c r="A114" t="s">
        <v>131</v>
      </c>
      <c r="B114">
        <f>VLOOKUP($A114,Metrics!B$3:G$220,2,FALSE)</f>
        <v>1.0406339671226699E-3</v>
      </c>
      <c r="C114">
        <f>VLOOKUP($A114,Metrics!J$3:O$220,2,FALSE)</f>
        <v>8.1282147605019203E-4</v>
      </c>
      <c r="D114">
        <f>VLOOKUP($A114,Metrics!R$3:W$220,2,FALSE)</f>
        <v>1.6604310191511999E-3</v>
      </c>
      <c r="E114">
        <f>VLOOKUP($A114,Metrics!Z$3:AE$220,2,FALSE)</f>
        <v>1.3031084700115699E-3</v>
      </c>
      <c r="F114">
        <f>VLOOKUP($A114,Metrics!AH$3:AM$220,2,FALSE)</f>
        <v>5.9010059792175202E-4</v>
      </c>
      <c r="G114">
        <f>VLOOKUP($A114,Metrics!AP$3:AU$220,2,FALSE)</f>
        <v>9.5927387088039597E-4</v>
      </c>
      <c r="H114">
        <f>VLOOKUP($A114,Metrics!AX$3:BC$220,2,FALSE)</f>
        <v>9.5795309149817199E-4</v>
      </c>
      <c r="T114" t="s">
        <v>131</v>
      </c>
      <c r="U114">
        <f>VLOOKUP($A114,Metrics!B$3:G$220,3,FALSE)</f>
        <v>0.48351648351648302</v>
      </c>
      <c r="V114">
        <f>VLOOKUP($A114,Metrics!J$3:O$220,3,FALSE)</f>
        <v>0.57142857142857095</v>
      </c>
      <c r="W114">
        <f>VLOOKUP($A114,Metrics!R$3:W$220,3,FALSE)</f>
        <v>0.47252747252747201</v>
      </c>
      <c r="X114">
        <f>VLOOKUP($A114,Metrics!Z$3:AE$220,3,FALSE)</f>
        <v>0.54411764705882304</v>
      </c>
      <c r="Y114">
        <f>VLOOKUP($A114,Metrics!AH$3:AM$220,3,FALSE)</f>
        <v>0.5</v>
      </c>
      <c r="Z114">
        <f>VLOOKUP($A114,Metrics!AP$3:AU$220,3,FALSE)</f>
        <v>0.49450549450549403</v>
      </c>
      <c r="AA114">
        <f>VLOOKUP($A114,Metrics!AX$3:BC$220,3,FALSE)</f>
        <v>0.57499999999999996</v>
      </c>
      <c r="AM114" t="s">
        <v>131</v>
      </c>
      <c r="AN114">
        <f>VLOOKUP($A114,Metrics!B$3:G$220,5,FALSE)</f>
        <v>14</v>
      </c>
      <c r="AO114">
        <f>VLOOKUP($A114,Metrics!J$3:O$220,5,FALSE)</f>
        <v>15</v>
      </c>
      <c r="AP114">
        <f>VLOOKUP($A114,Metrics!R$3:W$220,5,FALSE)</f>
        <v>14</v>
      </c>
      <c r="AQ114">
        <f>VLOOKUP($A114,Metrics!Z$3:AE$220,5,FALSE)</f>
        <v>17</v>
      </c>
      <c r="AR114">
        <f>VLOOKUP($A114,Metrics!AH$3:AM$220,5,FALSE)</f>
        <v>8</v>
      </c>
      <c r="AS114">
        <f>VLOOKUP($A114,Metrics!AP$3:AU$220,5,FALSE)</f>
        <v>14</v>
      </c>
      <c r="AT114">
        <f>VLOOKUP($A114,Metrics!AX$3:BC$220,5,FALSE)</f>
        <v>16</v>
      </c>
      <c r="BF114" t="s">
        <v>131</v>
      </c>
      <c r="BG114">
        <f>VLOOKUP($A114,Metrics!B$3:G$220,6,FALSE)</f>
        <v>6.7632850241545805E-2</v>
      </c>
      <c r="BH114">
        <f>VLOOKUP($A114,Metrics!J$3:O$220,6,FALSE)</f>
        <v>7.2463768115942004E-2</v>
      </c>
      <c r="BI114">
        <f>VLOOKUP($A114,Metrics!R$3:W$220,6,FALSE)</f>
        <v>6.7961165048543604E-2</v>
      </c>
      <c r="BJ114">
        <f>VLOOKUP($A114,Metrics!Z$3:AE$220,6,FALSE)</f>
        <v>8.2125603864734206E-2</v>
      </c>
      <c r="BK114">
        <f>VLOOKUP($A114,Metrics!AH$3:AM$220,6,FALSE)</f>
        <v>3.88349514563106E-2</v>
      </c>
      <c r="BL114">
        <f>VLOOKUP($A114,Metrics!AP$3:AU$220,6,FALSE)</f>
        <v>6.7632850241545805E-2</v>
      </c>
      <c r="BM114">
        <f>VLOOKUP($A114,Metrics!AX$3:BC$220,6,FALSE)</f>
        <v>7.7294685990338105E-2</v>
      </c>
    </row>
    <row r="115" spans="1:65" x14ac:dyDescent="0.2">
      <c r="A115" t="s">
        <v>132</v>
      </c>
      <c r="B115">
        <f>VLOOKUP($A115,Metrics!B$3:G$220,2,FALSE)</f>
        <v>9.1850255208803296E-3</v>
      </c>
      <c r="C115">
        <f>VLOOKUP($A115,Metrics!J$3:O$220,2,FALSE)</f>
        <v>9.41765094592323E-3</v>
      </c>
      <c r="D115">
        <f>VLOOKUP($A115,Metrics!R$3:W$220,2,FALSE)</f>
        <v>9.4359752193694402E-3</v>
      </c>
      <c r="E115">
        <f>VLOOKUP($A115,Metrics!Z$3:AE$220,2,FALSE)</f>
        <v>8.5350582172304401E-3</v>
      </c>
      <c r="F115">
        <f>VLOOKUP($A115,Metrics!AH$3:AM$220,2,FALSE)</f>
        <v>7.1519925498597101E-3</v>
      </c>
      <c r="G115">
        <f>VLOOKUP($A115,Metrics!AP$3:AU$220,2,FALSE)</f>
        <v>8.7581201256732803E-3</v>
      </c>
      <c r="H115">
        <f>VLOOKUP($A115,Metrics!AX$3:BC$220,2,FALSE)</f>
        <v>5.6986028246599997E-3</v>
      </c>
      <c r="T115" t="s">
        <v>132</v>
      </c>
      <c r="U115">
        <f>VLOOKUP($A115,Metrics!B$3:G$220,3,FALSE)</f>
        <v>0.29838709677419301</v>
      </c>
      <c r="V115">
        <f>VLOOKUP($A115,Metrics!J$3:O$220,3,FALSE)</f>
        <v>0.29734848484848397</v>
      </c>
      <c r="W115">
        <f>VLOOKUP($A115,Metrics!R$3:W$220,3,FALSE)</f>
        <v>0.27832512315270902</v>
      </c>
      <c r="X115">
        <f>VLOOKUP($A115,Metrics!Z$3:AE$220,3,FALSE)</f>
        <v>0.266666666666666</v>
      </c>
      <c r="Y115">
        <f>VLOOKUP($A115,Metrics!AH$3:AM$220,3,FALSE)</f>
        <v>0.29344729344729298</v>
      </c>
      <c r="Z115">
        <f>VLOOKUP($A115,Metrics!AP$3:AU$220,3,FALSE)</f>
        <v>0.29032258064516098</v>
      </c>
      <c r="AA115">
        <f>VLOOKUP($A115,Metrics!AX$3:BC$220,3,FALSE)</f>
        <v>0.313846153846153</v>
      </c>
      <c r="AM115" t="s">
        <v>132</v>
      </c>
      <c r="AN115">
        <f>VLOOKUP($A115,Metrics!B$3:G$220,5,FALSE)</f>
        <v>32</v>
      </c>
      <c r="AO115">
        <f>VLOOKUP($A115,Metrics!J$3:O$220,5,FALSE)</f>
        <v>33</v>
      </c>
      <c r="AP115">
        <f>VLOOKUP($A115,Metrics!R$3:W$220,5,FALSE)</f>
        <v>29</v>
      </c>
      <c r="AQ115">
        <f>VLOOKUP($A115,Metrics!Z$3:AE$220,5,FALSE)</f>
        <v>31</v>
      </c>
      <c r="AR115">
        <f>VLOOKUP($A115,Metrics!AH$3:AM$220,5,FALSE)</f>
        <v>27</v>
      </c>
      <c r="AS115">
        <f>VLOOKUP($A115,Metrics!AP$3:AU$220,5,FALSE)</f>
        <v>31</v>
      </c>
      <c r="AT115">
        <f>VLOOKUP($A115,Metrics!AX$3:BC$220,5,FALSE)</f>
        <v>26</v>
      </c>
      <c r="BF115" t="s">
        <v>132</v>
      </c>
      <c r="BG115">
        <f>VLOOKUP($A115,Metrics!B$3:G$220,6,FALSE)</f>
        <v>0.15458937198067599</v>
      </c>
      <c r="BH115">
        <f>VLOOKUP($A115,Metrics!J$3:O$220,6,FALSE)</f>
        <v>0.15942028985507201</v>
      </c>
      <c r="BI115">
        <f>VLOOKUP($A115,Metrics!R$3:W$220,6,FALSE)</f>
        <v>0.14077669902912601</v>
      </c>
      <c r="BJ115">
        <f>VLOOKUP($A115,Metrics!Z$3:AE$220,6,FALSE)</f>
        <v>0.14975845410628</v>
      </c>
      <c r="BK115">
        <f>VLOOKUP($A115,Metrics!AH$3:AM$220,6,FALSE)</f>
        <v>0.13106796116504801</v>
      </c>
      <c r="BL115">
        <f>VLOOKUP($A115,Metrics!AP$3:AU$220,6,FALSE)</f>
        <v>0.14975845410628</v>
      </c>
      <c r="BM115">
        <f>VLOOKUP($A115,Metrics!AX$3:BC$220,6,FALSE)</f>
        <v>0.12560386473429899</v>
      </c>
    </row>
    <row r="116" spans="1:65" x14ac:dyDescent="0.2">
      <c r="A116" t="s">
        <v>133</v>
      </c>
      <c r="B116">
        <f>VLOOKUP($A116,Metrics!B$3:G$220,2,FALSE)</f>
        <v>2.0881973063541399E-3</v>
      </c>
      <c r="C116">
        <f>VLOOKUP($A116,Metrics!J$3:O$220,2,FALSE)</f>
        <v>2.0496346647691402E-3</v>
      </c>
      <c r="D116">
        <f>VLOOKUP($A116,Metrics!R$3:W$220,2,FALSE)</f>
        <v>3.6792953396388699E-3</v>
      </c>
      <c r="E116">
        <f>VLOOKUP($A116,Metrics!Z$3:AE$220,2,FALSE)</f>
        <v>3.1204553845302001E-3</v>
      </c>
      <c r="F116">
        <f>VLOOKUP($A116,Metrics!AH$3:AM$220,2,FALSE)</f>
        <v>2.7378820844745E-3</v>
      </c>
      <c r="G116">
        <f>VLOOKUP($A116,Metrics!AP$3:AU$220,2,FALSE)</f>
        <v>1.3519855549078701E-3</v>
      </c>
      <c r="H116">
        <f>VLOOKUP($A116,Metrics!AX$3:BC$220,2,FALSE)</f>
        <v>2.3995789774180799E-3</v>
      </c>
      <c r="T116" t="s">
        <v>133</v>
      </c>
      <c r="U116">
        <f>VLOOKUP($A116,Metrics!B$3:G$220,3,FALSE)</f>
        <v>0.34782608695652101</v>
      </c>
      <c r="V116">
        <f>VLOOKUP($A116,Metrics!J$3:O$220,3,FALSE)</f>
        <v>0.35869565217391303</v>
      </c>
      <c r="W116">
        <f>VLOOKUP($A116,Metrics!R$3:W$220,3,FALSE)</f>
        <v>0.31054131054131001</v>
      </c>
      <c r="X116">
        <f>VLOOKUP($A116,Metrics!Z$3:AE$220,3,FALSE)</f>
        <v>0.31908831908831897</v>
      </c>
      <c r="Y116">
        <f>VLOOKUP($A116,Metrics!AH$3:AM$220,3,FALSE)</f>
        <v>0.30461538461538401</v>
      </c>
      <c r="Z116">
        <f>VLOOKUP($A116,Metrics!AP$3:AU$220,3,FALSE)</f>
        <v>0.34640522875816898</v>
      </c>
      <c r="AA116">
        <f>VLOOKUP($A116,Metrics!AX$3:BC$220,3,FALSE)</f>
        <v>0.37606837606837601</v>
      </c>
      <c r="AM116" t="s">
        <v>133</v>
      </c>
      <c r="AN116">
        <f>VLOOKUP($A116,Metrics!B$3:G$220,5,FALSE)</f>
        <v>23</v>
      </c>
      <c r="AO116">
        <f>VLOOKUP($A116,Metrics!J$3:O$220,5,FALSE)</f>
        <v>24</v>
      </c>
      <c r="AP116">
        <f>VLOOKUP($A116,Metrics!R$3:W$220,5,FALSE)</f>
        <v>27</v>
      </c>
      <c r="AQ116">
        <f>VLOOKUP($A116,Metrics!Z$3:AE$220,5,FALSE)</f>
        <v>27</v>
      </c>
      <c r="AR116">
        <f>VLOOKUP($A116,Metrics!AH$3:AM$220,5,FALSE)</f>
        <v>26</v>
      </c>
      <c r="AS116">
        <f>VLOOKUP($A116,Metrics!AP$3:AU$220,5,FALSE)</f>
        <v>18</v>
      </c>
      <c r="AT116">
        <f>VLOOKUP($A116,Metrics!AX$3:BC$220,5,FALSE)</f>
        <v>27</v>
      </c>
      <c r="BF116" t="s">
        <v>133</v>
      </c>
      <c r="BG116">
        <f>VLOOKUP($A116,Metrics!B$3:G$220,6,FALSE)</f>
        <v>0.11111111111111099</v>
      </c>
      <c r="BH116">
        <f>VLOOKUP($A116,Metrics!J$3:O$220,6,FALSE)</f>
        <v>0.115942028985507</v>
      </c>
      <c r="BI116">
        <f>VLOOKUP($A116,Metrics!R$3:W$220,6,FALSE)</f>
        <v>0.13106796116504801</v>
      </c>
      <c r="BJ116">
        <f>VLOOKUP($A116,Metrics!Z$3:AE$220,6,FALSE)</f>
        <v>0.13043478260869501</v>
      </c>
      <c r="BK116">
        <f>VLOOKUP($A116,Metrics!AH$3:AM$220,6,FALSE)</f>
        <v>0.12621359223300899</v>
      </c>
      <c r="BL116">
        <f>VLOOKUP($A116,Metrics!AP$3:AU$220,6,FALSE)</f>
        <v>8.6956521739130405E-2</v>
      </c>
      <c r="BM116">
        <f>VLOOKUP($A116,Metrics!AX$3:BC$220,6,FALSE)</f>
        <v>0.13043478260869501</v>
      </c>
    </row>
    <row r="117" spans="1:65" x14ac:dyDescent="0.2">
      <c r="A117" t="s">
        <v>134</v>
      </c>
      <c r="B117" t="e">
        <f>VLOOKUP($A117,Metrics!B$3:G$220,2,FALSE)</f>
        <v>#N/A</v>
      </c>
      <c r="C117" t="e">
        <f>VLOOKUP($A117,Metrics!J$3:O$220,2,FALSE)</f>
        <v>#N/A</v>
      </c>
      <c r="D117" t="e">
        <f>VLOOKUP($A117,Metrics!R$3:W$220,2,FALSE)</f>
        <v>#N/A</v>
      </c>
      <c r="E117" t="e">
        <f>VLOOKUP($A117,Metrics!Z$3:AE$220,2,FALSE)</f>
        <v>#N/A</v>
      </c>
      <c r="F117" t="e">
        <f>VLOOKUP($A117,Metrics!AH$3:AM$220,2,FALSE)</f>
        <v>#N/A</v>
      </c>
      <c r="G117" t="e">
        <f>VLOOKUP($A117,Metrics!AP$3:AU$220,2,FALSE)</f>
        <v>#N/A</v>
      </c>
      <c r="H117" t="e">
        <f>VLOOKUP($A117,Metrics!AX$3:BC$220,2,FALSE)</f>
        <v>#N/A</v>
      </c>
      <c r="T117" t="s">
        <v>134</v>
      </c>
      <c r="U117" t="e">
        <f>VLOOKUP($A117,Metrics!B$3:G$220,3,FALSE)</f>
        <v>#N/A</v>
      </c>
      <c r="V117" t="e">
        <f>VLOOKUP($A117,Metrics!J$3:O$220,3,FALSE)</f>
        <v>#N/A</v>
      </c>
      <c r="W117" t="e">
        <f>VLOOKUP($A117,Metrics!R$3:W$220,3,FALSE)</f>
        <v>#N/A</v>
      </c>
      <c r="X117" t="e">
        <f>VLOOKUP($A117,Metrics!Z$3:AE$220,3,FALSE)</f>
        <v>#N/A</v>
      </c>
      <c r="Y117" t="e">
        <f>VLOOKUP($A117,Metrics!AH$3:AM$220,3,FALSE)</f>
        <v>#N/A</v>
      </c>
      <c r="Z117" t="e">
        <f>VLOOKUP($A117,Metrics!AP$3:AU$220,3,FALSE)</f>
        <v>#N/A</v>
      </c>
      <c r="AA117" t="e">
        <f>VLOOKUP($A117,Metrics!AX$3:BC$220,3,FALSE)</f>
        <v>#N/A</v>
      </c>
      <c r="AM117" t="s">
        <v>134</v>
      </c>
      <c r="AN117" t="e">
        <f>VLOOKUP($A117,Metrics!B$3:G$220,5,FALSE)</f>
        <v>#N/A</v>
      </c>
      <c r="AO117" t="e">
        <f>VLOOKUP($A117,Metrics!J$3:O$220,5,FALSE)</f>
        <v>#N/A</v>
      </c>
      <c r="AP117" t="e">
        <f>VLOOKUP($A117,Metrics!R$3:W$220,5,FALSE)</f>
        <v>#N/A</v>
      </c>
      <c r="AQ117" t="e">
        <f>VLOOKUP($A117,Metrics!Z$3:AE$220,5,FALSE)</f>
        <v>#N/A</v>
      </c>
      <c r="AR117" t="e">
        <f>VLOOKUP($A117,Metrics!AH$3:AM$220,5,FALSE)</f>
        <v>#N/A</v>
      </c>
      <c r="AS117" t="e">
        <f>VLOOKUP($A117,Metrics!AP$3:AU$220,5,FALSE)</f>
        <v>#N/A</v>
      </c>
      <c r="AT117" t="e">
        <f>VLOOKUP($A117,Metrics!AX$3:BC$220,5,FALSE)</f>
        <v>#N/A</v>
      </c>
      <c r="BF117" t="s">
        <v>134</v>
      </c>
      <c r="BG117" t="e">
        <f>VLOOKUP($A117,Metrics!B$3:G$220,6,FALSE)</f>
        <v>#N/A</v>
      </c>
      <c r="BH117" t="e">
        <f>VLOOKUP($A117,Metrics!J$3:O$220,6,FALSE)</f>
        <v>#N/A</v>
      </c>
      <c r="BI117" t="e">
        <f>VLOOKUP($A117,Metrics!R$3:W$220,6,FALSE)</f>
        <v>#N/A</v>
      </c>
      <c r="BJ117" t="e">
        <f>VLOOKUP($A117,Metrics!Z$3:AE$220,6,FALSE)</f>
        <v>#N/A</v>
      </c>
      <c r="BK117" t="e">
        <f>VLOOKUP($A117,Metrics!AH$3:AM$220,6,FALSE)</f>
        <v>#N/A</v>
      </c>
      <c r="BL117" t="e">
        <f>VLOOKUP($A117,Metrics!AP$3:AU$220,6,FALSE)</f>
        <v>#N/A</v>
      </c>
      <c r="BM117" t="e">
        <f>VLOOKUP($A117,Metrics!AX$3:BC$220,6,FALSE)</f>
        <v>#N/A</v>
      </c>
    </row>
    <row r="118" spans="1:65" x14ac:dyDescent="0.2">
      <c r="A118" t="s">
        <v>135</v>
      </c>
      <c r="B118">
        <f>VLOOKUP($A118,Metrics!B$3:G$220,2,FALSE)</f>
        <v>1.7980020188873599E-3</v>
      </c>
      <c r="C118">
        <f>VLOOKUP($A118,Metrics!J$3:O$220,2,FALSE)</f>
        <v>1.8408970052357599E-3</v>
      </c>
      <c r="D118">
        <f>VLOOKUP($A118,Metrics!R$3:W$220,2,FALSE)</f>
        <v>2.1527103620125401E-3</v>
      </c>
      <c r="E118">
        <f>VLOOKUP($A118,Metrics!Z$3:AE$220,2,FALSE)</f>
        <v>2.02662965357481E-3</v>
      </c>
      <c r="F118">
        <f>VLOOKUP($A118,Metrics!AH$3:AM$220,2,FALSE)</f>
        <v>1.3595387438674401E-3</v>
      </c>
      <c r="G118">
        <f>VLOOKUP($A118,Metrics!AP$3:AU$220,2,FALSE)</f>
        <v>1.8016972589106799E-3</v>
      </c>
      <c r="H118">
        <f>VLOOKUP($A118,Metrics!AX$3:BC$220,2,FALSE)</f>
        <v>1.92631079981786E-3</v>
      </c>
      <c r="T118" t="s">
        <v>135</v>
      </c>
      <c r="U118">
        <f>VLOOKUP($A118,Metrics!B$3:G$220,3,FALSE)</f>
        <v>0.16666666666666599</v>
      </c>
      <c r="V118">
        <f>VLOOKUP($A118,Metrics!J$3:O$220,3,FALSE)</f>
        <v>0.22222222222222199</v>
      </c>
      <c r="W118">
        <f>VLOOKUP($A118,Metrics!R$3:W$220,3,FALSE)</f>
        <v>0.214285714285714</v>
      </c>
      <c r="X118">
        <f>VLOOKUP($A118,Metrics!Z$3:AE$220,3,FALSE)</f>
        <v>0.16666666666666599</v>
      </c>
      <c r="Y118">
        <f>VLOOKUP($A118,Metrics!AH$3:AM$220,3,FALSE)</f>
        <v>0.32142857142857101</v>
      </c>
      <c r="Z118">
        <f>VLOOKUP($A118,Metrics!AP$3:AU$220,3,FALSE)</f>
        <v>0.27777777777777701</v>
      </c>
      <c r="AA118">
        <f>VLOOKUP($A118,Metrics!AX$3:BC$220,3,FALSE)</f>
        <v>0.22222222222222199</v>
      </c>
      <c r="AM118" t="s">
        <v>135</v>
      </c>
      <c r="AN118">
        <f>VLOOKUP($A118,Metrics!B$3:G$220,5,FALSE)</f>
        <v>9</v>
      </c>
      <c r="AO118">
        <f>VLOOKUP($A118,Metrics!J$3:O$220,5,FALSE)</f>
        <v>9</v>
      </c>
      <c r="AP118">
        <f>VLOOKUP($A118,Metrics!R$3:W$220,5,FALSE)</f>
        <v>8</v>
      </c>
      <c r="AQ118">
        <f>VLOOKUP($A118,Metrics!Z$3:AE$220,5,FALSE)</f>
        <v>9</v>
      </c>
      <c r="AR118">
        <f>VLOOKUP($A118,Metrics!AH$3:AM$220,5,FALSE)</f>
        <v>8</v>
      </c>
      <c r="AS118">
        <f>VLOOKUP($A118,Metrics!AP$3:AU$220,5,FALSE)</f>
        <v>9</v>
      </c>
      <c r="AT118">
        <f>VLOOKUP($A118,Metrics!AX$3:BC$220,5,FALSE)</f>
        <v>9</v>
      </c>
      <c r="BF118" t="s">
        <v>135</v>
      </c>
      <c r="BG118">
        <f>VLOOKUP($A118,Metrics!B$3:G$220,6,FALSE)</f>
        <v>4.3478260869565202E-2</v>
      </c>
      <c r="BH118">
        <f>VLOOKUP($A118,Metrics!J$3:O$220,6,FALSE)</f>
        <v>4.3478260869565202E-2</v>
      </c>
      <c r="BI118">
        <f>VLOOKUP($A118,Metrics!R$3:W$220,6,FALSE)</f>
        <v>3.88349514563106E-2</v>
      </c>
      <c r="BJ118">
        <f>VLOOKUP($A118,Metrics!Z$3:AE$220,6,FALSE)</f>
        <v>4.3478260869565202E-2</v>
      </c>
      <c r="BK118">
        <f>VLOOKUP($A118,Metrics!AH$3:AM$220,6,FALSE)</f>
        <v>3.88349514563106E-2</v>
      </c>
      <c r="BL118">
        <f>VLOOKUP($A118,Metrics!AP$3:AU$220,6,FALSE)</f>
        <v>4.3478260869565202E-2</v>
      </c>
      <c r="BM118">
        <f>VLOOKUP($A118,Metrics!AX$3:BC$220,6,FALSE)</f>
        <v>4.3478260869565202E-2</v>
      </c>
    </row>
    <row r="119" spans="1:65" x14ac:dyDescent="0.2">
      <c r="A119" t="s">
        <v>136</v>
      </c>
      <c r="B119">
        <f>VLOOKUP($A119,Metrics!B$3:G$220,2,FALSE)</f>
        <v>6.6196936413172997E-4</v>
      </c>
      <c r="C119">
        <f>VLOOKUP($A119,Metrics!J$3:O$220,2,FALSE)</f>
        <v>7.5268984385754197E-4</v>
      </c>
      <c r="D119">
        <f>VLOOKUP($A119,Metrics!R$3:W$220,2,FALSE)</f>
        <v>8.4658275406996502E-4</v>
      </c>
      <c r="E119">
        <f>VLOOKUP($A119,Metrics!Z$3:AE$220,2,FALSE)</f>
        <v>8.7879044758319702E-4</v>
      </c>
      <c r="F119">
        <f>VLOOKUP($A119,Metrics!AH$3:AM$220,2,FALSE)</f>
        <v>6.7301342848204897E-4</v>
      </c>
      <c r="G119">
        <f>VLOOKUP($A119,Metrics!AP$3:AU$220,2,FALSE)</f>
        <v>8.2791469503910701E-4</v>
      </c>
      <c r="H119">
        <f>VLOOKUP($A119,Metrics!AX$3:BC$220,2,FALSE)</f>
        <v>7.5626549392813797E-4</v>
      </c>
      <c r="T119" t="s">
        <v>136</v>
      </c>
      <c r="U119">
        <f>VLOOKUP($A119,Metrics!B$3:G$220,3,FALSE)</f>
        <v>0.54248366013071803</v>
      </c>
      <c r="V119">
        <f>VLOOKUP($A119,Metrics!J$3:O$220,3,FALSE)</f>
        <v>0.52631578947368396</v>
      </c>
      <c r="W119">
        <f>VLOOKUP($A119,Metrics!R$3:W$220,3,FALSE)</f>
        <v>0.50476190476190397</v>
      </c>
      <c r="X119">
        <f>VLOOKUP($A119,Metrics!Z$3:AE$220,3,FALSE)</f>
        <v>0.48366013071895397</v>
      </c>
      <c r="Y119">
        <f>VLOOKUP($A119,Metrics!AH$3:AM$220,3,FALSE)</f>
        <v>0.483333333333333</v>
      </c>
      <c r="Z119">
        <f>VLOOKUP($A119,Metrics!AP$3:AU$220,3,FALSE)</f>
        <v>0.50877192982456099</v>
      </c>
      <c r="AA119">
        <f>VLOOKUP($A119,Metrics!AX$3:BC$220,3,FALSE)</f>
        <v>0.51633986928104503</v>
      </c>
      <c r="AM119" t="s">
        <v>136</v>
      </c>
      <c r="AN119">
        <f>VLOOKUP($A119,Metrics!B$3:G$220,5,FALSE)</f>
        <v>18</v>
      </c>
      <c r="AO119">
        <f>VLOOKUP($A119,Metrics!J$3:O$220,5,FALSE)</f>
        <v>19</v>
      </c>
      <c r="AP119">
        <f>VLOOKUP($A119,Metrics!R$3:W$220,5,FALSE)</f>
        <v>15</v>
      </c>
      <c r="AQ119">
        <f>VLOOKUP($A119,Metrics!Z$3:AE$220,5,FALSE)</f>
        <v>18</v>
      </c>
      <c r="AR119">
        <f>VLOOKUP($A119,Metrics!AH$3:AM$220,5,FALSE)</f>
        <v>16</v>
      </c>
      <c r="AS119">
        <f>VLOOKUP($A119,Metrics!AP$3:AU$220,5,FALSE)</f>
        <v>19</v>
      </c>
      <c r="AT119">
        <f>VLOOKUP($A119,Metrics!AX$3:BC$220,5,FALSE)</f>
        <v>18</v>
      </c>
      <c r="BF119" t="s">
        <v>136</v>
      </c>
      <c r="BG119">
        <f>VLOOKUP($A119,Metrics!B$3:G$220,6,FALSE)</f>
        <v>8.6956521739130405E-2</v>
      </c>
      <c r="BH119">
        <f>VLOOKUP($A119,Metrics!J$3:O$220,6,FALSE)</f>
        <v>9.1787439613526506E-2</v>
      </c>
      <c r="BI119">
        <f>VLOOKUP($A119,Metrics!R$3:W$220,6,FALSE)</f>
        <v>7.2815533980582506E-2</v>
      </c>
      <c r="BJ119">
        <f>VLOOKUP($A119,Metrics!Z$3:AE$220,6,FALSE)</f>
        <v>8.6956521739130405E-2</v>
      </c>
      <c r="BK119">
        <f>VLOOKUP($A119,Metrics!AH$3:AM$220,6,FALSE)</f>
        <v>7.7669902912621297E-2</v>
      </c>
      <c r="BL119">
        <f>VLOOKUP($A119,Metrics!AP$3:AU$220,6,FALSE)</f>
        <v>9.1787439613526506E-2</v>
      </c>
      <c r="BM119">
        <f>VLOOKUP($A119,Metrics!AX$3:BC$220,6,FALSE)</f>
        <v>8.6956521739130405E-2</v>
      </c>
    </row>
    <row r="120" spans="1:65" x14ac:dyDescent="0.2">
      <c r="A120" t="s">
        <v>137</v>
      </c>
      <c r="B120">
        <f>VLOOKUP($A120,Metrics!B$3:G$220,2,FALSE)</f>
        <v>0</v>
      </c>
      <c r="C120">
        <f>VLOOKUP($A120,Metrics!J$3:O$220,2,FALSE)</f>
        <v>9.4960103177511601E-6</v>
      </c>
      <c r="D120">
        <f>VLOOKUP($A120,Metrics!R$3:W$220,2,FALSE)</f>
        <v>0</v>
      </c>
      <c r="E120">
        <f>VLOOKUP($A120,Metrics!Z$3:AE$220,2,FALSE)</f>
        <v>0</v>
      </c>
      <c r="F120">
        <f>VLOOKUP($A120,Metrics!AH$3:AM$220,2,FALSE)</f>
        <v>9.4806133167487593E-6</v>
      </c>
      <c r="G120">
        <f>VLOOKUP($A120,Metrics!AP$3:AU$220,2,FALSE)</f>
        <v>0</v>
      </c>
      <c r="H120">
        <f>VLOOKUP($A120,Metrics!AX$3:BC$220,2,FALSE)</f>
        <v>0</v>
      </c>
      <c r="T120" t="s">
        <v>137</v>
      </c>
      <c r="U120">
        <f>VLOOKUP($A120,Metrics!B$3:G$220,3,FALSE)</f>
        <v>1</v>
      </c>
      <c r="V120">
        <f>VLOOKUP($A120,Metrics!J$3:O$220,3,FALSE)</f>
        <v>0.93333333333333302</v>
      </c>
      <c r="W120">
        <f>VLOOKUP($A120,Metrics!R$3:W$220,3,FALSE)</f>
        <v>1</v>
      </c>
      <c r="X120">
        <f>VLOOKUP($A120,Metrics!Z$3:AE$220,3,FALSE)</f>
        <v>1</v>
      </c>
      <c r="Y120">
        <f>VLOOKUP($A120,Metrics!AH$3:AM$220,3,FALSE)</f>
        <v>0.9</v>
      </c>
      <c r="Z120">
        <f>VLOOKUP($A120,Metrics!AP$3:AU$220,3,FALSE)</f>
        <v>1</v>
      </c>
      <c r="AA120">
        <f>VLOOKUP($A120,Metrics!AX$3:BC$220,3,FALSE)</f>
        <v>1</v>
      </c>
      <c r="AM120" t="s">
        <v>137</v>
      </c>
      <c r="AN120">
        <f>VLOOKUP($A120,Metrics!B$3:G$220,5,FALSE)</f>
        <v>4</v>
      </c>
      <c r="AO120">
        <f>VLOOKUP($A120,Metrics!J$3:O$220,5,FALSE)</f>
        <v>6</v>
      </c>
      <c r="AP120">
        <f>VLOOKUP($A120,Metrics!R$3:W$220,5,FALSE)</f>
        <v>6</v>
      </c>
      <c r="AQ120">
        <f>VLOOKUP($A120,Metrics!Z$3:AE$220,5,FALSE)</f>
        <v>6</v>
      </c>
      <c r="AR120">
        <f>VLOOKUP($A120,Metrics!AH$3:AM$220,5,FALSE)</f>
        <v>5</v>
      </c>
      <c r="AS120">
        <f>VLOOKUP($A120,Metrics!AP$3:AU$220,5,FALSE)</f>
        <v>6</v>
      </c>
      <c r="AT120">
        <f>VLOOKUP($A120,Metrics!AX$3:BC$220,5,FALSE)</f>
        <v>6</v>
      </c>
      <c r="BF120" t="s">
        <v>137</v>
      </c>
      <c r="BG120">
        <f>VLOOKUP($A120,Metrics!B$3:G$220,6,FALSE)</f>
        <v>1.9323671497584499E-2</v>
      </c>
      <c r="BH120">
        <f>VLOOKUP($A120,Metrics!J$3:O$220,6,FALSE)</f>
        <v>2.8985507246376802E-2</v>
      </c>
      <c r="BI120">
        <f>VLOOKUP($A120,Metrics!R$3:W$220,6,FALSE)</f>
        <v>2.9126213592233E-2</v>
      </c>
      <c r="BJ120">
        <f>VLOOKUP($A120,Metrics!Z$3:AE$220,6,FALSE)</f>
        <v>2.8985507246376802E-2</v>
      </c>
      <c r="BK120">
        <f>VLOOKUP($A120,Metrics!AH$3:AM$220,6,FALSE)</f>
        <v>2.4271844660194102E-2</v>
      </c>
      <c r="BL120">
        <f>VLOOKUP($A120,Metrics!AP$3:AU$220,6,FALSE)</f>
        <v>2.8985507246376802E-2</v>
      </c>
      <c r="BM120">
        <f>VLOOKUP($A120,Metrics!AX$3:BC$220,6,FALSE)</f>
        <v>2.8985507246376802E-2</v>
      </c>
    </row>
    <row r="121" spans="1:65" x14ac:dyDescent="0.2">
      <c r="A121" t="s">
        <v>138</v>
      </c>
      <c r="B121">
        <f>VLOOKUP($A121,Metrics!B$3:G$220,2,FALSE)</f>
        <v>1.2233970476743499E-3</v>
      </c>
      <c r="C121">
        <f>VLOOKUP($A121,Metrics!J$3:O$220,2,FALSE)</f>
        <v>1.0967760839552E-3</v>
      </c>
      <c r="D121">
        <f>VLOOKUP($A121,Metrics!R$3:W$220,2,FALSE)</f>
        <v>8.6651225515198304E-4</v>
      </c>
      <c r="E121">
        <f>VLOOKUP($A121,Metrics!Z$3:AE$220,2,FALSE)</f>
        <v>7.7209464358800404E-4</v>
      </c>
      <c r="F121">
        <f>VLOOKUP($A121,Metrics!AH$3:AM$220,2,FALSE)</f>
        <v>9.8885884612649505E-4</v>
      </c>
      <c r="G121">
        <f>VLOOKUP($A121,Metrics!AP$3:AU$220,2,FALSE)</f>
        <v>9.6505449184174205E-4</v>
      </c>
      <c r="H121">
        <f>VLOOKUP($A121,Metrics!AX$3:BC$220,2,FALSE)</f>
        <v>7.6162776891810201E-4</v>
      </c>
      <c r="T121" t="s">
        <v>138</v>
      </c>
      <c r="U121">
        <f>VLOOKUP($A121,Metrics!B$3:G$220,3,FALSE)</f>
        <v>0.45588235294117602</v>
      </c>
      <c r="V121">
        <f>VLOOKUP($A121,Metrics!J$3:O$220,3,FALSE)</f>
        <v>0.43333333333333302</v>
      </c>
      <c r="W121">
        <f>VLOOKUP($A121,Metrics!R$3:W$220,3,FALSE)</f>
        <v>0.45054945054945</v>
      </c>
      <c r="X121">
        <f>VLOOKUP($A121,Metrics!Z$3:AE$220,3,FALSE)</f>
        <v>0.41758241758241699</v>
      </c>
      <c r="Y121">
        <f>VLOOKUP($A121,Metrics!AH$3:AM$220,3,FALSE)</f>
        <v>0.42857142857142799</v>
      </c>
      <c r="Z121">
        <f>VLOOKUP($A121,Metrics!AP$3:AU$220,3,FALSE)</f>
        <v>0.44761904761904697</v>
      </c>
      <c r="AA121">
        <f>VLOOKUP($A121,Metrics!AX$3:BC$220,3,FALSE)</f>
        <v>0.47435897435897401</v>
      </c>
      <c r="AM121" t="s">
        <v>138</v>
      </c>
      <c r="AN121">
        <f>VLOOKUP($A121,Metrics!B$3:G$220,5,FALSE)</f>
        <v>17</v>
      </c>
      <c r="AO121">
        <f>VLOOKUP($A121,Metrics!J$3:O$220,5,FALSE)</f>
        <v>16</v>
      </c>
      <c r="AP121">
        <f>VLOOKUP($A121,Metrics!R$3:W$220,5,FALSE)</f>
        <v>14</v>
      </c>
      <c r="AQ121">
        <f>VLOOKUP($A121,Metrics!Z$3:AE$220,5,FALSE)</f>
        <v>14</v>
      </c>
      <c r="AR121">
        <f>VLOOKUP($A121,Metrics!AH$3:AM$220,5,FALSE)</f>
        <v>15</v>
      </c>
      <c r="AS121">
        <f>VLOOKUP($A121,Metrics!AP$3:AU$220,5,FALSE)</f>
        <v>15</v>
      </c>
      <c r="AT121">
        <f>VLOOKUP($A121,Metrics!AX$3:BC$220,5,FALSE)</f>
        <v>13</v>
      </c>
      <c r="BF121" t="s">
        <v>138</v>
      </c>
      <c r="BG121">
        <f>VLOOKUP($A121,Metrics!B$3:G$220,6,FALSE)</f>
        <v>8.2125603864734206E-2</v>
      </c>
      <c r="BH121">
        <f>VLOOKUP($A121,Metrics!J$3:O$220,6,FALSE)</f>
        <v>7.7294685990338105E-2</v>
      </c>
      <c r="BI121">
        <f>VLOOKUP($A121,Metrics!R$3:W$220,6,FALSE)</f>
        <v>6.7961165048543604E-2</v>
      </c>
      <c r="BJ121">
        <f>VLOOKUP($A121,Metrics!Z$3:AE$220,6,FALSE)</f>
        <v>6.7632850241545805E-2</v>
      </c>
      <c r="BK121">
        <f>VLOOKUP($A121,Metrics!AH$3:AM$220,6,FALSE)</f>
        <v>7.2815533980582506E-2</v>
      </c>
      <c r="BL121">
        <f>VLOOKUP($A121,Metrics!AP$3:AU$220,6,FALSE)</f>
        <v>7.2463768115942004E-2</v>
      </c>
      <c r="BM121">
        <f>VLOOKUP($A121,Metrics!AX$3:BC$220,6,FALSE)</f>
        <v>6.2801932367149704E-2</v>
      </c>
    </row>
    <row r="122" spans="1:65" x14ac:dyDescent="0.2">
      <c r="A122" t="s">
        <v>139</v>
      </c>
      <c r="B122">
        <f>VLOOKUP($A122,Metrics!B$3:G$220,2,FALSE)</f>
        <v>3.64775864847677E-4</v>
      </c>
      <c r="C122">
        <f>VLOOKUP($A122,Metrics!J$3:O$220,2,FALSE)</f>
        <v>2.9362994263336102E-3</v>
      </c>
      <c r="D122">
        <f>VLOOKUP($A122,Metrics!R$3:W$220,2,FALSE)</f>
        <v>3.9269293445045898E-3</v>
      </c>
      <c r="E122">
        <f>VLOOKUP($A122,Metrics!Z$3:AE$220,2,FALSE)</f>
        <v>3.8075746709373098E-3</v>
      </c>
      <c r="F122">
        <f>VLOOKUP($A122,Metrics!AH$3:AM$220,2,FALSE)</f>
        <v>3.1611585691149698E-3</v>
      </c>
      <c r="G122">
        <f>VLOOKUP($A122,Metrics!AP$3:AU$220,2,FALSE)</f>
        <v>3.5151534049566299E-3</v>
      </c>
      <c r="H122">
        <f>VLOOKUP($A122,Metrics!AX$3:BC$220,2,FALSE)</f>
        <v>3.5074528873057301E-3</v>
      </c>
      <c r="T122" t="s">
        <v>139</v>
      </c>
      <c r="U122">
        <f>VLOOKUP($A122,Metrics!B$3:G$220,3,FALSE)</f>
        <v>0.42857142857142799</v>
      </c>
      <c r="V122">
        <f>VLOOKUP($A122,Metrics!J$3:O$220,3,FALSE)</f>
        <v>0.391812865497076</v>
      </c>
      <c r="W122">
        <f>VLOOKUP($A122,Metrics!R$3:W$220,3,FALSE)</f>
        <v>0.38011695906432702</v>
      </c>
      <c r="X122">
        <f>VLOOKUP($A122,Metrics!Z$3:AE$220,3,FALSE)</f>
        <v>0.36666666666666597</v>
      </c>
      <c r="Y122">
        <f>VLOOKUP($A122,Metrics!AH$3:AM$220,3,FALSE)</f>
        <v>0.33333333333333298</v>
      </c>
      <c r="Z122">
        <f>VLOOKUP($A122,Metrics!AP$3:AU$220,3,FALSE)</f>
        <v>0.36315789473684201</v>
      </c>
      <c r="AA122">
        <f>VLOOKUP($A122,Metrics!AX$3:BC$220,3,FALSE)</f>
        <v>0.37368421052631501</v>
      </c>
      <c r="AM122" t="s">
        <v>139</v>
      </c>
      <c r="AN122">
        <f>VLOOKUP($A122,Metrics!B$3:G$220,5,FALSE)</f>
        <v>7</v>
      </c>
      <c r="AO122">
        <f>VLOOKUP($A122,Metrics!J$3:O$220,5,FALSE)</f>
        <v>19</v>
      </c>
      <c r="AP122">
        <f>VLOOKUP($A122,Metrics!R$3:W$220,5,FALSE)</f>
        <v>19</v>
      </c>
      <c r="AQ122">
        <f>VLOOKUP($A122,Metrics!Z$3:AE$220,5,FALSE)</f>
        <v>21</v>
      </c>
      <c r="AR122">
        <f>VLOOKUP($A122,Metrics!AH$3:AM$220,5,FALSE)</f>
        <v>16</v>
      </c>
      <c r="AS122">
        <f>VLOOKUP($A122,Metrics!AP$3:AU$220,5,FALSE)</f>
        <v>20</v>
      </c>
      <c r="AT122">
        <f>VLOOKUP($A122,Metrics!AX$3:BC$220,5,FALSE)</f>
        <v>20</v>
      </c>
      <c r="BF122" t="s">
        <v>139</v>
      </c>
      <c r="BG122">
        <f>VLOOKUP($A122,Metrics!B$3:G$220,6,FALSE)</f>
        <v>3.3816425120772903E-2</v>
      </c>
      <c r="BH122">
        <f>VLOOKUP($A122,Metrics!J$3:O$220,6,FALSE)</f>
        <v>9.1787439613526506E-2</v>
      </c>
      <c r="BI122">
        <f>VLOOKUP($A122,Metrics!R$3:W$220,6,FALSE)</f>
        <v>9.2233009708737795E-2</v>
      </c>
      <c r="BJ122">
        <f>VLOOKUP($A122,Metrics!Z$3:AE$220,6,FALSE)</f>
        <v>0.101449275362318</v>
      </c>
      <c r="BK122">
        <f>VLOOKUP($A122,Metrics!AH$3:AM$220,6,FALSE)</f>
        <v>7.7669902912621297E-2</v>
      </c>
      <c r="BL122">
        <f>VLOOKUP($A122,Metrics!AP$3:AU$220,6,FALSE)</f>
        <v>9.6618357487922704E-2</v>
      </c>
      <c r="BM122">
        <f>VLOOKUP($A122,Metrics!AX$3:BC$220,6,FALSE)</f>
        <v>9.6618357487922704E-2</v>
      </c>
    </row>
    <row r="123" spans="1:65" x14ac:dyDescent="0.2">
      <c r="A123" t="s">
        <v>140</v>
      </c>
      <c r="B123">
        <f>VLOOKUP($A123,Metrics!B$3:G$220,2,FALSE)</f>
        <v>2.3198142638348801E-3</v>
      </c>
      <c r="C123">
        <f>VLOOKUP($A123,Metrics!J$3:O$220,2,FALSE)</f>
        <v>1.1891419792397801E-3</v>
      </c>
      <c r="D123">
        <f>VLOOKUP($A123,Metrics!R$3:W$220,2,FALSE)</f>
        <v>2.8901910116444899E-3</v>
      </c>
      <c r="E123">
        <f>VLOOKUP($A123,Metrics!Z$3:AE$220,2,FALSE)</f>
        <v>2.9068104216898802E-3</v>
      </c>
      <c r="F123">
        <f>VLOOKUP($A123,Metrics!AH$3:AM$220,2,FALSE)</f>
        <v>3.3832769549987598E-4</v>
      </c>
      <c r="G123">
        <f>VLOOKUP($A123,Metrics!AP$3:AU$220,2,FALSE)</f>
        <v>2.7793797629261101E-3</v>
      </c>
      <c r="H123">
        <f>VLOOKUP($A123,Metrics!AX$3:BC$220,2,FALSE)</f>
        <v>2.3404752518641101E-3</v>
      </c>
      <c r="T123" t="s">
        <v>140</v>
      </c>
      <c r="U123">
        <f>VLOOKUP($A123,Metrics!B$3:G$220,3,FALSE)</f>
        <v>0.33333333333333298</v>
      </c>
      <c r="V123">
        <f>VLOOKUP($A123,Metrics!J$3:O$220,3,FALSE)</f>
        <v>0.54545454545454497</v>
      </c>
      <c r="W123">
        <f>VLOOKUP($A123,Metrics!R$3:W$220,3,FALSE)</f>
        <v>0.37878787878787801</v>
      </c>
      <c r="X123">
        <f>VLOOKUP($A123,Metrics!Z$3:AE$220,3,FALSE)</f>
        <v>0.39743589743589702</v>
      </c>
      <c r="Y123">
        <f>VLOOKUP($A123,Metrics!AH$3:AM$220,3,FALSE)</f>
        <v>0.2</v>
      </c>
      <c r="Z123">
        <f>VLOOKUP($A123,Metrics!AP$3:AU$220,3,FALSE)</f>
        <v>0.41025641025641002</v>
      </c>
      <c r="AA123">
        <f>VLOOKUP($A123,Metrics!AX$3:BC$220,3,FALSE)</f>
        <v>0.41025641025641002</v>
      </c>
      <c r="AM123" t="s">
        <v>140</v>
      </c>
      <c r="AN123">
        <f>VLOOKUP($A123,Metrics!B$3:G$220,5,FALSE)</f>
        <v>12</v>
      </c>
      <c r="AO123">
        <f>VLOOKUP($A123,Metrics!J$3:O$220,5,FALSE)</f>
        <v>11</v>
      </c>
      <c r="AP123">
        <f>VLOOKUP($A123,Metrics!R$3:W$220,5,FALSE)</f>
        <v>12</v>
      </c>
      <c r="AQ123">
        <f>VLOOKUP($A123,Metrics!Z$3:AE$220,5,FALSE)</f>
        <v>13</v>
      </c>
      <c r="AR123">
        <f>VLOOKUP($A123,Metrics!AH$3:AM$220,5,FALSE)</f>
        <v>5</v>
      </c>
      <c r="AS123">
        <f>VLOOKUP($A123,Metrics!AP$3:AU$220,5,FALSE)</f>
        <v>13</v>
      </c>
      <c r="AT123">
        <f>VLOOKUP($A123,Metrics!AX$3:BC$220,5,FALSE)</f>
        <v>13</v>
      </c>
      <c r="BF123" t="s">
        <v>140</v>
      </c>
      <c r="BG123">
        <f>VLOOKUP($A123,Metrics!B$3:G$220,6,FALSE)</f>
        <v>5.7971014492753603E-2</v>
      </c>
      <c r="BH123">
        <f>VLOOKUP($A123,Metrics!J$3:O$220,6,FALSE)</f>
        <v>5.3140096618357398E-2</v>
      </c>
      <c r="BI123">
        <f>VLOOKUP($A123,Metrics!R$3:W$220,6,FALSE)</f>
        <v>5.8252427184466E-2</v>
      </c>
      <c r="BJ123">
        <f>VLOOKUP($A123,Metrics!Z$3:AE$220,6,FALSE)</f>
        <v>6.2801932367149704E-2</v>
      </c>
      <c r="BK123">
        <f>VLOOKUP($A123,Metrics!AH$3:AM$220,6,FALSE)</f>
        <v>2.4271844660194102E-2</v>
      </c>
      <c r="BL123">
        <f>VLOOKUP($A123,Metrics!AP$3:AU$220,6,FALSE)</f>
        <v>6.2801932367149704E-2</v>
      </c>
      <c r="BM123">
        <f>VLOOKUP($A123,Metrics!AX$3:BC$220,6,FALSE)</f>
        <v>6.2801932367149704E-2</v>
      </c>
    </row>
    <row r="124" spans="1:65" x14ac:dyDescent="0.2">
      <c r="A124" t="s">
        <v>141</v>
      </c>
      <c r="B124">
        <f>VLOOKUP($A124,Metrics!B$3:G$220,2,FALSE)</f>
        <v>8.0235730316284802E-3</v>
      </c>
      <c r="C124">
        <f>VLOOKUP($A124,Metrics!J$3:O$220,2,FALSE)</f>
        <v>7.4255569908667001E-3</v>
      </c>
      <c r="D124">
        <f>VLOOKUP($A124,Metrics!R$3:W$220,2,FALSE)</f>
        <v>7.38389773874023E-3</v>
      </c>
      <c r="E124">
        <f>VLOOKUP($A124,Metrics!Z$3:AE$220,2,FALSE)</f>
        <v>6.58015430654118E-3</v>
      </c>
      <c r="F124">
        <f>VLOOKUP($A124,Metrics!AH$3:AM$220,2,FALSE)</f>
        <v>6.1807839272798402E-3</v>
      </c>
      <c r="G124">
        <f>VLOOKUP($A124,Metrics!AP$3:AU$220,2,FALSE)</f>
        <v>6.3980632651617101E-3</v>
      </c>
      <c r="H124">
        <f>VLOOKUP($A124,Metrics!AX$3:BC$220,2,FALSE)</f>
        <v>6.4408529728028604E-3</v>
      </c>
      <c r="T124" t="s">
        <v>141</v>
      </c>
      <c r="U124">
        <f>VLOOKUP($A124,Metrics!B$3:G$220,3,FALSE)</f>
        <v>0.24946236559139701</v>
      </c>
      <c r="V124">
        <f>VLOOKUP($A124,Metrics!J$3:O$220,3,FALSE)</f>
        <v>0.266129032258064</v>
      </c>
      <c r="W124">
        <f>VLOOKUP($A124,Metrics!R$3:W$220,3,FALSE)</f>
        <v>0.28172043010752601</v>
      </c>
      <c r="X124">
        <f>VLOOKUP($A124,Metrics!Z$3:AE$220,3,FALSE)</f>
        <v>0.27093596059113301</v>
      </c>
      <c r="Y124">
        <f>VLOOKUP($A124,Metrics!AH$3:AM$220,3,FALSE)</f>
        <v>0.25</v>
      </c>
      <c r="Z124">
        <f>VLOOKUP($A124,Metrics!AP$3:AU$220,3,FALSE)</f>
        <v>0.266666666666666</v>
      </c>
      <c r="AA124">
        <f>VLOOKUP($A124,Metrics!AX$3:BC$220,3,FALSE)</f>
        <v>0.266009852216748</v>
      </c>
      <c r="AM124" t="s">
        <v>141</v>
      </c>
      <c r="AN124">
        <f>VLOOKUP($A124,Metrics!B$3:G$220,5,FALSE)</f>
        <v>31</v>
      </c>
      <c r="AO124">
        <f>VLOOKUP($A124,Metrics!J$3:O$220,5,FALSE)</f>
        <v>32</v>
      </c>
      <c r="AP124">
        <f>VLOOKUP($A124,Metrics!R$3:W$220,5,FALSE)</f>
        <v>31</v>
      </c>
      <c r="AQ124">
        <f>VLOOKUP($A124,Metrics!Z$3:AE$220,5,FALSE)</f>
        <v>29</v>
      </c>
      <c r="AR124">
        <f>VLOOKUP($A124,Metrics!AH$3:AM$220,5,FALSE)</f>
        <v>25</v>
      </c>
      <c r="AS124">
        <f>VLOOKUP($A124,Metrics!AP$3:AU$220,5,FALSE)</f>
        <v>30</v>
      </c>
      <c r="AT124">
        <f>VLOOKUP($A124,Metrics!AX$3:BC$220,5,FALSE)</f>
        <v>29</v>
      </c>
      <c r="BF124" t="s">
        <v>141</v>
      </c>
      <c r="BG124">
        <f>VLOOKUP($A124,Metrics!B$3:G$220,6,FALSE)</f>
        <v>0.14975845410628</v>
      </c>
      <c r="BH124">
        <f>VLOOKUP($A124,Metrics!J$3:O$220,6,FALSE)</f>
        <v>0.15458937198067599</v>
      </c>
      <c r="BI124">
        <f>VLOOKUP($A124,Metrics!R$3:W$220,6,FALSE)</f>
        <v>0.15048543689320301</v>
      </c>
      <c r="BJ124">
        <f>VLOOKUP($A124,Metrics!Z$3:AE$220,6,FALSE)</f>
        <v>0.14009661835748699</v>
      </c>
      <c r="BK124">
        <f>VLOOKUP($A124,Metrics!AH$3:AM$220,6,FALSE)</f>
        <v>0.12135922330097</v>
      </c>
      <c r="BL124">
        <f>VLOOKUP($A124,Metrics!AP$3:AU$220,6,FALSE)</f>
        <v>0.14492753623188401</v>
      </c>
      <c r="BM124">
        <f>VLOOKUP($A124,Metrics!AX$3:BC$220,6,FALSE)</f>
        <v>0.14009661835748699</v>
      </c>
    </row>
    <row r="125" spans="1:65" x14ac:dyDescent="0.2">
      <c r="A125" t="s">
        <v>142</v>
      </c>
      <c r="B125">
        <f>VLOOKUP($A125,Metrics!B$3:G$220,2,FALSE)</f>
        <v>9.7742915871521798E-4</v>
      </c>
      <c r="C125">
        <f>VLOOKUP($A125,Metrics!J$3:O$220,2,FALSE)</f>
        <v>4.3185206810375399E-3</v>
      </c>
      <c r="D125">
        <f>VLOOKUP($A125,Metrics!R$3:W$220,2,FALSE)</f>
        <v>5.2756152454841799E-3</v>
      </c>
      <c r="E125">
        <f>VLOOKUP($A125,Metrics!Z$3:AE$220,2,FALSE)</f>
        <v>4.5738026494908397E-3</v>
      </c>
      <c r="F125">
        <f>VLOOKUP($A125,Metrics!AH$3:AM$220,2,FALSE)</f>
        <v>6.7181585352180399E-4</v>
      </c>
      <c r="G125">
        <f>VLOOKUP($A125,Metrics!AP$3:AU$220,2,FALSE)</f>
        <v>3.5734302551237301E-3</v>
      </c>
      <c r="H125">
        <f>VLOOKUP($A125,Metrics!AX$3:BC$220,2,FALSE)</f>
        <v>4.1301229143714804E-3</v>
      </c>
      <c r="T125" t="s">
        <v>142</v>
      </c>
      <c r="U125">
        <f>VLOOKUP($A125,Metrics!B$3:G$220,3,FALSE)</f>
        <v>0.41666666666666602</v>
      </c>
      <c r="V125">
        <f>VLOOKUP($A125,Metrics!J$3:O$220,3,FALSE)</f>
        <v>0.36842105263157798</v>
      </c>
      <c r="W125">
        <f>VLOOKUP($A125,Metrics!R$3:W$220,3,FALSE)</f>
        <v>0.338095238095238</v>
      </c>
      <c r="X125">
        <f>VLOOKUP($A125,Metrics!Z$3:AE$220,3,FALSE)</f>
        <v>0.35238095238095202</v>
      </c>
      <c r="Y125">
        <f>VLOOKUP($A125,Metrics!AH$3:AM$220,3,FALSE)</f>
        <v>0.28571428571428498</v>
      </c>
      <c r="Z125">
        <f>VLOOKUP($A125,Metrics!AP$3:AU$220,3,FALSE)</f>
        <v>0.36842105263157798</v>
      </c>
      <c r="AA125">
        <f>VLOOKUP($A125,Metrics!AX$3:BC$220,3,FALSE)</f>
        <v>0.36842105263157798</v>
      </c>
      <c r="AM125" t="s">
        <v>142</v>
      </c>
      <c r="AN125">
        <f>VLOOKUP($A125,Metrics!B$3:G$220,5,FALSE)</f>
        <v>9</v>
      </c>
      <c r="AO125">
        <f>VLOOKUP($A125,Metrics!J$3:O$220,5,FALSE)</f>
        <v>20</v>
      </c>
      <c r="AP125">
        <f>VLOOKUP($A125,Metrics!R$3:W$220,5,FALSE)</f>
        <v>21</v>
      </c>
      <c r="AQ125">
        <f>VLOOKUP($A125,Metrics!Z$3:AE$220,5,FALSE)</f>
        <v>21</v>
      </c>
      <c r="AR125">
        <f>VLOOKUP($A125,Metrics!AH$3:AM$220,5,FALSE)</f>
        <v>7</v>
      </c>
      <c r="AS125">
        <f>VLOOKUP($A125,Metrics!AP$3:AU$220,5,FALSE)</f>
        <v>19</v>
      </c>
      <c r="AT125">
        <f>VLOOKUP($A125,Metrics!AX$3:BC$220,5,FALSE)</f>
        <v>20</v>
      </c>
      <c r="BF125" t="s">
        <v>142</v>
      </c>
      <c r="BG125">
        <f>VLOOKUP($A125,Metrics!B$3:G$220,6,FALSE)</f>
        <v>4.3478260869565202E-2</v>
      </c>
      <c r="BH125">
        <f>VLOOKUP($A125,Metrics!J$3:O$220,6,FALSE)</f>
        <v>9.6618357487922704E-2</v>
      </c>
      <c r="BI125">
        <f>VLOOKUP($A125,Metrics!R$3:W$220,6,FALSE)</f>
        <v>0.101941747572815</v>
      </c>
      <c r="BJ125">
        <f>VLOOKUP($A125,Metrics!Z$3:AE$220,6,FALSE)</f>
        <v>0.101449275362318</v>
      </c>
      <c r="BK125">
        <f>VLOOKUP($A125,Metrics!AH$3:AM$220,6,FALSE)</f>
        <v>3.3980582524271802E-2</v>
      </c>
      <c r="BL125">
        <f>VLOOKUP($A125,Metrics!AP$3:AU$220,6,FALSE)</f>
        <v>9.1787439613526506E-2</v>
      </c>
      <c r="BM125">
        <f>VLOOKUP($A125,Metrics!AX$3:BC$220,6,FALSE)</f>
        <v>9.6618357487922704E-2</v>
      </c>
    </row>
    <row r="126" spans="1:65" x14ac:dyDescent="0.2">
      <c r="A126" t="s">
        <v>143</v>
      </c>
      <c r="B126">
        <f>VLOOKUP($A126,Metrics!B$3:G$220,2,FALSE)</f>
        <v>2.1927227371015602E-3</v>
      </c>
      <c r="C126">
        <f>VLOOKUP($A126,Metrics!J$3:O$220,2,FALSE)</f>
        <v>1.7595585789426801E-3</v>
      </c>
      <c r="D126">
        <f>VLOOKUP($A126,Metrics!R$3:W$220,2,FALSE)</f>
        <v>2.6751140183689901E-3</v>
      </c>
      <c r="E126">
        <f>VLOOKUP($A126,Metrics!Z$3:AE$220,2,FALSE)</f>
        <v>1.6130752004070599E-3</v>
      </c>
      <c r="F126">
        <f>VLOOKUP($A126,Metrics!AH$3:AM$220,2,FALSE)</f>
        <v>1.6838414267317701E-3</v>
      </c>
      <c r="G126">
        <f>VLOOKUP($A126,Metrics!AP$3:AU$220,2,FALSE)</f>
        <v>2.7767779419220801E-3</v>
      </c>
      <c r="H126">
        <f>VLOOKUP($A126,Metrics!AX$3:BC$220,2,FALSE)</f>
        <v>1.9650026493028099E-3</v>
      </c>
      <c r="T126" t="s">
        <v>143</v>
      </c>
      <c r="U126">
        <f>VLOOKUP($A126,Metrics!B$3:G$220,3,FALSE)</f>
        <v>0.33333333333333298</v>
      </c>
      <c r="V126">
        <f>VLOOKUP($A126,Metrics!J$3:O$220,3,FALSE)</f>
        <v>0.36666666666666597</v>
      </c>
      <c r="W126">
        <f>VLOOKUP($A126,Metrics!R$3:W$220,3,FALSE)</f>
        <v>0.42450142450142397</v>
      </c>
      <c r="X126">
        <f>VLOOKUP($A126,Metrics!Z$3:AE$220,3,FALSE)</f>
        <v>0.41520467836257302</v>
      </c>
      <c r="Y126">
        <f>VLOOKUP($A126,Metrics!AH$3:AM$220,3,FALSE)</f>
        <v>0.434782608695652</v>
      </c>
      <c r="Z126">
        <f>VLOOKUP($A126,Metrics!AP$3:AU$220,3,FALSE)</f>
        <v>0.46059113300492599</v>
      </c>
      <c r="AA126">
        <f>VLOOKUP($A126,Metrics!AX$3:BC$220,3,FALSE)</f>
        <v>0.47293447293447199</v>
      </c>
      <c r="AM126" t="s">
        <v>143</v>
      </c>
      <c r="AN126">
        <f>VLOOKUP($A126,Metrics!B$3:G$220,5,FALSE)</f>
        <v>22</v>
      </c>
      <c r="AO126">
        <f>VLOOKUP($A126,Metrics!J$3:O$220,5,FALSE)</f>
        <v>21</v>
      </c>
      <c r="AP126">
        <f>VLOOKUP($A126,Metrics!R$3:W$220,5,FALSE)</f>
        <v>27</v>
      </c>
      <c r="AQ126">
        <f>VLOOKUP($A126,Metrics!Z$3:AE$220,5,FALSE)</f>
        <v>19</v>
      </c>
      <c r="AR126">
        <f>VLOOKUP($A126,Metrics!AH$3:AM$220,5,FALSE)</f>
        <v>24</v>
      </c>
      <c r="AS126">
        <f>VLOOKUP($A126,Metrics!AP$3:AU$220,5,FALSE)</f>
        <v>29</v>
      </c>
      <c r="AT126">
        <f>VLOOKUP($A126,Metrics!AX$3:BC$220,5,FALSE)</f>
        <v>27</v>
      </c>
      <c r="BF126" t="s">
        <v>143</v>
      </c>
      <c r="BG126">
        <f>VLOOKUP($A126,Metrics!B$3:G$220,6,FALSE)</f>
        <v>0.106280193236714</v>
      </c>
      <c r="BH126">
        <f>VLOOKUP($A126,Metrics!J$3:O$220,6,FALSE)</f>
        <v>0.101449275362318</v>
      </c>
      <c r="BI126">
        <f>VLOOKUP($A126,Metrics!R$3:W$220,6,FALSE)</f>
        <v>0.13106796116504801</v>
      </c>
      <c r="BJ126">
        <f>VLOOKUP($A126,Metrics!Z$3:AE$220,6,FALSE)</f>
        <v>9.1787439613526506E-2</v>
      </c>
      <c r="BK126">
        <f>VLOOKUP($A126,Metrics!AH$3:AM$220,6,FALSE)</f>
        <v>0.116504854368932</v>
      </c>
      <c r="BL126">
        <f>VLOOKUP($A126,Metrics!AP$3:AU$220,6,FALSE)</f>
        <v>0.14009661835748699</v>
      </c>
      <c r="BM126">
        <f>VLOOKUP($A126,Metrics!AX$3:BC$220,6,FALSE)</f>
        <v>0.13043478260869501</v>
      </c>
    </row>
    <row r="127" spans="1:65" x14ac:dyDescent="0.2">
      <c r="A127" t="s">
        <v>144</v>
      </c>
      <c r="B127">
        <f>VLOOKUP($A127,Metrics!B$3:G$220,2,FALSE)</f>
        <v>0</v>
      </c>
      <c r="C127">
        <f>VLOOKUP($A127,Metrics!J$3:O$220,2,FALSE)</f>
        <v>0</v>
      </c>
      <c r="D127">
        <f>VLOOKUP($A127,Metrics!R$3:W$220,2,FALSE)</f>
        <v>0</v>
      </c>
      <c r="E127">
        <f>VLOOKUP($A127,Metrics!Z$3:AE$220,2,FALSE)</f>
        <v>0</v>
      </c>
      <c r="F127">
        <f>VLOOKUP($A127,Metrics!AH$3:AM$220,2,FALSE)</f>
        <v>0</v>
      </c>
      <c r="G127">
        <f>VLOOKUP($A127,Metrics!AP$3:AU$220,2,FALSE)</f>
        <v>0</v>
      </c>
      <c r="H127">
        <f>VLOOKUP($A127,Metrics!AX$3:BC$220,2,FALSE)</f>
        <v>0</v>
      </c>
      <c r="T127" t="s">
        <v>144</v>
      </c>
      <c r="U127">
        <f>VLOOKUP($A127,Metrics!B$3:G$220,3,FALSE)</f>
        <v>0</v>
      </c>
      <c r="V127">
        <f>VLOOKUP($A127,Metrics!J$3:O$220,3,FALSE)</f>
        <v>0</v>
      </c>
      <c r="W127">
        <f>VLOOKUP($A127,Metrics!R$3:W$220,3,FALSE)</f>
        <v>0</v>
      </c>
      <c r="X127">
        <f>VLOOKUP($A127,Metrics!Z$3:AE$220,3,FALSE)</f>
        <v>0</v>
      </c>
      <c r="Y127">
        <f>VLOOKUP($A127,Metrics!AH$3:AM$220,3,FALSE)</f>
        <v>0</v>
      </c>
      <c r="Z127">
        <f>VLOOKUP($A127,Metrics!AP$3:AU$220,3,FALSE)</f>
        <v>0</v>
      </c>
      <c r="AA127">
        <f>VLOOKUP($A127,Metrics!AX$3:BC$220,3,FALSE)</f>
        <v>0</v>
      </c>
      <c r="AM127" t="s">
        <v>144</v>
      </c>
      <c r="AN127">
        <f>VLOOKUP($A127,Metrics!B$3:G$220,5,FALSE)</f>
        <v>1</v>
      </c>
      <c r="AO127">
        <f>VLOOKUP($A127,Metrics!J$3:O$220,5,FALSE)</f>
        <v>1</v>
      </c>
      <c r="AP127">
        <f>VLOOKUP($A127,Metrics!R$3:W$220,5,FALSE)</f>
        <v>1</v>
      </c>
      <c r="AQ127">
        <f>VLOOKUP($A127,Metrics!Z$3:AE$220,5,FALSE)</f>
        <v>1</v>
      </c>
      <c r="AR127">
        <f>VLOOKUP($A127,Metrics!AH$3:AM$220,5,FALSE)</f>
        <v>1</v>
      </c>
      <c r="AS127">
        <f>VLOOKUP($A127,Metrics!AP$3:AU$220,5,FALSE)</f>
        <v>1</v>
      </c>
      <c r="AT127">
        <f>VLOOKUP($A127,Metrics!AX$3:BC$220,5,FALSE)</f>
        <v>1</v>
      </c>
      <c r="BF127" t="s">
        <v>144</v>
      </c>
      <c r="BG127">
        <f>VLOOKUP($A127,Metrics!B$3:G$220,6,FALSE)</f>
        <v>4.8309178743961298E-3</v>
      </c>
      <c r="BH127">
        <f>VLOOKUP($A127,Metrics!J$3:O$220,6,FALSE)</f>
        <v>4.8309178743961298E-3</v>
      </c>
      <c r="BI127">
        <f>VLOOKUP($A127,Metrics!R$3:W$220,6,FALSE)</f>
        <v>4.8543689320388302E-3</v>
      </c>
      <c r="BJ127">
        <f>VLOOKUP($A127,Metrics!Z$3:AE$220,6,FALSE)</f>
        <v>4.8309178743961298E-3</v>
      </c>
      <c r="BK127">
        <f>VLOOKUP($A127,Metrics!AH$3:AM$220,6,FALSE)</f>
        <v>4.8543689320388302E-3</v>
      </c>
      <c r="BL127">
        <f>VLOOKUP($A127,Metrics!AP$3:AU$220,6,FALSE)</f>
        <v>4.8309178743961298E-3</v>
      </c>
      <c r="BM127">
        <f>VLOOKUP($A127,Metrics!AX$3:BC$220,6,FALSE)</f>
        <v>4.8309178743961298E-3</v>
      </c>
    </row>
    <row r="128" spans="1:65" x14ac:dyDescent="0.2">
      <c r="A128" t="s">
        <v>145</v>
      </c>
      <c r="B128">
        <f>VLOOKUP($A128,Metrics!B$3:G$220,2,FALSE)</f>
        <v>0</v>
      </c>
      <c r="C128">
        <f>VLOOKUP($A128,Metrics!J$3:O$220,2,FALSE)</f>
        <v>0</v>
      </c>
      <c r="D128">
        <f>VLOOKUP($A128,Metrics!R$3:W$220,2,FALSE)</f>
        <v>0</v>
      </c>
      <c r="E128">
        <f>VLOOKUP($A128,Metrics!Z$3:AE$220,2,FALSE)</f>
        <v>0</v>
      </c>
      <c r="F128">
        <f>VLOOKUP($A128,Metrics!AH$3:AM$220,2,FALSE)</f>
        <v>0</v>
      </c>
      <c r="G128">
        <f>VLOOKUP($A128,Metrics!AP$3:AU$220,2,FALSE)</f>
        <v>0</v>
      </c>
      <c r="H128">
        <f>VLOOKUP($A128,Metrics!AX$3:BC$220,2,FALSE)</f>
        <v>0</v>
      </c>
      <c r="T128" t="s">
        <v>145</v>
      </c>
      <c r="U128">
        <f>VLOOKUP($A128,Metrics!B$3:G$220,3,FALSE)</f>
        <v>1</v>
      </c>
      <c r="V128">
        <f>VLOOKUP($A128,Metrics!J$3:O$220,3,FALSE)</f>
        <v>1</v>
      </c>
      <c r="W128">
        <f>VLOOKUP($A128,Metrics!R$3:W$220,3,FALSE)</f>
        <v>1</v>
      </c>
      <c r="X128">
        <f>VLOOKUP($A128,Metrics!Z$3:AE$220,3,FALSE)</f>
        <v>0</v>
      </c>
      <c r="Y128">
        <f>VLOOKUP($A128,Metrics!AH$3:AM$220,3,FALSE)</f>
        <v>0</v>
      </c>
      <c r="Z128">
        <f>VLOOKUP($A128,Metrics!AP$3:AU$220,3,FALSE)</f>
        <v>1</v>
      </c>
      <c r="AA128">
        <f>VLOOKUP($A128,Metrics!AX$3:BC$220,3,FALSE)</f>
        <v>1</v>
      </c>
      <c r="AM128" t="s">
        <v>145</v>
      </c>
      <c r="AN128">
        <f>VLOOKUP($A128,Metrics!B$3:G$220,5,FALSE)</f>
        <v>2</v>
      </c>
      <c r="AO128">
        <f>VLOOKUP($A128,Metrics!J$3:O$220,5,FALSE)</f>
        <v>2</v>
      </c>
      <c r="AP128">
        <f>VLOOKUP($A128,Metrics!R$3:W$220,5,FALSE)</f>
        <v>2</v>
      </c>
      <c r="AQ128">
        <f>VLOOKUP($A128,Metrics!Z$3:AE$220,5,FALSE)</f>
        <v>1</v>
      </c>
      <c r="AR128">
        <f>VLOOKUP($A128,Metrics!AH$3:AM$220,5,FALSE)</f>
        <v>1</v>
      </c>
      <c r="AS128">
        <f>VLOOKUP($A128,Metrics!AP$3:AU$220,5,FALSE)</f>
        <v>2</v>
      </c>
      <c r="AT128">
        <f>VLOOKUP($A128,Metrics!AX$3:BC$220,5,FALSE)</f>
        <v>2</v>
      </c>
      <c r="BF128" t="s">
        <v>145</v>
      </c>
      <c r="BG128">
        <f>VLOOKUP($A128,Metrics!B$3:G$220,6,FALSE)</f>
        <v>9.6618357487922701E-3</v>
      </c>
      <c r="BH128">
        <f>VLOOKUP($A128,Metrics!J$3:O$220,6,FALSE)</f>
        <v>9.6618357487922701E-3</v>
      </c>
      <c r="BI128">
        <f>VLOOKUP($A128,Metrics!R$3:W$220,6,FALSE)</f>
        <v>9.7087378640776604E-3</v>
      </c>
      <c r="BJ128">
        <f>VLOOKUP($A128,Metrics!Z$3:AE$220,6,FALSE)</f>
        <v>4.8309178743961298E-3</v>
      </c>
      <c r="BK128">
        <f>VLOOKUP($A128,Metrics!AH$3:AM$220,6,FALSE)</f>
        <v>4.8543689320388302E-3</v>
      </c>
      <c r="BL128">
        <f>VLOOKUP($A128,Metrics!AP$3:AU$220,6,FALSE)</f>
        <v>9.6618357487922701E-3</v>
      </c>
      <c r="BM128">
        <f>VLOOKUP($A128,Metrics!AX$3:BC$220,6,FALSE)</f>
        <v>9.6618357487922701E-3</v>
      </c>
    </row>
    <row r="129" spans="1:65" x14ac:dyDescent="0.2">
      <c r="A129" t="s">
        <v>146</v>
      </c>
      <c r="B129">
        <f>VLOOKUP($A129,Metrics!B$3:G$220,2,FALSE)</f>
        <v>4.0608013483691904E-3</v>
      </c>
      <c r="C129">
        <f>VLOOKUP($A129,Metrics!J$3:O$220,2,FALSE)</f>
        <v>3.5181495770332501E-3</v>
      </c>
      <c r="D129">
        <f>VLOOKUP($A129,Metrics!R$3:W$220,2,FALSE)</f>
        <v>4.1508962405377497E-3</v>
      </c>
      <c r="E129">
        <f>VLOOKUP($A129,Metrics!Z$3:AE$220,2,FALSE)</f>
        <v>4.1395033193864401E-3</v>
      </c>
      <c r="F129">
        <f>VLOOKUP($A129,Metrics!AH$3:AM$220,2,FALSE)</f>
        <v>4.1642886400938498E-3</v>
      </c>
      <c r="G129">
        <f>VLOOKUP($A129,Metrics!AP$3:AU$220,2,FALSE)</f>
        <v>4.2246706581760499E-3</v>
      </c>
      <c r="H129">
        <f>VLOOKUP($A129,Metrics!AX$3:BC$220,2,FALSE)</f>
        <v>4.48351144315486E-3</v>
      </c>
      <c r="T129" t="s">
        <v>146</v>
      </c>
      <c r="U129">
        <f>VLOOKUP($A129,Metrics!B$3:G$220,3,FALSE)</f>
        <v>0.30769230769230699</v>
      </c>
      <c r="V129">
        <f>VLOOKUP($A129,Metrics!J$3:O$220,3,FALSE)</f>
        <v>0.32275132275132201</v>
      </c>
      <c r="W129">
        <f>VLOOKUP($A129,Metrics!R$3:W$220,3,FALSE)</f>
        <v>0.30153846153846098</v>
      </c>
      <c r="X129">
        <f>VLOOKUP($A129,Metrics!Z$3:AE$220,3,FALSE)</f>
        <v>0.29914529914529903</v>
      </c>
      <c r="Y129">
        <f>VLOOKUP($A129,Metrics!AH$3:AM$220,3,FALSE)</f>
        <v>0.28615384615384598</v>
      </c>
      <c r="Z129">
        <f>VLOOKUP($A129,Metrics!AP$3:AU$220,3,FALSE)</f>
        <v>0.298029556650246</v>
      </c>
      <c r="AA129">
        <f>VLOOKUP($A129,Metrics!AX$3:BC$220,3,FALSE)</f>
        <v>0.29556650246305399</v>
      </c>
      <c r="AM129" t="s">
        <v>146</v>
      </c>
      <c r="AN129">
        <f>VLOOKUP($A129,Metrics!B$3:G$220,5,FALSE)</f>
        <v>27</v>
      </c>
      <c r="AO129">
        <f>VLOOKUP($A129,Metrics!J$3:O$220,5,FALSE)</f>
        <v>28</v>
      </c>
      <c r="AP129">
        <f>VLOOKUP($A129,Metrics!R$3:W$220,5,FALSE)</f>
        <v>26</v>
      </c>
      <c r="AQ129">
        <f>VLOOKUP($A129,Metrics!Z$3:AE$220,5,FALSE)</f>
        <v>27</v>
      </c>
      <c r="AR129">
        <f>VLOOKUP($A129,Metrics!AH$3:AM$220,5,FALSE)</f>
        <v>26</v>
      </c>
      <c r="AS129">
        <f>VLOOKUP($A129,Metrics!AP$3:AU$220,5,FALSE)</f>
        <v>29</v>
      </c>
      <c r="AT129">
        <f>VLOOKUP($A129,Metrics!AX$3:BC$220,5,FALSE)</f>
        <v>29</v>
      </c>
      <c r="BF129" t="s">
        <v>146</v>
      </c>
      <c r="BG129">
        <f>VLOOKUP($A129,Metrics!B$3:G$220,6,FALSE)</f>
        <v>0.13043478260869501</v>
      </c>
      <c r="BH129">
        <f>VLOOKUP($A129,Metrics!J$3:O$220,6,FALSE)</f>
        <v>0.135265700483091</v>
      </c>
      <c r="BI129">
        <f>VLOOKUP($A129,Metrics!R$3:W$220,6,FALSE)</f>
        <v>0.12621359223300899</v>
      </c>
      <c r="BJ129">
        <f>VLOOKUP($A129,Metrics!Z$3:AE$220,6,FALSE)</f>
        <v>0.13043478260869501</v>
      </c>
      <c r="BK129">
        <f>VLOOKUP($A129,Metrics!AH$3:AM$220,6,FALSE)</f>
        <v>0.12621359223300899</v>
      </c>
      <c r="BL129">
        <f>VLOOKUP($A129,Metrics!AP$3:AU$220,6,FALSE)</f>
        <v>0.14009661835748699</v>
      </c>
      <c r="BM129">
        <f>VLOOKUP($A129,Metrics!AX$3:BC$220,6,FALSE)</f>
        <v>0.14009661835748699</v>
      </c>
    </row>
    <row r="130" spans="1:65" x14ac:dyDescent="0.2">
      <c r="A130" t="s">
        <v>147</v>
      </c>
      <c r="B130">
        <f>VLOOKUP($A130,Metrics!B$3:G$220,2,FALSE)</f>
        <v>3.6338120778137799E-3</v>
      </c>
      <c r="C130">
        <f>VLOOKUP($A130,Metrics!J$3:O$220,2,FALSE)</f>
        <v>3.1573111355223901E-3</v>
      </c>
      <c r="D130">
        <f>VLOOKUP($A130,Metrics!R$3:W$220,2,FALSE)</f>
        <v>3.2112086772414401E-3</v>
      </c>
      <c r="E130">
        <f>VLOOKUP($A130,Metrics!Z$3:AE$220,2,FALSE)</f>
        <v>3.97559077526277E-3</v>
      </c>
      <c r="F130">
        <f>VLOOKUP($A130,Metrics!AH$3:AM$220,2,FALSE)</f>
        <v>7.6301544864571602E-3</v>
      </c>
      <c r="G130">
        <f>VLOOKUP($A130,Metrics!AP$3:AU$220,2,FALSE)</f>
        <v>3.56934235684474E-3</v>
      </c>
      <c r="H130">
        <f>VLOOKUP($A130,Metrics!AX$3:BC$220,2,FALSE)</f>
        <v>3.2673512071131699E-3</v>
      </c>
      <c r="T130" t="s">
        <v>147</v>
      </c>
      <c r="U130">
        <f>VLOOKUP($A130,Metrics!B$3:G$220,3,FALSE)</f>
        <v>0.277056277056277</v>
      </c>
      <c r="V130">
        <f>VLOOKUP($A130,Metrics!J$3:O$220,3,FALSE)</f>
        <v>0.34666666666666601</v>
      </c>
      <c r="W130">
        <f>VLOOKUP($A130,Metrics!R$3:W$220,3,FALSE)</f>
        <v>0.373188405797101</v>
      </c>
      <c r="X130">
        <f>VLOOKUP($A130,Metrics!Z$3:AE$220,3,FALSE)</f>
        <v>0.434408602150537</v>
      </c>
      <c r="Y130">
        <f>VLOOKUP($A130,Metrics!AH$3:AM$220,3,FALSE)</f>
        <v>0.40476190476190399</v>
      </c>
      <c r="Z130">
        <f>VLOOKUP($A130,Metrics!AP$3:AU$220,3,FALSE)</f>
        <v>0.40919540229884999</v>
      </c>
      <c r="AA130">
        <f>VLOOKUP($A130,Metrics!AX$3:BC$220,3,FALSE)</f>
        <v>0.401477832512315</v>
      </c>
      <c r="AM130" t="s">
        <v>147</v>
      </c>
      <c r="AN130">
        <f>VLOOKUP($A130,Metrics!B$3:G$220,5,FALSE)</f>
        <v>22</v>
      </c>
      <c r="AO130">
        <f>VLOOKUP($A130,Metrics!J$3:O$220,5,FALSE)</f>
        <v>25</v>
      </c>
      <c r="AP130">
        <f>VLOOKUP($A130,Metrics!R$3:W$220,5,FALSE)</f>
        <v>24</v>
      </c>
      <c r="AQ130">
        <f>VLOOKUP($A130,Metrics!Z$3:AE$220,5,FALSE)</f>
        <v>31</v>
      </c>
      <c r="AR130">
        <f>VLOOKUP($A130,Metrics!AH$3:AM$220,5,FALSE)</f>
        <v>28</v>
      </c>
      <c r="AS130">
        <f>VLOOKUP($A130,Metrics!AP$3:AU$220,5,FALSE)</f>
        <v>30</v>
      </c>
      <c r="AT130">
        <f>VLOOKUP($A130,Metrics!AX$3:BC$220,5,FALSE)</f>
        <v>29</v>
      </c>
      <c r="BF130" t="s">
        <v>147</v>
      </c>
      <c r="BG130">
        <f>VLOOKUP($A130,Metrics!B$3:G$220,6,FALSE)</f>
        <v>0.106280193236714</v>
      </c>
      <c r="BH130">
        <f>VLOOKUP($A130,Metrics!J$3:O$220,6,FALSE)</f>
        <v>0.120772946859903</v>
      </c>
      <c r="BI130">
        <f>VLOOKUP($A130,Metrics!R$3:W$220,6,FALSE)</f>
        <v>0.116504854368932</v>
      </c>
      <c r="BJ130">
        <f>VLOOKUP($A130,Metrics!Z$3:AE$220,6,FALSE)</f>
        <v>0.14975845410628</v>
      </c>
      <c r="BK130">
        <f>VLOOKUP($A130,Metrics!AH$3:AM$220,6,FALSE)</f>
        <v>0.13592233009708701</v>
      </c>
      <c r="BL130">
        <f>VLOOKUP($A130,Metrics!AP$3:AU$220,6,FALSE)</f>
        <v>0.14492753623188401</v>
      </c>
      <c r="BM130">
        <f>VLOOKUP($A130,Metrics!AX$3:BC$220,6,FALSE)</f>
        <v>0.14009661835748699</v>
      </c>
    </row>
    <row r="131" spans="1:65" x14ac:dyDescent="0.2">
      <c r="A131" t="s">
        <v>148</v>
      </c>
      <c r="B131">
        <f>VLOOKUP($A131,Metrics!B$3:G$220,2,FALSE)</f>
        <v>5.3424845598742301E-3</v>
      </c>
      <c r="C131">
        <f>VLOOKUP($A131,Metrics!J$3:O$220,2,FALSE)</f>
        <v>5.8663053812416602E-3</v>
      </c>
      <c r="D131">
        <f>VLOOKUP($A131,Metrics!R$3:W$220,2,FALSE)</f>
        <v>5.5500351188174004E-3</v>
      </c>
      <c r="E131">
        <f>VLOOKUP($A131,Metrics!Z$3:AE$220,2,FALSE)</f>
        <v>5.2883314083533896E-3</v>
      </c>
      <c r="F131">
        <f>VLOOKUP($A131,Metrics!AH$3:AM$220,2,FALSE)</f>
        <v>1.11305489307939E-3</v>
      </c>
      <c r="G131">
        <f>VLOOKUP($A131,Metrics!AP$3:AU$220,2,FALSE)</f>
        <v>4.1839064263964202E-3</v>
      </c>
      <c r="H131">
        <f>VLOOKUP($A131,Metrics!AX$3:BC$220,2,FALSE)</f>
        <v>5.4024493351033298E-3</v>
      </c>
      <c r="T131" t="s">
        <v>148</v>
      </c>
      <c r="U131">
        <f>VLOOKUP($A131,Metrics!B$3:G$220,3,FALSE)</f>
        <v>0.36774193548387002</v>
      </c>
      <c r="V131">
        <f>VLOOKUP($A131,Metrics!J$3:O$220,3,FALSE)</f>
        <v>0.358870967741935</v>
      </c>
      <c r="W131">
        <f>VLOOKUP($A131,Metrics!R$3:W$220,3,FALSE)</f>
        <v>0.35402298850574698</v>
      </c>
      <c r="X131">
        <f>VLOOKUP($A131,Metrics!Z$3:AE$220,3,FALSE)</f>
        <v>0.35053763440860197</v>
      </c>
      <c r="Y131">
        <f>VLOOKUP($A131,Metrics!AH$3:AM$220,3,FALSE)</f>
        <v>0.43809523809523798</v>
      </c>
      <c r="Z131">
        <f>VLOOKUP($A131,Metrics!AP$3:AU$220,3,FALSE)</f>
        <v>0.35714285714285698</v>
      </c>
      <c r="AA131">
        <f>VLOOKUP($A131,Metrics!AX$3:BC$220,3,FALSE)</f>
        <v>0.342528735632183</v>
      </c>
      <c r="AM131" t="s">
        <v>148</v>
      </c>
      <c r="AN131">
        <f>VLOOKUP($A131,Metrics!B$3:G$220,5,FALSE)</f>
        <v>31</v>
      </c>
      <c r="AO131">
        <f>VLOOKUP($A131,Metrics!J$3:O$220,5,FALSE)</f>
        <v>32</v>
      </c>
      <c r="AP131">
        <f>VLOOKUP($A131,Metrics!R$3:W$220,5,FALSE)</f>
        <v>30</v>
      </c>
      <c r="AQ131">
        <f>VLOOKUP($A131,Metrics!Z$3:AE$220,5,FALSE)</f>
        <v>31</v>
      </c>
      <c r="AR131">
        <f>VLOOKUP($A131,Metrics!AH$3:AM$220,5,FALSE)</f>
        <v>15</v>
      </c>
      <c r="AS131">
        <f>VLOOKUP($A131,Metrics!AP$3:AU$220,5,FALSE)</f>
        <v>29</v>
      </c>
      <c r="AT131">
        <f>VLOOKUP($A131,Metrics!AX$3:BC$220,5,FALSE)</f>
        <v>30</v>
      </c>
      <c r="BF131" t="s">
        <v>148</v>
      </c>
      <c r="BG131">
        <f>VLOOKUP($A131,Metrics!B$3:G$220,6,FALSE)</f>
        <v>0.14975845410628</v>
      </c>
      <c r="BH131">
        <f>VLOOKUP($A131,Metrics!J$3:O$220,6,FALSE)</f>
        <v>0.15458937198067599</v>
      </c>
      <c r="BI131">
        <f>VLOOKUP($A131,Metrics!R$3:W$220,6,FALSE)</f>
        <v>0.14563106796116501</v>
      </c>
      <c r="BJ131">
        <f>VLOOKUP($A131,Metrics!Z$3:AE$220,6,FALSE)</f>
        <v>0.14975845410628</v>
      </c>
      <c r="BK131">
        <f>VLOOKUP($A131,Metrics!AH$3:AM$220,6,FALSE)</f>
        <v>7.2815533980582506E-2</v>
      </c>
      <c r="BL131">
        <f>VLOOKUP($A131,Metrics!AP$3:AU$220,6,FALSE)</f>
        <v>0.14009661835748699</v>
      </c>
      <c r="BM131">
        <f>VLOOKUP($A131,Metrics!AX$3:BC$220,6,FALSE)</f>
        <v>0.14492753623188401</v>
      </c>
    </row>
    <row r="132" spans="1:65" x14ac:dyDescent="0.2">
      <c r="A132" t="s">
        <v>149</v>
      </c>
      <c r="B132">
        <f>VLOOKUP($A132,Metrics!B$3:G$220,2,FALSE)</f>
        <v>1.6599684223337801E-3</v>
      </c>
      <c r="C132">
        <f>VLOOKUP($A132,Metrics!J$3:O$220,2,FALSE)</f>
        <v>1.65702626724142E-3</v>
      </c>
      <c r="D132">
        <f>VLOOKUP($A132,Metrics!R$3:W$220,2,FALSE)</f>
        <v>1.5331116394453901E-3</v>
      </c>
      <c r="E132">
        <f>VLOOKUP($A132,Metrics!Z$3:AE$220,2,FALSE)</f>
        <v>1.53626748215363E-3</v>
      </c>
      <c r="F132">
        <f>VLOOKUP($A132,Metrics!AH$3:AM$220,2,FALSE)</f>
        <v>1.0890029674748001E-3</v>
      </c>
      <c r="G132">
        <f>VLOOKUP($A132,Metrics!AP$3:AU$220,2,FALSE)</f>
        <v>1.08453081128934E-3</v>
      </c>
      <c r="H132">
        <f>VLOOKUP($A132,Metrics!AX$3:BC$220,2,FALSE)</f>
        <v>9.4385839180905504E-4</v>
      </c>
      <c r="T132" t="s">
        <v>149</v>
      </c>
      <c r="U132">
        <f>VLOOKUP($A132,Metrics!B$3:G$220,3,FALSE)</f>
        <v>0.42483660130718898</v>
      </c>
      <c r="V132">
        <f>VLOOKUP($A132,Metrics!J$3:O$220,3,FALSE)</f>
        <v>0.41520467836257302</v>
      </c>
      <c r="W132">
        <f>VLOOKUP($A132,Metrics!R$3:W$220,3,FALSE)</f>
        <v>0.38970588235294101</v>
      </c>
      <c r="X132">
        <f>VLOOKUP($A132,Metrics!Z$3:AE$220,3,FALSE)</f>
        <v>0.41830065359477098</v>
      </c>
      <c r="Y132">
        <f>VLOOKUP($A132,Metrics!AH$3:AM$220,3,FALSE)</f>
        <v>0.419047619047619</v>
      </c>
      <c r="Z132">
        <f>VLOOKUP($A132,Metrics!AP$3:AU$220,3,FALSE)</f>
        <v>0.371428571428571</v>
      </c>
      <c r="AA132">
        <f>VLOOKUP($A132,Metrics!AX$3:BC$220,3,FALSE)</f>
        <v>0.44761904761904697</v>
      </c>
      <c r="AM132" t="s">
        <v>149</v>
      </c>
      <c r="AN132">
        <f>VLOOKUP($A132,Metrics!B$3:G$220,5,FALSE)</f>
        <v>18</v>
      </c>
      <c r="AO132">
        <f>VLOOKUP($A132,Metrics!J$3:O$220,5,FALSE)</f>
        <v>19</v>
      </c>
      <c r="AP132">
        <f>VLOOKUP($A132,Metrics!R$3:W$220,5,FALSE)</f>
        <v>17</v>
      </c>
      <c r="AQ132">
        <f>VLOOKUP($A132,Metrics!Z$3:AE$220,5,FALSE)</f>
        <v>18</v>
      </c>
      <c r="AR132">
        <f>VLOOKUP($A132,Metrics!AH$3:AM$220,5,FALSE)</f>
        <v>15</v>
      </c>
      <c r="AS132">
        <f>VLOOKUP($A132,Metrics!AP$3:AU$220,5,FALSE)</f>
        <v>15</v>
      </c>
      <c r="AT132">
        <f>VLOOKUP($A132,Metrics!AX$3:BC$220,5,FALSE)</f>
        <v>15</v>
      </c>
      <c r="BF132" t="s">
        <v>149</v>
      </c>
      <c r="BG132">
        <f>VLOOKUP($A132,Metrics!B$3:G$220,6,FALSE)</f>
        <v>8.6956521739130405E-2</v>
      </c>
      <c r="BH132">
        <f>VLOOKUP($A132,Metrics!J$3:O$220,6,FALSE)</f>
        <v>9.1787439613526506E-2</v>
      </c>
      <c r="BI132">
        <f>VLOOKUP($A132,Metrics!R$3:W$220,6,FALSE)</f>
        <v>8.2524271844660102E-2</v>
      </c>
      <c r="BJ132">
        <f>VLOOKUP($A132,Metrics!Z$3:AE$220,6,FALSE)</f>
        <v>8.6956521739130405E-2</v>
      </c>
      <c r="BK132">
        <f>VLOOKUP($A132,Metrics!AH$3:AM$220,6,FALSE)</f>
        <v>7.2815533980582506E-2</v>
      </c>
      <c r="BL132">
        <f>VLOOKUP($A132,Metrics!AP$3:AU$220,6,FALSE)</f>
        <v>7.2463768115942004E-2</v>
      </c>
      <c r="BM132">
        <f>VLOOKUP($A132,Metrics!AX$3:BC$220,6,FALSE)</f>
        <v>7.2463768115942004E-2</v>
      </c>
    </row>
    <row r="133" spans="1:65" x14ac:dyDescent="0.2">
      <c r="A133" t="s">
        <v>150</v>
      </c>
      <c r="B133">
        <f>VLOOKUP($A133,Metrics!B$3:G$220,2,FALSE)</f>
        <v>1.4045693103846601E-3</v>
      </c>
      <c r="C133">
        <f>VLOOKUP($A133,Metrics!J$3:O$220,2,FALSE)</f>
        <v>7.4304263893003601E-4</v>
      </c>
      <c r="D133">
        <f>VLOOKUP($A133,Metrics!R$3:W$220,2,FALSE)</f>
        <v>5.8363225462991703E-4</v>
      </c>
      <c r="E133">
        <f>VLOOKUP($A133,Metrics!Z$3:AE$220,2,FALSE)</f>
        <v>4.7304773451735599E-4</v>
      </c>
      <c r="F133">
        <f>VLOOKUP($A133,Metrics!AH$3:AM$220,2,FALSE)</f>
        <v>1.3088434567162101E-3</v>
      </c>
      <c r="G133">
        <f>VLOOKUP($A133,Metrics!AP$3:AU$220,2,FALSE)</f>
        <v>5.2843612262625699E-4</v>
      </c>
      <c r="H133">
        <f>VLOOKUP($A133,Metrics!AX$3:BC$220,2,FALSE)</f>
        <v>5.39879428651159E-4</v>
      </c>
      <c r="T133" t="s">
        <v>150</v>
      </c>
      <c r="U133">
        <f>VLOOKUP($A133,Metrics!B$3:G$220,3,FALSE)</f>
        <v>0.49264705882352899</v>
      </c>
      <c r="V133">
        <f>VLOOKUP($A133,Metrics!J$3:O$220,3,FALSE)</f>
        <v>0.58169934640522802</v>
      </c>
      <c r="W133">
        <f>VLOOKUP($A133,Metrics!R$3:W$220,3,FALSE)</f>
        <v>0.73856209150326801</v>
      </c>
      <c r="X133">
        <f>VLOOKUP($A133,Metrics!Z$3:AE$220,3,FALSE)</f>
        <v>0.82352941176470495</v>
      </c>
      <c r="Y133">
        <f>VLOOKUP($A133,Metrics!AH$3:AM$220,3,FALSE)</f>
        <v>0.76470588235294101</v>
      </c>
      <c r="Z133">
        <f>VLOOKUP($A133,Metrics!AP$3:AU$220,3,FALSE)</f>
        <v>0.71241830065359402</v>
      </c>
      <c r="AA133">
        <f>VLOOKUP($A133,Metrics!AX$3:BC$220,3,FALSE)</f>
        <v>0.75816993464052196</v>
      </c>
      <c r="AM133" t="s">
        <v>150</v>
      </c>
      <c r="AN133">
        <f>VLOOKUP($A133,Metrics!B$3:G$220,5,FALSE)</f>
        <v>17</v>
      </c>
      <c r="AO133">
        <f>VLOOKUP($A133,Metrics!J$3:O$220,5,FALSE)</f>
        <v>18</v>
      </c>
      <c r="AP133">
        <f>VLOOKUP($A133,Metrics!R$3:W$220,5,FALSE)</f>
        <v>18</v>
      </c>
      <c r="AQ133">
        <f>VLOOKUP($A133,Metrics!Z$3:AE$220,5,FALSE)</f>
        <v>18</v>
      </c>
      <c r="AR133">
        <f>VLOOKUP($A133,Metrics!AH$3:AM$220,5,FALSE)</f>
        <v>18</v>
      </c>
      <c r="AS133">
        <f>VLOOKUP($A133,Metrics!AP$3:AU$220,5,FALSE)</f>
        <v>18</v>
      </c>
      <c r="AT133">
        <f>VLOOKUP($A133,Metrics!AX$3:BC$220,5,FALSE)</f>
        <v>18</v>
      </c>
      <c r="BF133" t="s">
        <v>150</v>
      </c>
      <c r="BG133">
        <f>VLOOKUP($A133,Metrics!B$3:G$220,6,FALSE)</f>
        <v>8.2125603864734206E-2</v>
      </c>
      <c r="BH133">
        <f>VLOOKUP($A133,Metrics!J$3:O$220,6,FALSE)</f>
        <v>8.6956521739130405E-2</v>
      </c>
      <c r="BI133">
        <f>VLOOKUP($A133,Metrics!R$3:W$220,6,FALSE)</f>
        <v>8.7378640776699004E-2</v>
      </c>
      <c r="BJ133">
        <f>VLOOKUP($A133,Metrics!Z$3:AE$220,6,FALSE)</f>
        <v>8.6956521739130405E-2</v>
      </c>
      <c r="BK133">
        <f>VLOOKUP($A133,Metrics!AH$3:AM$220,6,FALSE)</f>
        <v>8.7378640776699004E-2</v>
      </c>
      <c r="BL133">
        <f>VLOOKUP($A133,Metrics!AP$3:AU$220,6,FALSE)</f>
        <v>8.6956521739130405E-2</v>
      </c>
      <c r="BM133">
        <f>VLOOKUP($A133,Metrics!AX$3:BC$220,6,FALSE)</f>
        <v>8.6956521739130405E-2</v>
      </c>
    </row>
    <row r="134" spans="1:65" x14ac:dyDescent="0.2">
      <c r="A134" t="s">
        <v>151</v>
      </c>
      <c r="B134">
        <f>VLOOKUP($A134,Metrics!B$3:G$220,2,FALSE)</f>
        <v>6.1744093161347404E-3</v>
      </c>
      <c r="C134">
        <f>VLOOKUP($A134,Metrics!J$3:O$220,2,FALSE)</f>
        <v>8.3300878014156005E-3</v>
      </c>
      <c r="D134">
        <f>VLOOKUP($A134,Metrics!R$3:W$220,2,FALSE)</f>
        <v>8.9407239870175799E-3</v>
      </c>
      <c r="E134">
        <f>VLOOKUP($A134,Metrics!Z$3:AE$220,2,FALSE)</f>
        <v>7.4631104803502797E-3</v>
      </c>
      <c r="F134">
        <f>VLOOKUP($A134,Metrics!AH$3:AM$220,2,FALSE)</f>
        <v>2.0635165020758701E-3</v>
      </c>
      <c r="G134">
        <f>VLOOKUP($A134,Metrics!AP$3:AU$220,2,FALSE)</f>
        <v>7.2029986167444198E-3</v>
      </c>
      <c r="H134">
        <f>VLOOKUP($A134,Metrics!AX$3:BC$220,2,FALSE)</f>
        <v>5.97196759789358E-3</v>
      </c>
      <c r="T134" t="s">
        <v>151</v>
      </c>
      <c r="U134">
        <f>VLOOKUP($A134,Metrics!B$3:G$220,3,FALSE)</f>
        <v>0.30833333333333302</v>
      </c>
      <c r="V134">
        <f>VLOOKUP($A134,Metrics!J$3:O$220,3,FALSE)</f>
        <v>0.27485380116959002</v>
      </c>
      <c r="W134">
        <f>VLOOKUP($A134,Metrics!R$3:W$220,3,FALSE)</f>
        <v>0.24183006535947699</v>
      </c>
      <c r="X134">
        <f>VLOOKUP($A134,Metrics!Z$3:AE$220,3,FALSE)</f>
        <v>0.29239766081871299</v>
      </c>
      <c r="Y134">
        <f>VLOOKUP($A134,Metrics!AH$3:AM$220,3,FALSE)</f>
        <v>0.24175824175824101</v>
      </c>
      <c r="Z134">
        <f>VLOOKUP($A134,Metrics!AP$3:AU$220,3,FALSE)</f>
        <v>0.28070175438596401</v>
      </c>
      <c r="AA134">
        <f>VLOOKUP($A134,Metrics!AX$3:BC$220,3,FALSE)</f>
        <v>0.24761904761904699</v>
      </c>
      <c r="AM134" t="s">
        <v>151</v>
      </c>
      <c r="AN134">
        <f>VLOOKUP($A134,Metrics!B$3:G$220,5,FALSE)</f>
        <v>16</v>
      </c>
      <c r="AO134">
        <f>VLOOKUP($A134,Metrics!J$3:O$220,5,FALSE)</f>
        <v>19</v>
      </c>
      <c r="AP134">
        <f>VLOOKUP($A134,Metrics!R$3:W$220,5,FALSE)</f>
        <v>18</v>
      </c>
      <c r="AQ134">
        <f>VLOOKUP($A134,Metrics!Z$3:AE$220,5,FALSE)</f>
        <v>19</v>
      </c>
      <c r="AR134">
        <f>VLOOKUP($A134,Metrics!AH$3:AM$220,5,FALSE)</f>
        <v>14</v>
      </c>
      <c r="AS134">
        <f>VLOOKUP($A134,Metrics!AP$3:AU$220,5,FALSE)</f>
        <v>19</v>
      </c>
      <c r="AT134">
        <f>VLOOKUP($A134,Metrics!AX$3:BC$220,5,FALSE)</f>
        <v>15</v>
      </c>
      <c r="BF134" t="s">
        <v>151</v>
      </c>
      <c r="BG134">
        <f>VLOOKUP($A134,Metrics!B$3:G$220,6,FALSE)</f>
        <v>7.7294685990338105E-2</v>
      </c>
      <c r="BH134">
        <f>VLOOKUP($A134,Metrics!J$3:O$220,6,FALSE)</f>
        <v>9.1787439613526506E-2</v>
      </c>
      <c r="BI134">
        <f>VLOOKUP($A134,Metrics!R$3:W$220,6,FALSE)</f>
        <v>8.7378640776699004E-2</v>
      </c>
      <c r="BJ134">
        <f>VLOOKUP($A134,Metrics!Z$3:AE$220,6,FALSE)</f>
        <v>9.1787439613526506E-2</v>
      </c>
      <c r="BK134">
        <f>VLOOKUP($A134,Metrics!AH$3:AM$220,6,FALSE)</f>
        <v>6.7961165048543604E-2</v>
      </c>
      <c r="BL134">
        <f>VLOOKUP($A134,Metrics!AP$3:AU$220,6,FALSE)</f>
        <v>9.1787439613526506E-2</v>
      </c>
      <c r="BM134">
        <f>VLOOKUP($A134,Metrics!AX$3:BC$220,6,FALSE)</f>
        <v>7.2463768115942004E-2</v>
      </c>
    </row>
    <row r="135" spans="1:65" x14ac:dyDescent="0.2">
      <c r="A135" t="s">
        <v>152</v>
      </c>
      <c r="B135">
        <f>VLOOKUP($A135,Metrics!B$3:G$220,2,FALSE)</f>
        <v>1.0549084318940199E-2</v>
      </c>
      <c r="C135">
        <f>VLOOKUP($A135,Metrics!J$3:O$220,2,FALSE)</f>
        <v>4.4465557708399401E-3</v>
      </c>
      <c r="D135">
        <f>VLOOKUP($A135,Metrics!R$3:W$220,2,FALSE)</f>
        <v>7.61841249010575E-3</v>
      </c>
      <c r="E135">
        <f>VLOOKUP($A135,Metrics!Z$3:AE$220,2,FALSE)</f>
        <v>5.0177903582345803E-3</v>
      </c>
      <c r="F135">
        <f>VLOOKUP($A135,Metrics!AH$3:AM$220,2,FALSE)</f>
        <v>1.6045279102922701E-2</v>
      </c>
      <c r="G135">
        <f>VLOOKUP($A135,Metrics!AP$3:AU$220,2,FALSE)</f>
        <v>5.7647628555732803E-3</v>
      </c>
      <c r="H135">
        <f>VLOOKUP($A135,Metrics!AX$3:BC$220,2,FALSE)</f>
        <v>9.7954607334246602E-3</v>
      </c>
      <c r="T135" t="s">
        <v>152</v>
      </c>
      <c r="U135">
        <f>VLOOKUP($A135,Metrics!B$3:G$220,3,FALSE)</f>
        <v>0.29590017825311898</v>
      </c>
      <c r="V135">
        <f>VLOOKUP($A135,Metrics!J$3:O$220,3,FALSE)</f>
        <v>0.34482758620689602</v>
      </c>
      <c r="W135">
        <f>VLOOKUP($A135,Metrics!R$3:W$220,3,FALSE)</f>
        <v>0.31034482758620602</v>
      </c>
      <c r="X135">
        <f>VLOOKUP($A135,Metrics!Z$3:AE$220,3,FALSE)</f>
        <v>0.32478632478632402</v>
      </c>
      <c r="Y135">
        <f>VLOOKUP($A135,Metrics!AH$3:AM$220,3,FALSE)</f>
        <v>0.26136363636363602</v>
      </c>
      <c r="Z135">
        <f>VLOOKUP($A135,Metrics!AP$3:AU$220,3,FALSE)</f>
        <v>0.32258064516128998</v>
      </c>
      <c r="AA135">
        <f>VLOOKUP($A135,Metrics!AX$3:BC$220,3,FALSE)</f>
        <v>0.28598484848484801</v>
      </c>
      <c r="AM135" t="s">
        <v>152</v>
      </c>
      <c r="AN135">
        <f>VLOOKUP($A135,Metrics!B$3:G$220,5,FALSE)</f>
        <v>34</v>
      </c>
      <c r="AO135">
        <f>VLOOKUP($A135,Metrics!J$3:O$220,5,FALSE)</f>
        <v>30</v>
      </c>
      <c r="AP135">
        <f>VLOOKUP($A135,Metrics!R$3:W$220,5,FALSE)</f>
        <v>30</v>
      </c>
      <c r="AQ135">
        <f>VLOOKUP($A135,Metrics!Z$3:AE$220,5,FALSE)</f>
        <v>27</v>
      </c>
      <c r="AR135">
        <f>VLOOKUP($A135,Metrics!AH$3:AM$220,5,FALSE)</f>
        <v>33</v>
      </c>
      <c r="AS135">
        <f>VLOOKUP($A135,Metrics!AP$3:AU$220,5,FALSE)</f>
        <v>31</v>
      </c>
      <c r="AT135">
        <f>VLOOKUP($A135,Metrics!AX$3:BC$220,5,FALSE)</f>
        <v>33</v>
      </c>
      <c r="BF135" t="s">
        <v>152</v>
      </c>
      <c r="BG135">
        <f>VLOOKUP($A135,Metrics!B$3:G$220,6,FALSE)</f>
        <v>0.164251207729468</v>
      </c>
      <c r="BH135">
        <f>VLOOKUP($A135,Metrics!J$3:O$220,6,FALSE)</f>
        <v>0.14492753623188401</v>
      </c>
      <c r="BI135">
        <f>VLOOKUP($A135,Metrics!R$3:W$220,6,FALSE)</f>
        <v>0.14563106796116501</v>
      </c>
      <c r="BJ135">
        <f>VLOOKUP($A135,Metrics!Z$3:AE$220,6,FALSE)</f>
        <v>0.13043478260869501</v>
      </c>
      <c r="BK135">
        <f>VLOOKUP($A135,Metrics!AH$3:AM$220,6,FALSE)</f>
        <v>0.16019417475728101</v>
      </c>
      <c r="BL135">
        <f>VLOOKUP($A135,Metrics!AP$3:AU$220,6,FALSE)</f>
        <v>0.14975845410628</v>
      </c>
      <c r="BM135">
        <f>VLOOKUP($A135,Metrics!AX$3:BC$220,6,FALSE)</f>
        <v>0.15942028985507201</v>
      </c>
    </row>
    <row r="136" spans="1:65" x14ac:dyDescent="0.2">
      <c r="A136" t="s">
        <v>153</v>
      </c>
      <c r="B136">
        <f>VLOOKUP($A136,Metrics!B$3:G$220,2,FALSE)</f>
        <v>4.3851107991270703E-3</v>
      </c>
      <c r="C136">
        <f>VLOOKUP($A136,Metrics!J$3:O$220,2,FALSE)</f>
        <v>6.9811494138449903E-3</v>
      </c>
      <c r="D136">
        <f>VLOOKUP($A136,Metrics!R$3:W$220,2,FALSE)</f>
        <v>8.1939539995611894E-3</v>
      </c>
      <c r="E136">
        <f>VLOOKUP($A136,Metrics!Z$3:AE$220,2,FALSE)</f>
        <v>9.4427931041012204E-3</v>
      </c>
      <c r="F136">
        <f>VLOOKUP($A136,Metrics!AH$3:AM$220,2,FALSE)</f>
        <v>7.6707220748882202E-3</v>
      </c>
      <c r="G136">
        <f>VLOOKUP($A136,Metrics!AP$3:AU$220,2,FALSE)</f>
        <v>8.1690710865497604E-3</v>
      </c>
      <c r="H136">
        <f>VLOOKUP($A136,Metrics!AX$3:BC$220,2,FALSE)</f>
        <v>7.9705270899918992E-3</v>
      </c>
      <c r="T136" t="s">
        <v>153</v>
      </c>
      <c r="U136">
        <f>VLOOKUP($A136,Metrics!B$3:G$220,3,FALSE)</f>
        <v>0.32467532467532401</v>
      </c>
      <c r="V136">
        <f>VLOOKUP($A136,Metrics!J$3:O$220,3,FALSE)</f>
        <v>0.31280788177339902</v>
      </c>
      <c r="W136">
        <f>VLOOKUP($A136,Metrics!R$3:W$220,3,FALSE)</f>
        <v>0.34274193548387</v>
      </c>
      <c r="X136">
        <f>VLOOKUP($A136,Metrics!Z$3:AE$220,3,FALSE)</f>
        <v>0.36636636636636599</v>
      </c>
      <c r="Y136">
        <f>VLOOKUP($A136,Metrics!AH$3:AM$220,3,FALSE)</f>
        <v>0.39204545454545398</v>
      </c>
      <c r="Z136">
        <f>VLOOKUP($A136,Metrics!AP$3:AU$220,3,FALSE)</f>
        <v>0.34117647058823503</v>
      </c>
      <c r="AA136">
        <f>VLOOKUP($A136,Metrics!AX$3:BC$220,3,FALSE)</f>
        <v>0.33870967741935398</v>
      </c>
      <c r="AM136" t="s">
        <v>153</v>
      </c>
      <c r="AN136">
        <f>VLOOKUP($A136,Metrics!B$3:G$220,5,FALSE)</f>
        <v>22</v>
      </c>
      <c r="AO136">
        <f>VLOOKUP($A136,Metrics!J$3:O$220,5,FALSE)</f>
        <v>29</v>
      </c>
      <c r="AP136">
        <f>VLOOKUP($A136,Metrics!R$3:W$220,5,FALSE)</f>
        <v>32</v>
      </c>
      <c r="AQ136">
        <f>VLOOKUP($A136,Metrics!Z$3:AE$220,5,FALSE)</f>
        <v>37</v>
      </c>
      <c r="AR136">
        <f>VLOOKUP($A136,Metrics!AH$3:AM$220,5,FALSE)</f>
        <v>33</v>
      </c>
      <c r="AS136">
        <f>VLOOKUP($A136,Metrics!AP$3:AU$220,5,FALSE)</f>
        <v>35</v>
      </c>
      <c r="AT136">
        <f>VLOOKUP($A136,Metrics!AX$3:BC$220,5,FALSE)</f>
        <v>32</v>
      </c>
      <c r="BF136" t="s">
        <v>153</v>
      </c>
      <c r="BG136">
        <f>VLOOKUP($A136,Metrics!B$3:G$220,6,FALSE)</f>
        <v>0.106280193236714</v>
      </c>
      <c r="BH136">
        <f>VLOOKUP($A136,Metrics!J$3:O$220,6,FALSE)</f>
        <v>0.14009661835748699</v>
      </c>
      <c r="BI136">
        <f>VLOOKUP($A136,Metrics!R$3:W$220,6,FALSE)</f>
        <v>0.15533980582524201</v>
      </c>
      <c r="BJ136">
        <f>VLOOKUP($A136,Metrics!Z$3:AE$220,6,FALSE)</f>
        <v>0.17874396135265699</v>
      </c>
      <c r="BK136">
        <f>VLOOKUP($A136,Metrics!AH$3:AM$220,6,FALSE)</f>
        <v>0.16019417475728101</v>
      </c>
      <c r="BL136">
        <f>VLOOKUP($A136,Metrics!AP$3:AU$220,6,FALSE)</f>
        <v>0.16908212560386399</v>
      </c>
      <c r="BM136">
        <f>VLOOKUP($A136,Metrics!AX$3:BC$220,6,FALSE)</f>
        <v>0.15458937198067599</v>
      </c>
    </row>
    <row r="137" spans="1:65" x14ac:dyDescent="0.2">
      <c r="A137" t="s">
        <v>154</v>
      </c>
      <c r="B137">
        <f>VLOOKUP($A137,Metrics!B$3:G$220,2,FALSE)</f>
        <v>9.5612389100269302E-3</v>
      </c>
      <c r="C137">
        <f>VLOOKUP($A137,Metrics!J$3:O$220,2,FALSE)</f>
        <v>1.09373392725832E-2</v>
      </c>
      <c r="D137">
        <f>VLOOKUP($A137,Metrics!R$3:W$220,2,FALSE)</f>
        <v>1.15063133543142E-2</v>
      </c>
      <c r="E137">
        <f>VLOOKUP($A137,Metrics!Z$3:AE$220,2,FALSE)</f>
        <v>9.2525151325793704E-3</v>
      </c>
      <c r="F137">
        <f>VLOOKUP($A137,Metrics!AH$3:AM$220,2,FALSE)</f>
        <v>3.9772488169311998E-3</v>
      </c>
      <c r="G137">
        <f>VLOOKUP($A137,Metrics!AP$3:AU$220,2,FALSE)</f>
        <v>1.10042492690443E-2</v>
      </c>
      <c r="H137">
        <f>VLOOKUP($A137,Metrics!AX$3:BC$220,2,FALSE)</f>
        <v>1.0125851732285101E-2</v>
      </c>
      <c r="T137" t="s">
        <v>154</v>
      </c>
      <c r="U137">
        <f>VLOOKUP($A137,Metrics!B$3:G$220,3,FALSE)</f>
        <v>0.30778164924506302</v>
      </c>
      <c r="V137">
        <f>VLOOKUP($A137,Metrics!J$3:O$220,3,FALSE)</f>
        <v>0.30917874396135198</v>
      </c>
      <c r="W137">
        <f>VLOOKUP($A137,Metrics!R$3:W$220,3,FALSE)</f>
        <v>0.29036004645760699</v>
      </c>
      <c r="X137">
        <f>VLOOKUP($A137,Metrics!Z$3:AE$220,3,FALSE)</f>
        <v>0.29743589743589699</v>
      </c>
      <c r="Y137">
        <f>VLOOKUP($A137,Metrics!AH$3:AM$220,3,FALSE)</f>
        <v>0.32266009852216698</v>
      </c>
      <c r="Z137">
        <f>VLOOKUP($A137,Metrics!AP$3:AU$220,3,FALSE)</f>
        <v>0.32946859903381598</v>
      </c>
      <c r="AA137">
        <f>VLOOKUP($A137,Metrics!AX$3:BC$220,3,FALSE)</f>
        <v>0.29732868757259001</v>
      </c>
      <c r="AM137" t="s">
        <v>154</v>
      </c>
      <c r="AN137">
        <f>VLOOKUP($A137,Metrics!B$3:G$220,5,FALSE)</f>
        <v>42</v>
      </c>
      <c r="AO137">
        <f>VLOOKUP($A137,Metrics!J$3:O$220,5,FALSE)</f>
        <v>46</v>
      </c>
      <c r="AP137">
        <f>VLOOKUP($A137,Metrics!R$3:W$220,5,FALSE)</f>
        <v>42</v>
      </c>
      <c r="AQ137">
        <f>VLOOKUP($A137,Metrics!Z$3:AE$220,5,FALSE)</f>
        <v>40</v>
      </c>
      <c r="AR137">
        <f>VLOOKUP($A137,Metrics!AH$3:AM$220,5,FALSE)</f>
        <v>29</v>
      </c>
      <c r="AS137">
        <f>VLOOKUP($A137,Metrics!AP$3:AU$220,5,FALSE)</f>
        <v>46</v>
      </c>
      <c r="AT137">
        <f>VLOOKUP($A137,Metrics!AX$3:BC$220,5,FALSE)</f>
        <v>42</v>
      </c>
      <c r="BF137" t="s">
        <v>154</v>
      </c>
      <c r="BG137">
        <f>VLOOKUP($A137,Metrics!B$3:G$220,6,FALSE)</f>
        <v>0.202898550724637</v>
      </c>
      <c r="BH137">
        <f>VLOOKUP($A137,Metrics!J$3:O$220,6,FALSE)</f>
        <v>0.22222222222222199</v>
      </c>
      <c r="BI137">
        <f>VLOOKUP($A137,Metrics!R$3:W$220,6,FALSE)</f>
        <v>0.20388349514563101</v>
      </c>
      <c r="BJ137">
        <f>VLOOKUP($A137,Metrics!Z$3:AE$220,6,FALSE)</f>
        <v>0.19323671497584499</v>
      </c>
      <c r="BK137">
        <f>VLOOKUP($A137,Metrics!AH$3:AM$220,6,FALSE)</f>
        <v>0.14077669902912601</v>
      </c>
      <c r="BL137">
        <f>VLOOKUP($A137,Metrics!AP$3:AU$220,6,FALSE)</f>
        <v>0.22222222222222199</v>
      </c>
      <c r="BM137">
        <f>VLOOKUP($A137,Metrics!AX$3:BC$220,6,FALSE)</f>
        <v>0.202898550724637</v>
      </c>
    </row>
    <row r="138" spans="1:65" x14ac:dyDescent="0.2">
      <c r="A138" t="s">
        <v>155</v>
      </c>
      <c r="B138" t="e">
        <f>VLOOKUP($A138,Metrics!B$3:G$220,2,FALSE)</f>
        <v>#N/A</v>
      </c>
      <c r="C138" t="e">
        <f>VLOOKUP($A138,Metrics!J$3:O$220,2,FALSE)</f>
        <v>#N/A</v>
      </c>
      <c r="D138" t="e">
        <f>VLOOKUP($A138,Metrics!R$3:W$220,2,FALSE)</f>
        <v>#N/A</v>
      </c>
      <c r="E138" t="e">
        <f>VLOOKUP($A138,Metrics!Z$3:AE$220,2,FALSE)</f>
        <v>#N/A</v>
      </c>
      <c r="F138" t="e">
        <f>VLOOKUP($A138,Metrics!AH$3:AM$220,2,FALSE)</f>
        <v>#N/A</v>
      </c>
      <c r="G138" t="e">
        <f>VLOOKUP($A138,Metrics!AP$3:AU$220,2,FALSE)</f>
        <v>#N/A</v>
      </c>
      <c r="H138" t="e">
        <f>VLOOKUP($A138,Metrics!AX$3:BC$220,2,FALSE)</f>
        <v>#N/A</v>
      </c>
      <c r="T138" t="s">
        <v>155</v>
      </c>
      <c r="U138" t="e">
        <f>VLOOKUP($A138,Metrics!B$3:G$220,3,FALSE)</f>
        <v>#N/A</v>
      </c>
      <c r="V138" t="e">
        <f>VLOOKUP($A138,Metrics!J$3:O$220,3,FALSE)</f>
        <v>#N/A</v>
      </c>
      <c r="W138" t="e">
        <f>VLOOKUP($A138,Metrics!R$3:W$220,3,FALSE)</f>
        <v>#N/A</v>
      </c>
      <c r="X138" t="e">
        <f>VLOOKUP($A138,Metrics!Z$3:AE$220,3,FALSE)</f>
        <v>#N/A</v>
      </c>
      <c r="Y138" t="e">
        <f>VLOOKUP($A138,Metrics!AH$3:AM$220,3,FALSE)</f>
        <v>#N/A</v>
      </c>
      <c r="Z138" t="e">
        <f>VLOOKUP($A138,Metrics!AP$3:AU$220,3,FALSE)</f>
        <v>#N/A</v>
      </c>
      <c r="AA138" t="e">
        <f>VLOOKUP($A138,Metrics!AX$3:BC$220,3,FALSE)</f>
        <v>#N/A</v>
      </c>
      <c r="AM138" t="s">
        <v>155</v>
      </c>
      <c r="AN138" t="e">
        <f>VLOOKUP($A138,Metrics!B$3:G$220,5,FALSE)</f>
        <v>#N/A</v>
      </c>
      <c r="AO138" t="e">
        <f>VLOOKUP($A138,Metrics!J$3:O$220,5,FALSE)</f>
        <v>#N/A</v>
      </c>
      <c r="AP138" t="e">
        <f>VLOOKUP($A138,Metrics!R$3:W$220,5,FALSE)</f>
        <v>#N/A</v>
      </c>
      <c r="AQ138" t="e">
        <f>VLOOKUP($A138,Metrics!Z$3:AE$220,5,FALSE)</f>
        <v>#N/A</v>
      </c>
      <c r="AR138" t="e">
        <f>VLOOKUP($A138,Metrics!AH$3:AM$220,5,FALSE)</f>
        <v>#N/A</v>
      </c>
      <c r="AS138" t="e">
        <f>VLOOKUP($A138,Metrics!AP$3:AU$220,5,FALSE)</f>
        <v>#N/A</v>
      </c>
      <c r="AT138" t="e">
        <f>VLOOKUP($A138,Metrics!AX$3:BC$220,5,FALSE)</f>
        <v>#N/A</v>
      </c>
      <c r="BF138" t="s">
        <v>155</v>
      </c>
      <c r="BG138" t="e">
        <f>VLOOKUP($A138,Metrics!B$3:G$220,6,FALSE)</f>
        <v>#N/A</v>
      </c>
      <c r="BH138" t="e">
        <f>VLOOKUP($A138,Metrics!J$3:O$220,6,FALSE)</f>
        <v>#N/A</v>
      </c>
      <c r="BI138" t="e">
        <f>VLOOKUP($A138,Metrics!R$3:W$220,6,FALSE)</f>
        <v>#N/A</v>
      </c>
      <c r="BJ138" t="e">
        <f>VLOOKUP($A138,Metrics!Z$3:AE$220,6,FALSE)</f>
        <v>#N/A</v>
      </c>
      <c r="BK138" t="e">
        <f>VLOOKUP($A138,Metrics!AH$3:AM$220,6,FALSE)</f>
        <v>#N/A</v>
      </c>
      <c r="BL138" t="e">
        <f>VLOOKUP($A138,Metrics!AP$3:AU$220,6,FALSE)</f>
        <v>#N/A</v>
      </c>
      <c r="BM138" t="e">
        <f>VLOOKUP($A138,Metrics!AX$3:BC$220,6,FALSE)</f>
        <v>#N/A</v>
      </c>
    </row>
    <row r="139" spans="1:65" x14ac:dyDescent="0.2">
      <c r="A139" t="s">
        <v>156</v>
      </c>
      <c r="B139">
        <f>VLOOKUP($A139,Metrics!B$3:G$220,2,FALSE)</f>
        <v>3.6051665412180898E-4</v>
      </c>
      <c r="C139">
        <f>VLOOKUP($A139,Metrics!J$3:O$220,2,FALSE)</f>
        <v>6.0598281309981602E-4</v>
      </c>
      <c r="D139">
        <f>VLOOKUP($A139,Metrics!R$3:W$220,2,FALSE)</f>
        <v>5.7644223759585503E-4</v>
      </c>
      <c r="E139">
        <f>VLOOKUP($A139,Metrics!Z$3:AE$220,2,FALSE)</f>
        <v>5.3136825640351599E-4</v>
      </c>
      <c r="F139">
        <f>VLOOKUP($A139,Metrics!AH$3:AM$220,2,FALSE)</f>
        <v>2.57655742153378E-4</v>
      </c>
      <c r="G139">
        <f>VLOOKUP($A139,Metrics!AP$3:AU$220,2,FALSE)</f>
        <v>4.3094487057654098E-4</v>
      </c>
      <c r="H139">
        <f>VLOOKUP($A139,Metrics!AX$3:BC$220,2,FALSE)</f>
        <v>4.0209427001376799E-4</v>
      </c>
      <c r="T139" t="s">
        <v>156</v>
      </c>
      <c r="U139">
        <f>VLOOKUP($A139,Metrics!B$3:G$220,3,FALSE)</f>
        <v>0.68131868131868101</v>
      </c>
      <c r="V139">
        <f>VLOOKUP($A139,Metrics!J$3:O$220,3,FALSE)</f>
        <v>0.67647058823529405</v>
      </c>
      <c r="W139">
        <f>VLOOKUP($A139,Metrics!R$3:W$220,3,FALSE)</f>
        <v>0.62820512820512797</v>
      </c>
      <c r="X139">
        <f>VLOOKUP($A139,Metrics!Z$3:AE$220,3,FALSE)</f>
        <v>0.63970588235294101</v>
      </c>
      <c r="Y139">
        <f>VLOOKUP($A139,Metrics!AH$3:AM$220,3,FALSE)</f>
        <v>0.63636363636363602</v>
      </c>
      <c r="Z139">
        <f>VLOOKUP($A139,Metrics!AP$3:AU$220,3,FALSE)</f>
        <v>0.76470588235294101</v>
      </c>
      <c r="AA139">
        <f>VLOOKUP($A139,Metrics!AX$3:BC$220,3,FALSE)</f>
        <v>0.66911764705882304</v>
      </c>
      <c r="AM139" t="s">
        <v>156</v>
      </c>
      <c r="AN139">
        <f>VLOOKUP($A139,Metrics!B$3:G$220,5,FALSE)</f>
        <v>14</v>
      </c>
      <c r="AO139">
        <f>VLOOKUP($A139,Metrics!J$3:O$220,5,FALSE)</f>
        <v>17</v>
      </c>
      <c r="AP139">
        <f>VLOOKUP($A139,Metrics!R$3:W$220,5,FALSE)</f>
        <v>13</v>
      </c>
      <c r="AQ139">
        <f>VLOOKUP($A139,Metrics!Z$3:AE$220,5,FALSE)</f>
        <v>17</v>
      </c>
      <c r="AR139">
        <f>VLOOKUP($A139,Metrics!AH$3:AM$220,5,FALSE)</f>
        <v>11</v>
      </c>
      <c r="AS139">
        <f>VLOOKUP($A139,Metrics!AP$3:AU$220,5,FALSE)</f>
        <v>17</v>
      </c>
      <c r="AT139">
        <f>VLOOKUP($A139,Metrics!AX$3:BC$220,5,FALSE)</f>
        <v>17</v>
      </c>
      <c r="BF139" t="s">
        <v>156</v>
      </c>
      <c r="BG139">
        <f>VLOOKUP($A139,Metrics!B$3:G$220,6,FALSE)</f>
        <v>6.7632850241545805E-2</v>
      </c>
      <c r="BH139">
        <f>VLOOKUP($A139,Metrics!J$3:O$220,6,FALSE)</f>
        <v>8.2125603864734206E-2</v>
      </c>
      <c r="BI139">
        <f>VLOOKUP($A139,Metrics!R$3:W$220,6,FALSE)</f>
        <v>6.3106796116504799E-2</v>
      </c>
      <c r="BJ139">
        <f>VLOOKUP($A139,Metrics!Z$3:AE$220,6,FALSE)</f>
        <v>8.2125603864734206E-2</v>
      </c>
      <c r="BK139">
        <f>VLOOKUP($A139,Metrics!AH$3:AM$220,6,FALSE)</f>
        <v>5.3398058252427098E-2</v>
      </c>
      <c r="BL139">
        <f>VLOOKUP($A139,Metrics!AP$3:AU$220,6,FALSE)</f>
        <v>8.2125603864734206E-2</v>
      </c>
      <c r="BM139">
        <f>VLOOKUP($A139,Metrics!AX$3:BC$220,6,FALSE)</f>
        <v>8.2125603864734206E-2</v>
      </c>
    </row>
    <row r="140" spans="1:65" x14ac:dyDescent="0.2">
      <c r="A140" t="s">
        <v>157</v>
      </c>
      <c r="B140">
        <f>VLOOKUP($A140,Metrics!B$3:G$220,2,FALSE)</f>
        <v>0</v>
      </c>
      <c r="C140">
        <f>VLOOKUP($A140,Metrics!J$3:O$220,2,FALSE)</f>
        <v>3.6443902403443199E-5</v>
      </c>
      <c r="D140">
        <f>VLOOKUP($A140,Metrics!R$3:W$220,2,FALSE)</f>
        <v>0</v>
      </c>
      <c r="E140">
        <f>VLOOKUP($A140,Metrics!Z$3:AE$220,2,FALSE)</f>
        <v>2.7610301828385998E-6</v>
      </c>
      <c r="F140">
        <f>VLOOKUP($A140,Metrics!AH$3:AM$220,2,FALSE)</f>
        <v>0</v>
      </c>
      <c r="G140">
        <f>VLOOKUP($A140,Metrics!AP$3:AU$220,2,FALSE)</f>
        <v>0</v>
      </c>
      <c r="H140">
        <f>VLOOKUP($A140,Metrics!AX$3:BC$220,2,FALSE)</f>
        <v>0</v>
      </c>
      <c r="T140" t="s">
        <v>157</v>
      </c>
      <c r="U140">
        <f>VLOOKUP($A140,Metrics!B$3:G$220,3,FALSE)</f>
        <v>1</v>
      </c>
      <c r="V140">
        <f>VLOOKUP($A140,Metrics!J$3:O$220,3,FALSE)</f>
        <v>0.93333333333333302</v>
      </c>
      <c r="W140">
        <f>VLOOKUP($A140,Metrics!R$3:W$220,3,FALSE)</f>
        <v>1</v>
      </c>
      <c r="X140">
        <f>VLOOKUP($A140,Metrics!Z$3:AE$220,3,FALSE)</f>
        <v>0.93333333333333302</v>
      </c>
      <c r="Y140">
        <f>VLOOKUP($A140,Metrics!AH$3:AM$220,3,FALSE)</f>
        <v>1</v>
      </c>
      <c r="Z140">
        <f>VLOOKUP($A140,Metrics!AP$3:AU$220,3,FALSE)</f>
        <v>1</v>
      </c>
      <c r="AA140">
        <f>VLOOKUP($A140,Metrics!AX$3:BC$220,3,FALSE)</f>
        <v>1</v>
      </c>
      <c r="AM140" t="s">
        <v>157</v>
      </c>
      <c r="AN140">
        <f>VLOOKUP($A140,Metrics!B$3:G$220,5,FALSE)</f>
        <v>7</v>
      </c>
      <c r="AO140">
        <f>VLOOKUP($A140,Metrics!J$3:O$220,5,FALSE)</f>
        <v>6</v>
      </c>
      <c r="AP140">
        <f>VLOOKUP($A140,Metrics!R$3:W$220,5,FALSE)</f>
        <v>5</v>
      </c>
      <c r="AQ140">
        <f>VLOOKUP($A140,Metrics!Z$3:AE$220,5,FALSE)</f>
        <v>6</v>
      </c>
      <c r="AR140">
        <f>VLOOKUP($A140,Metrics!AH$3:AM$220,5,FALSE)</f>
        <v>4</v>
      </c>
      <c r="AS140">
        <f>VLOOKUP($A140,Metrics!AP$3:AU$220,5,FALSE)</f>
        <v>7</v>
      </c>
      <c r="AT140">
        <f>VLOOKUP($A140,Metrics!AX$3:BC$220,5,FALSE)</f>
        <v>7</v>
      </c>
      <c r="BF140" t="s">
        <v>157</v>
      </c>
      <c r="BG140">
        <f>VLOOKUP($A140,Metrics!B$3:G$220,6,FALSE)</f>
        <v>3.3816425120772903E-2</v>
      </c>
      <c r="BH140">
        <f>VLOOKUP($A140,Metrics!J$3:O$220,6,FALSE)</f>
        <v>2.8985507246376802E-2</v>
      </c>
      <c r="BI140">
        <f>VLOOKUP($A140,Metrics!R$3:W$220,6,FALSE)</f>
        <v>2.4271844660194102E-2</v>
      </c>
      <c r="BJ140">
        <f>VLOOKUP($A140,Metrics!Z$3:AE$220,6,FALSE)</f>
        <v>2.8985507246376802E-2</v>
      </c>
      <c r="BK140">
        <f>VLOOKUP($A140,Metrics!AH$3:AM$220,6,FALSE)</f>
        <v>1.94174757281553E-2</v>
      </c>
      <c r="BL140">
        <f>VLOOKUP($A140,Metrics!AP$3:AU$220,6,FALSE)</f>
        <v>3.3816425120772903E-2</v>
      </c>
      <c r="BM140">
        <f>VLOOKUP($A140,Metrics!AX$3:BC$220,6,FALSE)</f>
        <v>3.3816425120772903E-2</v>
      </c>
    </row>
    <row r="141" spans="1:65" x14ac:dyDescent="0.2">
      <c r="A141" t="s">
        <v>158</v>
      </c>
      <c r="B141">
        <f>VLOOKUP($A141,Metrics!B$3:G$220,2,FALSE)</f>
        <v>8.2085105611362898E-4</v>
      </c>
      <c r="C141">
        <f>VLOOKUP($A141,Metrics!J$3:O$220,2,FALSE)</f>
        <v>1.0464739849446699E-3</v>
      </c>
      <c r="D141">
        <f>VLOOKUP($A141,Metrics!R$3:W$220,2,FALSE)</f>
        <v>1.1160805558257699E-3</v>
      </c>
      <c r="E141">
        <f>VLOOKUP($A141,Metrics!Z$3:AE$220,2,FALSE)</f>
        <v>6.6299953922667996E-4</v>
      </c>
      <c r="F141">
        <f>VLOOKUP($A141,Metrics!AH$3:AM$220,2,FALSE)</f>
        <v>1.5260867318396701E-3</v>
      </c>
      <c r="G141">
        <f>VLOOKUP($A141,Metrics!AP$3:AU$220,2,FALSE)</f>
        <v>1.21301371835663E-3</v>
      </c>
      <c r="H141">
        <f>VLOOKUP($A141,Metrics!AX$3:BC$220,2,FALSE)</f>
        <v>9.6379006087916603E-4</v>
      </c>
      <c r="T141" t="s">
        <v>158</v>
      </c>
      <c r="U141">
        <f>VLOOKUP($A141,Metrics!B$3:G$220,3,FALSE)</f>
        <v>0.6</v>
      </c>
      <c r="V141">
        <f>VLOOKUP($A141,Metrics!J$3:O$220,3,FALSE)</f>
        <v>0.54545454545454497</v>
      </c>
      <c r="W141">
        <f>VLOOKUP($A141,Metrics!R$3:W$220,3,FALSE)</f>
        <v>0.58333333333333304</v>
      </c>
      <c r="X141">
        <f>VLOOKUP($A141,Metrics!Z$3:AE$220,3,FALSE)</f>
        <v>0.56363636363636305</v>
      </c>
      <c r="Y141">
        <f>VLOOKUP($A141,Metrics!AH$3:AM$220,3,FALSE)</f>
        <v>0.53030303030303005</v>
      </c>
      <c r="Z141">
        <f>VLOOKUP($A141,Metrics!AP$3:AU$220,3,FALSE)</f>
        <v>0.57575757575757502</v>
      </c>
      <c r="AA141">
        <f>VLOOKUP($A141,Metrics!AX$3:BC$220,3,FALSE)</f>
        <v>0.57575757575757502</v>
      </c>
      <c r="AM141" t="s">
        <v>158</v>
      </c>
      <c r="AN141">
        <f>VLOOKUP($A141,Metrics!B$3:G$220,5,FALSE)</f>
        <v>11</v>
      </c>
      <c r="AO141">
        <f>VLOOKUP($A141,Metrics!J$3:O$220,5,FALSE)</f>
        <v>11</v>
      </c>
      <c r="AP141">
        <f>VLOOKUP($A141,Metrics!R$3:W$220,5,FALSE)</f>
        <v>9</v>
      </c>
      <c r="AQ141">
        <f>VLOOKUP($A141,Metrics!Z$3:AE$220,5,FALSE)</f>
        <v>11</v>
      </c>
      <c r="AR141">
        <f>VLOOKUP($A141,Metrics!AH$3:AM$220,5,FALSE)</f>
        <v>12</v>
      </c>
      <c r="AS141">
        <f>VLOOKUP($A141,Metrics!AP$3:AU$220,5,FALSE)</f>
        <v>12</v>
      </c>
      <c r="AT141">
        <f>VLOOKUP($A141,Metrics!AX$3:BC$220,5,FALSE)</f>
        <v>12</v>
      </c>
      <c r="BF141" t="s">
        <v>158</v>
      </c>
      <c r="BG141">
        <f>VLOOKUP($A141,Metrics!B$3:G$220,6,FALSE)</f>
        <v>5.3140096618357398E-2</v>
      </c>
      <c r="BH141">
        <f>VLOOKUP($A141,Metrics!J$3:O$220,6,FALSE)</f>
        <v>5.3140096618357398E-2</v>
      </c>
      <c r="BI141">
        <f>VLOOKUP($A141,Metrics!R$3:W$220,6,FALSE)</f>
        <v>4.3689320388349502E-2</v>
      </c>
      <c r="BJ141">
        <f>VLOOKUP($A141,Metrics!Z$3:AE$220,6,FALSE)</f>
        <v>5.3140096618357398E-2</v>
      </c>
      <c r="BK141">
        <f>VLOOKUP($A141,Metrics!AH$3:AM$220,6,FALSE)</f>
        <v>5.8252427184466E-2</v>
      </c>
      <c r="BL141">
        <f>VLOOKUP($A141,Metrics!AP$3:AU$220,6,FALSE)</f>
        <v>5.7971014492753603E-2</v>
      </c>
      <c r="BM141">
        <f>VLOOKUP($A141,Metrics!AX$3:BC$220,6,FALSE)</f>
        <v>5.7971014492753603E-2</v>
      </c>
    </row>
    <row r="142" spans="1:65" x14ac:dyDescent="0.2">
      <c r="A142" t="s">
        <v>159</v>
      </c>
      <c r="B142">
        <f>VLOOKUP($A142,Metrics!B$3:G$220,2,FALSE)</f>
        <v>3.7919184460098503E-5</v>
      </c>
      <c r="C142">
        <f>VLOOKUP($A142,Metrics!J$3:O$220,2,FALSE)</f>
        <v>2.9127037835755498E-5</v>
      </c>
      <c r="D142">
        <f>VLOOKUP($A142,Metrics!R$3:W$220,2,FALSE)</f>
        <v>1.6894201123421998E-5</v>
      </c>
      <c r="E142">
        <f>VLOOKUP($A142,Metrics!Z$3:AE$220,2,FALSE)</f>
        <v>2.8864596108255798E-5</v>
      </c>
      <c r="F142">
        <f>VLOOKUP($A142,Metrics!AH$3:AM$220,2,FALSE)</f>
        <v>2.3137770231841E-5</v>
      </c>
      <c r="G142">
        <f>VLOOKUP($A142,Metrics!AP$3:AU$220,2,FALSE)</f>
        <v>1.9020780976380599E-5</v>
      </c>
      <c r="H142">
        <f>VLOOKUP($A142,Metrics!AX$3:BC$220,2,FALSE)</f>
        <v>2.69314923880844E-5</v>
      </c>
      <c r="T142" t="s">
        <v>159</v>
      </c>
      <c r="U142">
        <f>VLOOKUP($A142,Metrics!B$3:G$220,3,FALSE)</f>
        <v>0.5</v>
      </c>
      <c r="V142">
        <f>VLOOKUP($A142,Metrics!J$3:O$220,3,FALSE)</f>
        <v>0.33333333333333298</v>
      </c>
      <c r="W142">
        <f>VLOOKUP($A142,Metrics!R$3:W$220,3,FALSE)</f>
        <v>0.33333333333333298</v>
      </c>
      <c r="X142">
        <f>VLOOKUP($A142,Metrics!Z$3:AE$220,3,FALSE)</f>
        <v>0.33333333333333298</v>
      </c>
      <c r="Y142">
        <f>VLOOKUP($A142,Metrics!AH$3:AM$220,3,FALSE)</f>
        <v>0.5</v>
      </c>
      <c r="Z142">
        <f>VLOOKUP($A142,Metrics!AP$3:AU$220,3,FALSE)</f>
        <v>0.5</v>
      </c>
      <c r="AA142">
        <f>VLOOKUP($A142,Metrics!AX$3:BC$220,3,FALSE)</f>
        <v>0.33333333333333298</v>
      </c>
      <c r="AM142" t="s">
        <v>159</v>
      </c>
      <c r="AN142">
        <f>VLOOKUP($A142,Metrics!B$3:G$220,5,FALSE)</f>
        <v>4</v>
      </c>
      <c r="AO142">
        <f>VLOOKUP($A142,Metrics!J$3:O$220,5,FALSE)</f>
        <v>4</v>
      </c>
      <c r="AP142">
        <f>VLOOKUP($A142,Metrics!R$3:W$220,5,FALSE)</f>
        <v>3</v>
      </c>
      <c r="AQ142">
        <f>VLOOKUP($A142,Metrics!Z$3:AE$220,5,FALSE)</f>
        <v>4</v>
      </c>
      <c r="AR142">
        <f>VLOOKUP($A142,Metrics!AH$3:AM$220,5,FALSE)</f>
        <v>4</v>
      </c>
      <c r="AS142">
        <f>VLOOKUP($A142,Metrics!AP$3:AU$220,5,FALSE)</f>
        <v>4</v>
      </c>
      <c r="AT142">
        <f>VLOOKUP($A142,Metrics!AX$3:BC$220,5,FALSE)</f>
        <v>4</v>
      </c>
      <c r="BF142" t="s">
        <v>159</v>
      </c>
      <c r="BG142">
        <f>VLOOKUP($A142,Metrics!B$3:G$220,6,FALSE)</f>
        <v>1.9323671497584499E-2</v>
      </c>
      <c r="BH142">
        <f>VLOOKUP($A142,Metrics!J$3:O$220,6,FALSE)</f>
        <v>1.9323671497584499E-2</v>
      </c>
      <c r="BI142">
        <f>VLOOKUP($A142,Metrics!R$3:W$220,6,FALSE)</f>
        <v>1.45631067961165E-2</v>
      </c>
      <c r="BJ142">
        <f>VLOOKUP($A142,Metrics!Z$3:AE$220,6,FALSE)</f>
        <v>1.9323671497584499E-2</v>
      </c>
      <c r="BK142">
        <f>VLOOKUP($A142,Metrics!AH$3:AM$220,6,FALSE)</f>
        <v>1.94174757281553E-2</v>
      </c>
      <c r="BL142">
        <f>VLOOKUP($A142,Metrics!AP$3:AU$220,6,FALSE)</f>
        <v>1.9323671497584499E-2</v>
      </c>
      <c r="BM142">
        <f>VLOOKUP($A142,Metrics!AX$3:BC$220,6,FALSE)</f>
        <v>1.9323671497584499E-2</v>
      </c>
    </row>
    <row r="143" spans="1:65" x14ac:dyDescent="0.2">
      <c r="A143" t="s">
        <v>160</v>
      </c>
      <c r="B143">
        <f>VLOOKUP($A143,Metrics!B$3:G$220,2,FALSE)</f>
        <v>3.6366010451939798E-3</v>
      </c>
      <c r="C143">
        <f>VLOOKUP($A143,Metrics!J$3:O$220,2,FALSE)</f>
        <v>3.79232264280693E-3</v>
      </c>
      <c r="D143">
        <f>VLOOKUP($A143,Metrics!R$3:W$220,2,FALSE)</f>
        <v>3.2786307723546601E-3</v>
      </c>
      <c r="E143">
        <f>VLOOKUP($A143,Metrics!Z$3:AE$220,2,FALSE)</f>
        <v>9.8069059647043592E-3</v>
      </c>
      <c r="F143">
        <f>VLOOKUP($A143,Metrics!AH$3:AM$220,2,FALSE)</f>
        <v>9.8677102233826908E-3</v>
      </c>
      <c r="G143">
        <f>VLOOKUP($A143,Metrics!AP$3:AU$220,2,FALSE)</f>
        <v>3.6652669116990499E-3</v>
      </c>
      <c r="H143">
        <f>VLOOKUP($A143,Metrics!AX$3:BC$220,2,FALSE)</f>
        <v>3.7747685696350201E-3</v>
      </c>
      <c r="T143" t="s">
        <v>160</v>
      </c>
      <c r="U143">
        <f>VLOOKUP($A143,Metrics!B$3:G$220,3,FALSE)</f>
        <v>0.4</v>
      </c>
      <c r="V143">
        <f>VLOOKUP($A143,Metrics!J$3:O$220,3,FALSE)</f>
        <v>0.46666666666666601</v>
      </c>
      <c r="W143">
        <f>VLOOKUP($A143,Metrics!R$3:W$220,3,FALSE)</f>
        <v>0.4</v>
      </c>
      <c r="X143">
        <f>VLOOKUP($A143,Metrics!Z$3:AE$220,3,FALSE)</f>
        <v>0.4</v>
      </c>
      <c r="Y143">
        <f>VLOOKUP($A143,Metrics!AH$3:AM$220,3,FALSE)</f>
        <v>0.3</v>
      </c>
      <c r="Z143">
        <f>VLOOKUP($A143,Metrics!AP$3:AU$220,3,FALSE)</f>
        <v>0.4</v>
      </c>
      <c r="AA143">
        <f>VLOOKUP($A143,Metrics!AX$3:BC$220,3,FALSE)</f>
        <v>0.4</v>
      </c>
      <c r="AM143" t="s">
        <v>160</v>
      </c>
      <c r="AN143">
        <f>VLOOKUP($A143,Metrics!B$3:G$220,5,FALSE)</f>
        <v>6</v>
      </c>
      <c r="AO143">
        <f>VLOOKUP($A143,Metrics!J$3:O$220,5,FALSE)</f>
        <v>6</v>
      </c>
      <c r="AP143">
        <f>VLOOKUP($A143,Metrics!R$3:W$220,5,FALSE)</f>
        <v>5</v>
      </c>
      <c r="AQ143">
        <f>VLOOKUP($A143,Metrics!Z$3:AE$220,5,FALSE)</f>
        <v>6</v>
      </c>
      <c r="AR143">
        <f>VLOOKUP($A143,Metrics!AH$3:AM$220,5,FALSE)</f>
        <v>5</v>
      </c>
      <c r="AS143">
        <f>VLOOKUP($A143,Metrics!AP$3:AU$220,5,FALSE)</f>
        <v>6</v>
      </c>
      <c r="AT143">
        <f>VLOOKUP($A143,Metrics!AX$3:BC$220,5,FALSE)</f>
        <v>6</v>
      </c>
      <c r="BF143" t="s">
        <v>160</v>
      </c>
      <c r="BG143">
        <f>VLOOKUP($A143,Metrics!B$3:G$220,6,FALSE)</f>
        <v>2.8985507246376802E-2</v>
      </c>
      <c r="BH143">
        <f>VLOOKUP($A143,Metrics!J$3:O$220,6,FALSE)</f>
        <v>2.8985507246376802E-2</v>
      </c>
      <c r="BI143">
        <f>VLOOKUP($A143,Metrics!R$3:W$220,6,FALSE)</f>
        <v>2.4271844660194102E-2</v>
      </c>
      <c r="BJ143">
        <f>VLOOKUP($A143,Metrics!Z$3:AE$220,6,FALSE)</f>
        <v>2.8985507246376802E-2</v>
      </c>
      <c r="BK143">
        <f>VLOOKUP($A143,Metrics!AH$3:AM$220,6,FALSE)</f>
        <v>2.4271844660194102E-2</v>
      </c>
      <c r="BL143">
        <f>VLOOKUP($A143,Metrics!AP$3:AU$220,6,FALSE)</f>
        <v>2.8985507246376802E-2</v>
      </c>
      <c r="BM143">
        <f>VLOOKUP($A143,Metrics!AX$3:BC$220,6,FALSE)</f>
        <v>2.8985507246376802E-2</v>
      </c>
    </row>
    <row r="144" spans="1:65" x14ac:dyDescent="0.2">
      <c r="A144" t="s">
        <v>161</v>
      </c>
      <c r="B144" t="e">
        <f>VLOOKUP($A144,Metrics!B$3:G$220,2,FALSE)</f>
        <v>#N/A</v>
      </c>
      <c r="C144" t="e">
        <f>VLOOKUP($A144,Metrics!J$3:O$220,2,FALSE)</f>
        <v>#N/A</v>
      </c>
      <c r="D144" t="e">
        <f>VLOOKUP($A144,Metrics!R$3:W$220,2,FALSE)</f>
        <v>#N/A</v>
      </c>
      <c r="E144" t="e">
        <f>VLOOKUP($A144,Metrics!Z$3:AE$220,2,FALSE)</f>
        <v>#N/A</v>
      </c>
      <c r="F144" t="e">
        <f>VLOOKUP($A144,Metrics!AH$3:AM$220,2,FALSE)</f>
        <v>#N/A</v>
      </c>
      <c r="G144" t="e">
        <f>VLOOKUP($A144,Metrics!AP$3:AU$220,2,FALSE)</f>
        <v>#N/A</v>
      </c>
      <c r="H144" t="e">
        <f>VLOOKUP($A144,Metrics!AX$3:BC$220,2,FALSE)</f>
        <v>#N/A</v>
      </c>
      <c r="T144" t="s">
        <v>161</v>
      </c>
      <c r="U144" t="e">
        <f>VLOOKUP($A144,Metrics!B$3:G$220,3,FALSE)</f>
        <v>#N/A</v>
      </c>
      <c r="V144" t="e">
        <f>VLOOKUP($A144,Metrics!J$3:O$220,3,FALSE)</f>
        <v>#N/A</v>
      </c>
      <c r="W144" t="e">
        <f>VLOOKUP($A144,Metrics!R$3:W$220,3,FALSE)</f>
        <v>#N/A</v>
      </c>
      <c r="X144" t="e">
        <f>VLOOKUP($A144,Metrics!Z$3:AE$220,3,FALSE)</f>
        <v>#N/A</v>
      </c>
      <c r="Y144" t="e">
        <f>VLOOKUP($A144,Metrics!AH$3:AM$220,3,FALSE)</f>
        <v>#N/A</v>
      </c>
      <c r="Z144" t="e">
        <f>VLOOKUP($A144,Metrics!AP$3:AU$220,3,FALSE)</f>
        <v>#N/A</v>
      </c>
      <c r="AA144" t="e">
        <f>VLOOKUP($A144,Metrics!AX$3:BC$220,3,FALSE)</f>
        <v>#N/A</v>
      </c>
      <c r="AM144" t="s">
        <v>161</v>
      </c>
      <c r="AN144" t="e">
        <f>VLOOKUP($A144,Metrics!B$3:G$220,5,FALSE)</f>
        <v>#N/A</v>
      </c>
      <c r="AO144" t="e">
        <f>VLOOKUP($A144,Metrics!J$3:O$220,5,FALSE)</f>
        <v>#N/A</v>
      </c>
      <c r="AP144" t="e">
        <f>VLOOKUP($A144,Metrics!R$3:W$220,5,FALSE)</f>
        <v>#N/A</v>
      </c>
      <c r="AQ144" t="e">
        <f>VLOOKUP($A144,Metrics!Z$3:AE$220,5,FALSE)</f>
        <v>#N/A</v>
      </c>
      <c r="AR144" t="e">
        <f>VLOOKUP($A144,Metrics!AH$3:AM$220,5,FALSE)</f>
        <v>#N/A</v>
      </c>
      <c r="AS144" t="e">
        <f>VLOOKUP($A144,Metrics!AP$3:AU$220,5,FALSE)</f>
        <v>#N/A</v>
      </c>
      <c r="AT144" t="e">
        <f>VLOOKUP($A144,Metrics!AX$3:BC$220,5,FALSE)</f>
        <v>#N/A</v>
      </c>
      <c r="BF144" t="s">
        <v>161</v>
      </c>
      <c r="BG144" t="e">
        <f>VLOOKUP($A144,Metrics!B$3:G$220,6,FALSE)</f>
        <v>#N/A</v>
      </c>
      <c r="BH144" t="e">
        <f>VLOOKUP($A144,Metrics!J$3:O$220,6,FALSE)</f>
        <v>#N/A</v>
      </c>
      <c r="BI144" t="e">
        <f>VLOOKUP($A144,Metrics!R$3:W$220,6,FALSE)</f>
        <v>#N/A</v>
      </c>
      <c r="BJ144" t="e">
        <f>VLOOKUP($A144,Metrics!Z$3:AE$220,6,FALSE)</f>
        <v>#N/A</v>
      </c>
      <c r="BK144" t="e">
        <f>VLOOKUP($A144,Metrics!AH$3:AM$220,6,FALSE)</f>
        <v>#N/A</v>
      </c>
      <c r="BL144" t="e">
        <f>VLOOKUP($A144,Metrics!AP$3:AU$220,6,FALSE)</f>
        <v>#N/A</v>
      </c>
      <c r="BM144" t="e">
        <f>VLOOKUP($A144,Metrics!AX$3:BC$220,6,FALSE)</f>
        <v>#N/A</v>
      </c>
    </row>
    <row r="145" spans="1:65" x14ac:dyDescent="0.2">
      <c r="A145" t="s">
        <v>162</v>
      </c>
      <c r="B145">
        <f>VLOOKUP($A145,Metrics!B$3:G$220,2,FALSE)</f>
        <v>0</v>
      </c>
      <c r="C145">
        <f>VLOOKUP($A145,Metrics!J$3:O$220,2,FALSE)</f>
        <v>2.3448891096388401E-4</v>
      </c>
      <c r="D145">
        <f>VLOOKUP($A145,Metrics!R$3:W$220,2,FALSE)</f>
        <v>3.0474586494683002E-4</v>
      </c>
      <c r="E145">
        <f>VLOOKUP($A145,Metrics!Z$3:AE$220,2,FALSE)</f>
        <v>2.8210923455588698E-4</v>
      </c>
      <c r="F145">
        <f>VLOOKUP($A145,Metrics!AH$3:AM$220,2,FALSE)</f>
        <v>2.8061802918696101E-4</v>
      </c>
      <c r="G145">
        <f>VLOOKUP($A145,Metrics!AP$3:AU$220,2,FALSE)</f>
        <v>2.6746926047128598E-4</v>
      </c>
      <c r="H145">
        <f>VLOOKUP($A145,Metrics!AX$3:BC$220,2,FALSE)</f>
        <v>2.6059434391545802E-4</v>
      </c>
      <c r="T145" t="s">
        <v>162</v>
      </c>
      <c r="U145">
        <f>VLOOKUP($A145,Metrics!B$3:G$220,3,FALSE)</f>
        <v>1</v>
      </c>
      <c r="V145">
        <f>VLOOKUP($A145,Metrics!J$3:O$220,3,FALSE)</f>
        <v>0.4</v>
      </c>
      <c r="W145">
        <f>VLOOKUP($A145,Metrics!R$3:W$220,3,FALSE)</f>
        <v>0.4</v>
      </c>
      <c r="X145">
        <f>VLOOKUP($A145,Metrics!Z$3:AE$220,3,FALSE)</f>
        <v>0.4</v>
      </c>
      <c r="Y145">
        <f>VLOOKUP($A145,Metrics!AH$3:AM$220,3,FALSE)</f>
        <v>0.4</v>
      </c>
      <c r="Z145">
        <f>VLOOKUP($A145,Metrics!AP$3:AU$220,3,FALSE)</f>
        <v>0.4</v>
      </c>
      <c r="AA145">
        <f>VLOOKUP($A145,Metrics!AX$3:BC$220,3,FALSE)</f>
        <v>0.4</v>
      </c>
      <c r="AM145" t="s">
        <v>162</v>
      </c>
      <c r="AN145">
        <f>VLOOKUP($A145,Metrics!B$3:G$220,5,FALSE)</f>
        <v>2</v>
      </c>
      <c r="AO145">
        <f>VLOOKUP($A145,Metrics!J$3:O$220,5,FALSE)</f>
        <v>5</v>
      </c>
      <c r="AP145">
        <f>VLOOKUP($A145,Metrics!R$3:W$220,5,FALSE)</f>
        <v>5</v>
      </c>
      <c r="AQ145">
        <f>VLOOKUP($A145,Metrics!Z$3:AE$220,5,FALSE)</f>
        <v>5</v>
      </c>
      <c r="AR145">
        <f>VLOOKUP($A145,Metrics!AH$3:AM$220,5,FALSE)</f>
        <v>5</v>
      </c>
      <c r="AS145">
        <f>VLOOKUP($A145,Metrics!AP$3:AU$220,5,FALSE)</f>
        <v>5</v>
      </c>
      <c r="AT145">
        <f>VLOOKUP($A145,Metrics!AX$3:BC$220,5,FALSE)</f>
        <v>5</v>
      </c>
      <c r="BF145" t="s">
        <v>162</v>
      </c>
      <c r="BG145">
        <f>VLOOKUP($A145,Metrics!B$3:G$220,6,FALSE)</f>
        <v>9.6618357487922701E-3</v>
      </c>
      <c r="BH145">
        <f>VLOOKUP($A145,Metrics!J$3:O$220,6,FALSE)</f>
        <v>2.41545893719806E-2</v>
      </c>
      <c r="BI145">
        <f>VLOOKUP($A145,Metrics!R$3:W$220,6,FALSE)</f>
        <v>2.4271844660194102E-2</v>
      </c>
      <c r="BJ145">
        <f>VLOOKUP($A145,Metrics!Z$3:AE$220,6,FALSE)</f>
        <v>2.41545893719806E-2</v>
      </c>
      <c r="BK145">
        <f>VLOOKUP($A145,Metrics!AH$3:AM$220,6,FALSE)</f>
        <v>2.4271844660194102E-2</v>
      </c>
      <c r="BL145">
        <f>VLOOKUP($A145,Metrics!AP$3:AU$220,6,FALSE)</f>
        <v>2.41545893719806E-2</v>
      </c>
      <c r="BM145">
        <f>VLOOKUP($A145,Metrics!AX$3:BC$220,6,FALSE)</f>
        <v>2.41545893719806E-2</v>
      </c>
    </row>
    <row r="146" spans="1:65" x14ac:dyDescent="0.2">
      <c r="A146" t="s">
        <v>163</v>
      </c>
      <c r="B146">
        <f>VLOOKUP($A146,Metrics!B$3:G$220,2,FALSE)</f>
        <v>1.6199055992951698E-5</v>
      </c>
      <c r="C146">
        <f>VLOOKUP($A146,Metrics!J$3:O$220,2,FALSE)</f>
        <v>0</v>
      </c>
      <c r="D146">
        <f>VLOOKUP($A146,Metrics!R$3:W$220,2,FALSE)</f>
        <v>2.4521137613007399E-5</v>
      </c>
      <c r="E146">
        <f>VLOOKUP($A146,Metrics!Z$3:AE$220,2,FALSE)</f>
        <v>0</v>
      </c>
      <c r="F146">
        <f>VLOOKUP($A146,Metrics!AH$3:AM$220,2,FALSE)</f>
        <v>2.2738809549275799E-5</v>
      </c>
      <c r="G146">
        <f>VLOOKUP($A146,Metrics!AP$3:AU$220,2,FALSE)</f>
        <v>0</v>
      </c>
      <c r="H146">
        <f>VLOOKUP($A146,Metrics!AX$3:BC$220,2,FALSE)</f>
        <v>7.5548949443061703E-5</v>
      </c>
      <c r="T146" t="s">
        <v>163</v>
      </c>
      <c r="U146">
        <f>VLOOKUP($A146,Metrics!B$3:G$220,3,FALSE)</f>
        <v>0.952380952380952</v>
      </c>
      <c r="V146">
        <f>VLOOKUP($A146,Metrics!J$3:O$220,3,FALSE)</f>
        <v>1</v>
      </c>
      <c r="W146">
        <f>VLOOKUP($A146,Metrics!R$3:W$220,3,FALSE)</f>
        <v>0.90476190476190399</v>
      </c>
      <c r="X146">
        <f>VLOOKUP($A146,Metrics!Z$3:AE$220,3,FALSE)</f>
        <v>1</v>
      </c>
      <c r="Y146">
        <f>VLOOKUP($A146,Metrics!AH$3:AM$220,3,FALSE)</f>
        <v>0.66666666666666596</v>
      </c>
      <c r="Z146">
        <f>VLOOKUP($A146,Metrics!AP$3:AU$220,3,FALSE)</f>
        <v>1</v>
      </c>
      <c r="AA146">
        <f>VLOOKUP($A146,Metrics!AX$3:BC$220,3,FALSE)</f>
        <v>0.71428571428571397</v>
      </c>
      <c r="AM146" t="s">
        <v>163</v>
      </c>
      <c r="AN146">
        <f>VLOOKUP($A146,Metrics!B$3:G$220,5,FALSE)</f>
        <v>7</v>
      </c>
      <c r="AO146">
        <f>VLOOKUP($A146,Metrics!J$3:O$220,5,FALSE)</f>
        <v>7</v>
      </c>
      <c r="AP146">
        <f>VLOOKUP($A146,Metrics!R$3:W$220,5,FALSE)</f>
        <v>7</v>
      </c>
      <c r="AQ146">
        <f>VLOOKUP($A146,Metrics!Z$3:AE$220,5,FALSE)</f>
        <v>7</v>
      </c>
      <c r="AR146">
        <f>VLOOKUP($A146,Metrics!AH$3:AM$220,5,FALSE)</f>
        <v>3</v>
      </c>
      <c r="AS146">
        <f>VLOOKUP($A146,Metrics!AP$3:AU$220,5,FALSE)</f>
        <v>7</v>
      </c>
      <c r="AT146">
        <f>VLOOKUP($A146,Metrics!AX$3:BC$220,5,FALSE)</f>
        <v>7</v>
      </c>
      <c r="BF146" t="s">
        <v>163</v>
      </c>
      <c r="BG146">
        <f>VLOOKUP($A146,Metrics!B$3:G$220,6,FALSE)</f>
        <v>3.3816425120772903E-2</v>
      </c>
      <c r="BH146">
        <f>VLOOKUP($A146,Metrics!J$3:O$220,6,FALSE)</f>
        <v>3.3816425120772903E-2</v>
      </c>
      <c r="BI146">
        <f>VLOOKUP($A146,Metrics!R$3:W$220,6,FALSE)</f>
        <v>3.3980582524271802E-2</v>
      </c>
      <c r="BJ146">
        <f>VLOOKUP($A146,Metrics!Z$3:AE$220,6,FALSE)</f>
        <v>3.3816425120772903E-2</v>
      </c>
      <c r="BK146">
        <f>VLOOKUP($A146,Metrics!AH$3:AM$220,6,FALSE)</f>
        <v>1.45631067961165E-2</v>
      </c>
      <c r="BL146">
        <f>VLOOKUP($A146,Metrics!AP$3:AU$220,6,FALSE)</f>
        <v>3.3816425120772903E-2</v>
      </c>
      <c r="BM146">
        <f>VLOOKUP($A146,Metrics!AX$3:BC$220,6,FALSE)</f>
        <v>3.3816425120772903E-2</v>
      </c>
    </row>
    <row r="147" spans="1:65" x14ac:dyDescent="0.2">
      <c r="A147" t="s">
        <v>164</v>
      </c>
      <c r="B147" t="e">
        <f>VLOOKUP($A147,Metrics!B$3:G$220,2,FALSE)</f>
        <v>#N/A</v>
      </c>
      <c r="C147" t="e">
        <f>VLOOKUP($A147,Metrics!J$3:O$220,2,FALSE)</f>
        <v>#N/A</v>
      </c>
      <c r="D147" t="e">
        <f>VLOOKUP($A147,Metrics!R$3:W$220,2,FALSE)</f>
        <v>#N/A</v>
      </c>
      <c r="E147" t="e">
        <f>VLOOKUP($A147,Metrics!Z$3:AE$220,2,FALSE)</f>
        <v>#N/A</v>
      </c>
      <c r="F147" t="e">
        <f>VLOOKUP($A147,Metrics!AH$3:AM$220,2,FALSE)</f>
        <v>#N/A</v>
      </c>
      <c r="G147" t="e">
        <f>VLOOKUP($A147,Metrics!AP$3:AU$220,2,FALSE)</f>
        <v>#N/A</v>
      </c>
      <c r="H147" t="e">
        <f>VLOOKUP($A147,Metrics!AX$3:BC$220,2,FALSE)</f>
        <v>#N/A</v>
      </c>
      <c r="T147" t="s">
        <v>164</v>
      </c>
      <c r="U147" t="e">
        <f>VLOOKUP($A147,Metrics!B$3:G$220,3,FALSE)</f>
        <v>#N/A</v>
      </c>
      <c r="V147" t="e">
        <f>VLOOKUP($A147,Metrics!J$3:O$220,3,FALSE)</f>
        <v>#N/A</v>
      </c>
      <c r="W147" t="e">
        <f>VLOOKUP($A147,Metrics!R$3:W$220,3,FALSE)</f>
        <v>#N/A</v>
      </c>
      <c r="X147" t="e">
        <f>VLOOKUP($A147,Metrics!Z$3:AE$220,3,FALSE)</f>
        <v>#N/A</v>
      </c>
      <c r="Y147" t="e">
        <f>VLOOKUP($A147,Metrics!AH$3:AM$220,3,FALSE)</f>
        <v>#N/A</v>
      </c>
      <c r="Z147" t="e">
        <f>VLOOKUP($A147,Metrics!AP$3:AU$220,3,FALSE)</f>
        <v>#N/A</v>
      </c>
      <c r="AA147" t="e">
        <f>VLOOKUP($A147,Metrics!AX$3:BC$220,3,FALSE)</f>
        <v>#N/A</v>
      </c>
      <c r="AM147" t="s">
        <v>164</v>
      </c>
      <c r="AN147" t="e">
        <f>VLOOKUP($A147,Metrics!B$3:G$220,5,FALSE)</f>
        <v>#N/A</v>
      </c>
      <c r="AO147" t="e">
        <f>VLOOKUP($A147,Metrics!J$3:O$220,5,FALSE)</f>
        <v>#N/A</v>
      </c>
      <c r="AP147" t="e">
        <f>VLOOKUP($A147,Metrics!R$3:W$220,5,FALSE)</f>
        <v>#N/A</v>
      </c>
      <c r="AQ147" t="e">
        <f>VLOOKUP($A147,Metrics!Z$3:AE$220,5,FALSE)</f>
        <v>#N/A</v>
      </c>
      <c r="AR147" t="e">
        <f>VLOOKUP($A147,Metrics!AH$3:AM$220,5,FALSE)</f>
        <v>#N/A</v>
      </c>
      <c r="AS147" t="e">
        <f>VLOOKUP($A147,Metrics!AP$3:AU$220,5,FALSE)</f>
        <v>#N/A</v>
      </c>
      <c r="AT147" t="e">
        <f>VLOOKUP($A147,Metrics!AX$3:BC$220,5,FALSE)</f>
        <v>#N/A</v>
      </c>
      <c r="BF147" t="s">
        <v>164</v>
      </c>
      <c r="BG147" t="e">
        <f>VLOOKUP($A147,Metrics!B$3:G$220,6,FALSE)</f>
        <v>#N/A</v>
      </c>
      <c r="BH147" t="e">
        <f>VLOOKUP($A147,Metrics!J$3:O$220,6,FALSE)</f>
        <v>#N/A</v>
      </c>
      <c r="BI147" t="e">
        <f>VLOOKUP($A147,Metrics!R$3:W$220,6,FALSE)</f>
        <v>#N/A</v>
      </c>
      <c r="BJ147" t="e">
        <f>VLOOKUP($A147,Metrics!Z$3:AE$220,6,FALSE)</f>
        <v>#N/A</v>
      </c>
      <c r="BK147" t="e">
        <f>VLOOKUP($A147,Metrics!AH$3:AM$220,6,FALSE)</f>
        <v>#N/A</v>
      </c>
      <c r="BL147" t="e">
        <f>VLOOKUP($A147,Metrics!AP$3:AU$220,6,FALSE)</f>
        <v>#N/A</v>
      </c>
      <c r="BM147" t="e">
        <f>VLOOKUP($A147,Metrics!AX$3:BC$220,6,FALSE)</f>
        <v>#N/A</v>
      </c>
    </row>
    <row r="148" spans="1:65" x14ac:dyDescent="0.2">
      <c r="A148" t="s">
        <v>165</v>
      </c>
      <c r="B148">
        <f>VLOOKUP($A148,Metrics!B$3:G$220,2,FALSE)</f>
        <v>1.00317565347612E-3</v>
      </c>
      <c r="C148">
        <f>VLOOKUP($A148,Metrics!J$3:O$220,2,FALSE)</f>
        <v>8.5647117022715402E-4</v>
      </c>
      <c r="D148">
        <f>VLOOKUP($A148,Metrics!R$3:W$220,2,FALSE)</f>
        <v>5.8918455398055802E-4</v>
      </c>
      <c r="E148">
        <f>VLOOKUP($A148,Metrics!Z$3:AE$220,2,FALSE)</f>
        <v>3.5587865008263102E-4</v>
      </c>
      <c r="F148">
        <f>VLOOKUP($A148,Metrics!AH$3:AM$220,2,FALSE)</f>
        <v>8.41118688055062E-4</v>
      </c>
      <c r="G148">
        <f>VLOOKUP($A148,Metrics!AP$3:AU$220,2,FALSE)</f>
        <v>6.8270587561694302E-4</v>
      </c>
      <c r="H148">
        <f>VLOOKUP($A148,Metrics!AX$3:BC$220,2,FALSE)</f>
        <v>8.7920678185221795E-4</v>
      </c>
      <c r="T148" t="s">
        <v>165</v>
      </c>
      <c r="U148">
        <f>VLOOKUP($A148,Metrics!B$3:G$220,3,FALSE)</f>
        <v>0.54545454545454497</v>
      </c>
      <c r="V148">
        <f>VLOOKUP($A148,Metrics!J$3:O$220,3,FALSE)</f>
        <v>0.57575757575757502</v>
      </c>
      <c r="W148">
        <f>VLOOKUP($A148,Metrics!R$3:W$220,3,FALSE)</f>
        <v>0.42857142857142799</v>
      </c>
      <c r="X148">
        <f>VLOOKUP($A148,Metrics!Z$3:AE$220,3,FALSE)</f>
        <v>0.56363636363636305</v>
      </c>
      <c r="Y148">
        <f>VLOOKUP($A148,Metrics!AH$3:AM$220,3,FALSE)</f>
        <v>0.46153846153846101</v>
      </c>
      <c r="Z148">
        <f>VLOOKUP($A148,Metrics!AP$3:AU$220,3,FALSE)</f>
        <v>0.56043956043956</v>
      </c>
      <c r="AA148">
        <f>VLOOKUP($A148,Metrics!AX$3:BC$220,3,FALSE)</f>
        <v>0.512820512820512</v>
      </c>
      <c r="AM148" t="s">
        <v>165</v>
      </c>
      <c r="AN148">
        <f>VLOOKUP($A148,Metrics!B$3:G$220,5,FALSE)</f>
        <v>11</v>
      </c>
      <c r="AO148">
        <f>VLOOKUP($A148,Metrics!J$3:O$220,5,FALSE)</f>
        <v>12</v>
      </c>
      <c r="AP148">
        <f>VLOOKUP($A148,Metrics!R$3:W$220,5,FALSE)</f>
        <v>7</v>
      </c>
      <c r="AQ148">
        <f>VLOOKUP($A148,Metrics!Z$3:AE$220,5,FALSE)</f>
        <v>11</v>
      </c>
      <c r="AR148">
        <f>VLOOKUP($A148,Metrics!AH$3:AM$220,5,FALSE)</f>
        <v>14</v>
      </c>
      <c r="AS148">
        <f>VLOOKUP($A148,Metrics!AP$3:AU$220,5,FALSE)</f>
        <v>14</v>
      </c>
      <c r="AT148">
        <f>VLOOKUP($A148,Metrics!AX$3:BC$220,5,FALSE)</f>
        <v>13</v>
      </c>
      <c r="BF148" t="s">
        <v>165</v>
      </c>
      <c r="BG148">
        <f>VLOOKUP($A148,Metrics!B$3:G$220,6,FALSE)</f>
        <v>5.3140096618357398E-2</v>
      </c>
      <c r="BH148">
        <f>VLOOKUP($A148,Metrics!J$3:O$220,6,FALSE)</f>
        <v>5.7971014492753603E-2</v>
      </c>
      <c r="BI148">
        <f>VLOOKUP($A148,Metrics!R$3:W$220,6,FALSE)</f>
        <v>3.3980582524271802E-2</v>
      </c>
      <c r="BJ148">
        <f>VLOOKUP($A148,Metrics!Z$3:AE$220,6,FALSE)</f>
        <v>5.3140096618357398E-2</v>
      </c>
      <c r="BK148">
        <f>VLOOKUP($A148,Metrics!AH$3:AM$220,6,FALSE)</f>
        <v>6.7961165048543604E-2</v>
      </c>
      <c r="BL148">
        <f>VLOOKUP($A148,Metrics!AP$3:AU$220,6,FALSE)</f>
        <v>6.7632850241545805E-2</v>
      </c>
      <c r="BM148">
        <f>VLOOKUP($A148,Metrics!AX$3:BC$220,6,FALSE)</f>
        <v>6.2801932367149704E-2</v>
      </c>
    </row>
    <row r="149" spans="1:65" x14ac:dyDescent="0.2">
      <c r="A149" t="s">
        <v>166</v>
      </c>
      <c r="B149">
        <f>VLOOKUP($A149,Metrics!B$3:G$220,2,FALSE)</f>
        <v>2.3919701108992799E-4</v>
      </c>
      <c r="C149">
        <f>VLOOKUP($A149,Metrics!J$3:O$220,2,FALSE)</f>
        <v>1.6841005315848E-4</v>
      </c>
      <c r="D149">
        <f>VLOOKUP($A149,Metrics!R$3:W$220,2,FALSE)</f>
        <v>1.40782618930593E-4</v>
      </c>
      <c r="E149">
        <f>VLOOKUP($A149,Metrics!Z$3:AE$220,2,FALSE)</f>
        <v>1.69830301792304E-4</v>
      </c>
      <c r="F149">
        <f>VLOOKUP($A149,Metrics!AH$3:AM$220,2,FALSE)</f>
        <v>7.4851891637033797E-5</v>
      </c>
      <c r="G149">
        <f>VLOOKUP($A149,Metrics!AP$3:AU$220,2,FALSE)</f>
        <v>1.51596115394739E-4</v>
      </c>
      <c r="H149">
        <f>VLOOKUP($A149,Metrics!AX$3:BC$220,2,FALSE)</f>
        <v>1.4964626257743801E-4</v>
      </c>
      <c r="T149" t="s">
        <v>166</v>
      </c>
      <c r="U149">
        <f>VLOOKUP($A149,Metrics!B$3:G$220,3,FALSE)</f>
        <v>0.33333333333333298</v>
      </c>
      <c r="V149">
        <f>VLOOKUP($A149,Metrics!J$3:O$220,3,FALSE)</f>
        <v>0.42857142857142799</v>
      </c>
      <c r="W149">
        <f>VLOOKUP($A149,Metrics!R$3:W$220,3,FALSE)</f>
        <v>0.476190476190476</v>
      </c>
      <c r="X149">
        <f>VLOOKUP($A149,Metrics!Z$3:AE$220,3,FALSE)</f>
        <v>0.38095238095237999</v>
      </c>
      <c r="Y149">
        <f>VLOOKUP($A149,Metrics!AH$3:AM$220,3,FALSE)</f>
        <v>0.33333333333333298</v>
      </c>
      <c r="Z149">
        <f>VLOOKUP($A149,Metrics!AP$3:AU$220,3,FALSE)</f>
        <v>0.38095238095237999</v>
      </c>
      <c r="AA149">
        <f>VLOOKUP($A149,Metrics!AX$3:BC$220,3,FALSE)</f>
        <v>0.42857142857142799</v>
      </c>
      <c r="AM149" t="s">
        <v>166</v>
      </c>
      <c r="AN149">
        <f>VLOOKUP($A149,Metrics!B$3:G$220,5,FALSE)</f>
        <v>7</v>
      </c>
      <c r="AO149">
        <f>VLOOKUP($A149,Metrics!J$3:O$220,5,FALSE)</f>
        <v>7</v>
      </c>
      <c r="AP149">
        <f>VLOOKUP($A149,Metrics!R$3:W$220,5,FALSE)</f>
        <v>7</v>
      </c>
      <c r="AQ149">
        <f>VLOOKUP($A149,Metrics!Z$3:AE$220,5,FALSE)</f>
        <v>7</v>
      </c>
      <c r="AR149">
        <f>VLOOKUP($A149,Metrics!AH$3:AM$220,5,FALSE)</f>
        <v>4</v>
      </c>
      <c r="AS149">
        <f>VLOOKUP($A149,Metrics!AP$3:AU$220,5,FALSE)</f>
        <v>7</v>
      </c>
      <c r="AT149">
        <f>VLOOKUP($A149,Metrics!AX$3:BC$220,5,FALSE)</f>
        <v>7</v>
      </c>
      <c r="BF149" t="s">
        <v>166</v>
      </c>
      <c r="BG149">
        <f>VLOOKUP($A149,Metrics!B$3:G$220,6,FALSE)</f>
        <v>3.3816425120772903E-2</v>
      </c>
      <c r="BH149">
        <f>VLOOKUP($A149,Metrics!J$3:O$220,6,FALSE)</f>
        <v>3.3816425120772903E-2</v>
      </c>
      <c r="BI149">
        <f>VLOOKUP($A149,Metrics!R$3:W$220,6,FALSE)</f>
        <v>3.3980582524271802E-2</v>
      </c>
      <c r="BJ149">
        <f>VLOOKUP($A149,Metrics!Z$3:AE$220,6,FALSE)</f>
        <v>3.3816425120772903E-2</v>
      </c>
      <c r="BK149">
        <f>VLOOKUP($A149,Metrics!AH$3:AM$220,6,FALSE)</f>
        <v>1.94174757281553E-2</v>
      </c>
      <c r="BL149">
        <f>VLOOKUP($A149,Metrics!AP$3:AU$220,6,FALSE)</f>
        <v>3.3816425120772903E-2</v>
      </c>
      <c r="BM149">
        <f>VLOOKUP($A149,Metrics!AX$3:BC$220,6,FALSE)</f>
        <v>3.3816425120772903E-2</v>
      </c>
    </row>
    <row r="150" spans="1:65" x14ac:dyDescent="0.2">
      <c r="A150" t="s">
        <v>167</v>
      </c>
      <c r="B150">
        <f>VLOOKUP($A150,Metrics!B$3:G$220,2,FALSE)</f>
        <v>1.86266012697756E-4</v>
      </c>
      <c r="C150">
        <f>VLOOKUP($A150,Metrics!J$3:O$220,2,FALSE)</f>
        <v>1.55751242059744E-4</v>
      </c>
      <c r="D150">
        <f>VLOOKUP($A150,Metrics!R$3:W$220,2,FALSE)</f>
        <v>2.4511740858110899E-4</v>
      </c>
      <c r="E150">
        <f>VLOOKUP($A150,Metrics!Z$3:AE$220,2,FALSE)</f>
        <v>3.8489244186968501E-4</v>
      </c>
      <c r="F150">
        <f>VLOOKUP($A150,Metrics!AH$3:AM$220,2,FALSE)</f>
        <v>2.5091020244064798E-4</v>
      </c>
      <c r="G150">
        <f>VLOOKUP($A150,Metrics!AP$3:AU$220,2,FALSE)</f>
        <v>2.76083703018926E-4</v>
      </c>
      <c r="H150">
        <f>VLOOKUP($A150,Metrics!AX$3:BC$220,2,FALSE)</f>
        <v>2.7687255540282399E-4</v>
      </c>
      <c r="T150" t="s">
        <v>167</v>
      </c>
      <c r="U150">
        <f>VLOOKUP($A150,Metrics!B$3:G$220,3,FALSE)</f>
        <v>0.41666666666666602</v>
      </c>
      <c r="V150">
        <f>VLOOKUP($A150,Metrics!J$3:O$220,3,FALSE)</f>
        <v>0.48888888888888798</v>
      </c>
      <c r="W150">
        <f>VLOOKUP($A150,Metrics!R$3:W$220,3,FALSE)</f>
        <v>0.51515151515151503</v>
      </c>
      <c r="X150">
        <f>VLOOKUP($A150,Metrics!Z$3:AE$220,3,FALSE)</f>
        <v>0.43589743589743501</v>
      </c>
      <c r="Y150">
        <f>VLOOKUP($A150,Metrics!AH$3:AM$220,3,FALSE)</f>
        <v>0.58974358974358898</v>
      </c>
      <c r="Z150">
        <f>VLOOKUP($A150,Metrics!AP$3:AU$220,3,FALSE)</f>
        <v>0.52747252747252704</v>
      </c>
      <c r="AA150">
        <f>VLOOKUP($A150,Metrics!AX$3:BC$220,3,FALSE)</f>
        <v>0.47252747252747201</v>
      </c>
      <c r="AM150" t="s">
        <v>167</v>
      </c>
      <c r="AN150">
        <f>VLOOKUP($A150,Metrics!B$3:G$220,5,FALSE)</f>
        <v>9</v>
      </c>
      <c r="AO150">
        <f>VLOOKUP($A150,Metrics!J$3:O$220,5,FALSE)</f>
        <v>10</v>
      </c>
      <c r="AP150">
        <f>VLOOKUP($A150,Metrics!R$3:W$220,5,FALSE)</f>
        <v>12</v>
      </c>
      <c r="AQ150">
        <f>VLOOKUP($A150,Metrics!Z$3:AE$220,5,FALSE)</f>
        <v>13</v>
      </c>
      <c r="AR150">
        <f>VLOOKUP($A150,Metrics!AH$3:AM$220,5,FALSE)</f>
        <v>13</v>
      </c>
      <c r="AS150">
        <f>VLOOKUP($A150,Metrics!AP$3:AU$220,5,FALSE)</f>
        <v>14</v>
      </c>
      <c r="AT150">
        <f>VLOOKUP($A150,Metrics!AX$3:BC$220,5,FALSE)</f>
        <v>14</v>
      </c>
      <c r="BF150" t="s">
        <v>167</v>
      </c>
      <c r="BG150">
        <f>VLOOKUP($A150,Metrics!B$3:G$220,6,FALSE)</f>
        <v>4.3478260869565202E-2</v>
      </c>
      <c r="BH150">
        <f>VLOOKUP($A150,Metrics!J$3:O$220,6,FALSE)</f>
        <v>4.8309178743961297E-2</v>
      </c>
      <c r="BI150">
        <f>VLOOKUP($A150,Metrics!R$3:W$220,6,FALSE)</f>
        <v>5.8252427184466E-2</v>
      </c>
      <c r="BJ150">
        <f>VLOOKUP($A150,Metrics!Z$3:AE$220,6,FALSE)</f>
        <v>6.2801932367149704E-2</v>
      </c>
      <c r="BK150">
        <f>VLOOKUP($A150,Metrics!AH$3:AM$220,6,FALSE)</f>
        <v>6.3106796116504799E-2</v>
      </c>
      <c r="BL150">
        <f>VLOOKUP($A150,Metrics!AP$3:AU$220,6,FALSE)</f>
        <v>6.7632850241545805E-2</v>
      </c>
      <c r="BM150">
        <f>VLOOKUP($A150,Metrics!AX$3:BC$220,6,FALSE)</f>
        <v>6.7632850241545805E-2</v>
      </c>
    </row>
    <row r="151" spans="1:65" x14ac:dyDescent="0.2">
      <c r="A151" t="s">
        <v>168</v>
      </c>
      <c r="B151">
        <f>VLOOKUP($A151,Metrics!B$3:G$220,2,FALSE)</f>
        <v>1.9078043861476999E-3</v>
      </c>
      <c r="C151">
        <f>VLOOKUP($A151,Metrics!J$3:O$220,2,FALSE)</f>
        <v>1.07880399849814E-3</v>
      </c>
      <c r="D151">
        <f>VLOOKUP($A151,Metrics!R$3:W$220,2,FALSE)</f>
        <v>8.4796100087542999E-4</v>
      </c>
      <c r="E151">
        <f>VLOOKUP($A151,Metrics!Z$3:AE$220,2,FALSE)</f>
        <v>1.0848137628092899E-3</v>
      </c>
      <c r="F151">
        <f>VLOOKUP($A151,Metrics!AH$3:AM$220,2,FALSE)</f>
        <v>2.2089625081451801E-3</v>
      </c>
      <c r="G151">
        <f>VLOOKUP($A151,Metrics!AP$3:AU$220,2,FALSE)</f>
        <v>1.43811602601132E-3</v>
      </c>
      <c r="H151">
        <f>VLOOKUP($A151,Metrics!AX$3:BC$220,2,FALSE)</f>
        <v>1.32619231991039E-3</v>
      </c>
      <c r="T151" t="s">
        <v>168</v>
      </c>
      <c r="U151">
        <f>VLOOKUP($A151,Metrics!B$3:G$220,3,FALSE)</f>
        <v>0.35555555555555501</v>
      </c>
      <c r="V151">
        <f>VLOOKUP($A151,Metrics!J$3:O$220,3,FALSE)</f>
        <v>0.422222222222222</v>
      </c>
      <c r="W151">
        <f>VLOOKUP($A151,Metrics!R$3:W$220,3,FALSE)</f>
        <v>0.39285714285714202</v>
      </c>
      <c r="X151">
        <f>VLOOKUP($A151,Metrics!Z$3:AE$220,3,FALSE)</f>
        <v>0.35555555555555501</v>
      </c>
      <c r="Y151">
        <f>VLOOKUP($A151,Metrics!AH$3:AM$220,3,FALSE)</f>
        <v>0.39743589743589702</v>
      </c>
      <c r="Z151">
        <f>VLOOKUP($A151,Metrics!AP$3:AU$220,3,FALSE)</f>
        <v>0.487179487179487</v>
      </c>
      <c r="AA151">
        <f>VLOOKUP($A151,Metrics!AX$3:BC$220,3,FALSE)</f>
        <v>0.45454545454545398</v>
      </c>
      <c r="AM151" t="s">
        <v>168</v>
      </c>
      <c r="AN151">
        <f>VLOOKUP($A151,Metrics!B$3:G$220,5,FALSE)</f>
        <v>10</v>
      </c>
      <c r="AO151">
        <f>VLOOKUP($A151,Metrics!J$3:O$220,5,FALSE)</f>
        <v>10</v>
      </c>
      <c r="AP151">
        <f>VLOOKUP($A151,Metrics!R$3:W$220,5,FALSE)</f>
        <v>8</v>
      </c>
      <c r="AQ151">
        <f>VLOOKUP($A151,Metrics!Z$3:AE$220,5,FALSE)</f>
        <v>10</v>
      </c>
      <c r="AR151">
        <f>VLOOKUP($A151,Metrics!AH$3:AM$220,5,FALSE)</f>
        <v>13</v>
      </c>
      <c r="AS151">
        <f>VLOOKUP($A151,Metrics!AP$3:AU$220,5,FALSE)</f>
        <v>13</v>
      </c>
      <c r="AT151">
        <f>VLOOKUP($A151,Metrics!AX$3:BC$220,5,FALSE)</f>
        <v>12</v>
      </c>
      <c r="BF151" t="s">
        <v>168</v>
      </c>
      <c r="BG151">
        <f>VLOOKUP($A151,Metrics!B$3:G$220,6,FALSE)</f>
        <v>4.8309178743961297E-2</v>
      </c>
      <c r="BH151">
        <f>VLOOKUP($A151,Metrics!J$3:O$220,6,FALSE)</f>
        <v>4.8309178743961297E-2</v>
      </c>
      <c r="BI151">
        <f>VLOOKUP($A151,Metrics!R$3:W$220,6,FALSE)</f>
        <v>3.88349514563106E-2</v>
      </c>
      <c r="BJ151">
        <f>VLOOKUP($A151,Metrics!Z$3:AE$220,6,FALSE)</f>
        <v>4.8309178743961297E-2</v>
      </c>
      <c r="BK151">
        <f>VLOOKUP($A151,Metrics!AH$3:AM$220,6,FALSE)</f>
        <v>6.3106796116504799E-2</v>
      </c>
      <c r="BL151">
        <f>VLOOKUP($A151,Metrics!AP$3:AU$220,6,FALSE)</f>
        <v>6.2801932367149704E-2</v>
      </c>
      <c r="BM151">
        <f>VLOOKUP($A151,Metrics!AX$3:BC$220,6,FALSE)</f>
        <v>5.7971014492753603E-2</v>
      </c>
    </row>
    <row r="152" spans="1:65" x14ac:dyDescent="0.2">
      <c r="A152" t="s">
        <v>169</v>
      </c>
      <c r="B152">
        <f>VLOOKUP($A152,Metrics!B$3:G$220,2,FALSE)</f>
        <v>1.3404439173242799E-2</v>
      </c>
      <c r="C152">
        <f>VLOOKUP($A152,Metrics!J$3:O$220,2,FALSE)</f>
        <v>1.0890602033172899E-2</v>
      </c>
      <c r="D152">
        <f>VLOOKUP($A152,Metrics!R$3:W$220,2,FALSE)</f>
        <v>9.77677671805742E-3</v>
      </c>
      <c r="E152">
        <f>VLOOKUP($A152,Metrics!Z$3:AE$220,2,FALSE)</f>
        <v>1.0168632342813099E-2</v>
      </c>
      <c r="F152">
        <f>VLOOKUP($A152,Metrics!AH$3:AM$220,2,FALSE)</f>
        <v>7.8620640915155193E-3</v>
      </c>
      <c r="G152">
        <f>VLOOKUP($A152,Metrics!AP$3:AU$220,2,FALSE)</f>
        <v>1.21084338417781E-2</v>
      </c>
      <c r="H152">
        <f>VLOOKUP($A152,Metrics!AX$3:BC$220,2,FALSE)</f>
        <v>1.1772706328753499E-2</v>
      </c>
      <c r="T152" t="s">
        <v>169</v>
      </c>
      <c r="U152">
        <f>VLOOKUP($A152,Metrics!B$3:G$220,3,FALSE)</f>
        <v>0.32657004830917802</v>
      </c>
      <c r="V152">
        <f>VLOOKUP($A152,Metrics!J$3:O$220,3,FALSE)</f>
        <v>0.34778012684989401</v>
      </c>
      <c r="W152">
        <f>VLOOKUP($A152,Metrics!R$3:W$220,3,FALSE)</f>
        <v>0.3125</v>
      </c>
      <c r="X152">
        <f>VLOOKUP($A152,Metrics!Z$3:AE$220,3,FALSE)</f>
        <v>0.32436974789915901</v>
      </c>
      <c r="Y152">
        <f>VLOOKUP($A152,Metrics!AH$3:AM$220,3,FALSE)</f>
        <v>0.39852008456659599</v>
      </c>
      <c r="Z152">
        <f>VLOOKUP($A152,Metrics!AP$3:AU$220,3,FALSE)</f>
        <v>0.370567375886524</v>
      </c>
      <c r="AA152">
        <f>VLOOKUP($A152,Metrics!AX$3:BC$220,3,FALSE)</f>
        <v>0.38888888888888801</v>
      </c>
      <c r="AM152" t="s">
        <v>169</v>
      </c>
      <c r="AN152">
        <f>VLOOKUP($A152,Metrics!B$3:G$220,5,FALSE)</f>
        <v>46</v>
      </c>
      <c r="AO152">
        <f>VLOOKUP($A152,Metrics!J$3:O$220,5,FALSE)</f>
        <v>44</v>
      </c>
      <c r="AP152">
        <f>VLOOKUP($A152,Metrics!R$3:W$220,5,FALSE)</f>
        <v>33</v>
      </c>
      <c r="AQ152">
        <f>VLOOKUP($A152,Metrics!Z$3:AE$220,5,FALSE)</f>
        <v>35</v>
      </c>
      <c r="AR152">
        <f>VLOOKUP($A152,Metrics!AH$3:AM$220,5,FALSE)</f>
        <v>44</v>
      </c>
      <c r="AS152">
        <f>VLOOKUP($A152,Metrics!AP$3:AU$220,5,FALSE)</f>
        <v>48</v>
      </c>
      <c r="AT152">
        <f>VLOOKUP($A152,Metrics!AX$3:BC$220,5,FALSE)</f>
        <v>45</v>
      </c>
      <c r="BF152" t="s">
        <v>169</v>
      </c>
      <c r="BG152">
        <f>VLOOKUP($A152,Metrics!B$3:G$220,6,FALSE)</f>
        <v>0.22222222222222199</v>
      </c>
      <c r="BH152">
        <f>VLOOKUP($A152,Metrics!J$3:O$220,6,FALSE)</f>
        <v>0.21256038647342901</v>
      </c>
      <c r="BI152">
        <f>VLOOKUP($A152,Metrics!R$3:W$220,6,FALSE)</f>
        <v>0.16019417475728101</v>
      </c>
      <c r="BJ152">
        <f>VLOOKUP($A152,Metrics!Z$3:AE$220,6,FALSE)</f>
        <v>0.16908212560386399</v>
      </c>
      <c r="BK152">
        <f>VLOOKUP($A152,Metrics!AH$3:AM$220,6,FALSE)</f>
        <v>0.213592233009708</v>
      </c>
      <c r="BL152">
        <f>VLOOKUP($A152,Metrics!AP$3:AU$220,6,FALSE)</f>
        <v>0.231884057971014</v>
      </c>
      <c r="BM152">
        <f>VLOOKUP($A152,Metrics!AX$3:BC$220,6,FALSE)</f>
        <v>0.217391304347826</v>
      </c>
    </row>
    <row r="153" spans="1:65" x14ac:dyDescent="0.2">
      <c r="A153" t="s">
        <v>170</v>
      </c>
      <c r="B153">
        <f>VLOOKUP($A153,Metrics!B$3:G$220,2,FALSE)</f>
        <v>3.3295515743677701E-4</v>
      </c>
      <c r="C153">
        <f>VLOOKUP($A153,Metrics!J$3:O$220,2,FALSE)</f>
        <v>2.7703190910905497E-4</v>
      </c>
      <c r="D153">
        <f>VLOOKUP($A153,Metrics!R$3:W$220,2,FALSE)</f>
        <v>2.6993894437367898E-4</v>
      </c>
      <c r="E153">
        <f>VLOOKUP($A153,Metrics!Z$3:AE$220,2,FALSE)</f>
        <v>3.0015093714816197E-4</v>
      </c>
      <c r="F153">
        <f>VLOOKUP($A153,Metrics!AH$3:AM$220,2,FALSE)</f>
        <v>4.33747075570673E-5</v>
      </c>
      <c r="G153">
        <f>VLOOKUP($A153,Metrics!AP$3:AU$220,2,FALSE)</f>
        <v>3.15440522752696E-4</v>
      </c>
      <c r="H153">
        <f>VLOOKUP($A153,Metrics!AX$3:BC$220,2,FALSE)</f>
        <v>2.8855844565599199E-4</v>
      </c>
      <c r="T153" t="s">
        <v>170</v>
      </c>
      <c r="U153">
        <f>VLOOKUP($A153,Metrics!B$3:G$220,3,FALSE)</f>
        <v>0.4</v>
      </c>
      <c r="V153">
        <f>VLOOKUP($A153,Metrics!J$3:O$220,3,FALSE)</f>
        <v>0.4</v>
      </c>
      <c r="W153">
        <f>VLOOKUP($A153,Metrics!R$3:W$220,3,FALSE)</f>
        <v>0.33333333333333298</v>
      </c>
      <c r="X153">
        <f>VLOOKUP($A153,Metrics!Z$3:AE$220,3,FALSE)</f>
        <v>0.4</v>
      </c>
      <c r="Y153">
        <f>VLOOKUP($A153,Metrics!AH$3:AM$220,3,FALSE)</f>
        <v>0</v>
      </c>
      <c r="Z153">
        <f>VLOOKUP($A153,Metrics!AP$3:AU$220,3,FALSE)</f>
        <v>0.4</v>
      </c>
      <c r="AA153">
        <f>VLOOKUP($A153,Metrics!AX$3:BC$220,3,FALSE)</f>
        <v>0.4</v>
      </c>
      <c r="AM153" t="s">
        <v>170</v>
      </c>
      <c r="AN153">
        <f>VLOOKUP($A153,Metrics!B$3:G$220,5,FALSE)</f>
        <v>5</v>
      </c>
      <c r="AO153">
        <f>VLOOKUP($A153,Metrics!J$3:O$220,5,FALSE)</f>
        <v>5</v>
      </c>
      <c r="AP153">
        <f>VLOOKUP($A153,Metrics!R$3:W$220,5,FALSE)</f>
        <v>4</v>
      </c>
      <c r="AQ153">
        <f>VLOOKUP($A153,Metrics!Z$3:AE$220,5,FALSE)</f>
        <v>5</v>
      </c>
      <c r="AR153">
        <f>VLOOKUP($A153,Metrics!AH$3:AM$220,5,FALSE)</f>
        <v>2</v>
      </c>
      <c r="AS153">
        <f>VLOOKUP($A153,Metrics!AP$3:AU$220,5,FALSE)</f>
        <v>5</v>
      </c>
      <c r="AT153">
        <f>VLOOKUP($A153,Metrics!AX$3:BC$220,5,FALSE)</f>
        <v>5</v>
      </c>
      <c r="BF153" t="s">
        <v>170</v>
      </c>
      <c r="BG153">
        <f>VLOOKUP($A153,Metrics!B$3:G$220,6,FALSE)</f>
        <v>2.41545893719806E-2</v>
      </c>
      <c r="BH153">
        <f>VLOOKUP($A153,Metrics!J$3:O$220,6,FALSE)</f>
        <v>2.41545893719806E-2</v>
      </c>
      <c r="BI153">
        <f>VLOOKUP($A153,Metrics!R$3:W$220,6,FALSE)</f>
        <v>1.94174757281553E-2</v>
      </c>
      <c r="BJ153">
        <f>VLOOKUP($A153,Metrics!Z$3:AE$220,6,FALSE)</f>
        <v>2.41545893719806E-2</v>
      </c>
      <c r="BK153">
        <f>VLOOKUP($A153,Metrics!AH$3:AM$220,6,FALSE)</f>
        <v>9.7087378640776604E-3</v>
      </c>
      <c r="BL153">
        <f>VLOOKUP($A153,Metrics!AP$3:AU$220,6,FALSE)</f>
        <v>2.41545893719806E-2</v>
      </c>
      <c r="BM153">
        <f>VLOOKUP($A153,Metrics!AX$3:BC$220,6,FALSE)</f>
        <v>2.41545893719806E-2</v>
      </c>
    </row>
    <row r="154" spans="1:65" x14ac:dyDescent="0.2">
      <c r="A154" t="s">
        <v>171</v>
      </c>
      <c r="B154">
        <f>VLOOKUP($A154,Metrics!B$3:G$220,2,FALSE)</f>
        <v>5.4273590317257397E-4</v>
      </c>
      <c r="C154">
        <f>VLOOKUP($A154,Metrics!J$3:O$220,2,FALSE)</f>
        <v>5.4096616112987305E-4</v>
      </c>
      <c r="D154">
        <f>VLOOKUP($A154,Metrics!R$3:W$220,2,FALSE)</f>
        <v>2.7649659763613198E-4</v>
      </c>
      <c r="E154">
        <f>VLOOKUP($A154,Metrics!Z$3:AE$220,2,FALSE)</f>
        <v>5.3980099522948097E-4</v>
      </c>
      <c r="F154">
        <f>VLOOKUP($A154,Metrics!AH$3:AM$220,2,FALSE)</f>
        <v>0</v>
      </c>
      <c r="G154">
        <f>VLOOKUP($A154,Metrics!AP$3:AU$220,2,FALSE)</f>
        <v>5.3367192238132301E-4</v>
      </c>
      <c r="H154">
        <f>VLOOKUP($A154,Metrics!AX$3:BC$220,2,FALSE)</f>
        <v>2.8222105295241598E-4</v>
      </c>
      <c r="T154" t="s">
        <v>171</v>
      </c>
      <c r="U154">
        <f>VLOOKUP($A154,Metrics!B$3:G$220,3,FALSE)</f>
        <v>0.38095238095237999</v>
      </c>
      <c r="V154">
        <f>VLOOKUP($A154,Metrics!J$3:O$220,3,FALSE)</f>
        <v>0.33333333333333298</v>
      </c>
      <c r="W154">
        <f>VLOOKUP($A154,Metrics!R$3:W$220,3,FALSE)</f>
        <v>0.46666666666666601</v>
      </c>
      <c r="X154">
        <f>VLOOKUP($A154,Metrics!Z$3:AE$220,3,FALSE)</f>
        <v>0.42857142857142799</v>
      </c>
      <c r="Y154">
        <f>VLOOKUP($A154,Metrics!AH$3:AM$220,3,FALSE)</f>
        <v>1</v>
      </c>
      <c r="Z154">
        <f>VLOOKUP($A154,Metrics!AP$3:AU$220,3,FALSE)</f>
        <v>0.38095238095237999</v>
      </c>
      <c r="AA154">
        <f>VLOOKUP($A154,Metrics!AX$3:BC$220,3,FALSE)</f>
        <v>0.46666666666666601</v>
      </c>
      <c r="AM154" t="s">
        <v>171</v>
      </c>
      <c r="AN154">
        <f>VLOOKUP($A154,Metrics!B$3:G$220,5,FALSE)</f>
        <v>7</v>
      </c>
      <c r="AO154">
        <f>VLOOKUP($A154,Metrics!J$3:O$220,5,FALSE)</f>
        <v>7</v>
      </c>
      <c r="AP154">
        <f>VLOOKUP($A154,Metrics!R$3:W$220,5,FALSE)</f>
        <v>6</v>
      </c>
      <c r="AQ154">
        <f>VLOOKUP($A154,Metrics!Z$3:AE$220,5,FALSE)</f>
        <v>7</v>
      </c>
      <c r="AR154">
        <f>VLOOKUP($A154,Metrics!AH$3:AM$220,5,FALSE)</f>
        <v>2</v>
      </c>
      <c r="AS154">
        <f>VLOOKUP($A154,Metrics!AP$3:AU$220,5,FALSE)</f>
        <v>7</v>
      </c>
      <c r="AT154">
        <f>VLOOKUP($A154,Metrics!AX$3:BC$220,5,FALSE)</f>
        <v>6</v>
      </c>
      <c r="BF154" t="s">
        <v>171</v>
      </c>
      <c r="BG154">
        <f>VLOOKUP($A154,Metrics!B$3:G$220,6,FALSE)</f>
        <v>3.3816425120772903E-2</v>
      </c>
      <c r="BH154">
        <f>VLOOKUP($A154,Metrics!J$3:O$220,6,FALSE)</f>
        <v>3.3816425120772903E-2</v>
      </c>
      <c r="BI154">
        <f>VLOOKUP($A154,Metrics!R$3:W$220,6,FALSE)</f>
        <v>2.9126213592233E-2</v>
      </c>
      <c r="BJ154">
        <f>VLOOKUP($A154,Metrics!Z$3:AE$220,6,FALSE)</f>
        <v>3.3816425120772903E-2</v>
      </c>
      <c r="BK154">
        <f>VLOOKUP($A154,Metrics!AH$3:AM$220,6,FALSE)</f>
        <v>9.7087378640776604E-3</v>
      </c>
      <c r="BL154">
        <f>VLOOKUP($A154,Metrics!AP$3:AU$220,6,FALSE)</f>
        <v>3.3816425120772903E-2</v>
      </c>
      <c r="BM154">
        <f>VLOOKUP($A154,Metrics!AX$3:BC$220,6,FALSE)</f>
        <v>2.8985507246376802E-2</v>
      </c>
    </row>
    <row r="155" spans="1:65" x14ac:dyDescent="0.2">
      <c r="A155" t="s">
        <v>172</v>
      </c>
      <c r="B155">
        <f>VLOOKUP($A155,Metrics!B$3:G$220,2,FALSE)</f>
        <v>3.3068724499707998E-5</v>
      </c>
      <c r="C155">
        <f>VLOOKUP($A155,Metrics!J$3:O$220,2,FALSE)</f>
        <v>3.3501510918142399E-6</v>
      </c>
      <c r="D155">
        <f>VLOOKUP($A155,Metrics!R$3:W$220,2,FALSE)</f>
        <v>1.7847362131944901E-5</v>
      </c>
      <c r="E155">
        <f>VLOOKUP($A155,Metrics!Z$3:AE$220,2,FALSE)</f>
        <v>3.1268076856932898E-6</v>
      </c>
      <c r="F155">
        <f>VLOOKUP($A155,Metrics!AH$3:AM$220,2,FALSE)</f>
        <v>2.5248266977365101E-5</v>
      </c>
      <c r="G155">
        <f>VLOOKUP($A155,Metrics!AP$3:AU$220,2,FALSE)</f>
        <v>6.4605018949512499E-6</v>
      </c>
      <c r="H155">
        <f>VLOOKUP($A155,Metrics!AX$3:BC$220,2,FALSE)</f>
        <v>1.4086687392934699E-5</v>
      </c>
      <c r="T155" t="s">
        <v>172</v>
      </c>
      <c r="U155">
        <f>VLOOKUP($A155,Metrics!B$3:G$220,3,FALSE)</f>
        <v>0.82142857142857095</v>
      </c>
      <c r="V155">
        <f>VLOOKUP($A155,Metrics!J$3:O$220,3,FALSE)</f>
        <v>0.97222222222222199</v>
      </c>
      <c r="W155">
        <f>VLOOKUP($A155,Metrics!R$3:W$220,3,FALSE)</f>
        <v>0.96428571428571397</v>
      </c>
      <c r="X155">
        <f>VLOOKUP($A155,Metrics!Z$3:AE$220,3,FALSE)</f>
        <v>0.97222222222222199</v>
      </c>
      <c r="Y155">
        <f>VLOOKUP($A155,Metrics!AH$3:AM$220,3,FALSE)</f>
        <v>0.66666666666666596</v>
      </c>
      <c r="Z155">
        <f>VLOOKUP($A155,Metrics!AP$3:AU$220,3,FALSE)</f>
        <v>0.92857142857142805</v>
      </c>
      <c r="AA155">
        <f>VLOOKUP($A155,Metrics!AX$3:BC$220,3,FALSE)</f>
        <v>0.91666666666666596</v>
      </c>
      <c r="AM155" t="s">
        <v>172</v>
      </c>
      <c r="AN155">
        <f>VLOOKUP($A155,Metrics!B$3:G$220,5,FALSE)</f>
        <v>8</v>
      </c>
      <c r="AO155">
        <f>VLOOKUP($A155,Metrics!J$3:O$220,5,FALSE)</f>
        <v>9</v>
      </c>
      <c r="AP155">
        <f>VLOOKUP($A155,Metrics!R$3:W$220,5,FALSE)</f>
        <v>8</v>
      </c>
      <c r="AQ155">
        <f>VLOOKUP($A155,Metrics!Z$3:AE$220,5,FALSE)</f>
        <v>9</v>
      </c>
      <c r="AR155">
        <f>VLOOKUP($A155,Metrics!AH$3:AM$220,5,FALSE)</f>
        <v>4</v>
      </c>
      <c r="AS155">
        <f>VLOOKUP($A155,Metrics!AP$3:AU$220,5,FALSE)</f>
        <v>8</v>
      </c>
      <c r="AT155">
        <f>VLOOKUP($A155,Metrics!AX$3:BC$220,5,FALSE)</f>
        <v>9</v>
      </c>
      <c r="BF155" t="s">
        <v>172</v>
      </c>
      <c r="BG155">
        <f>VLOOKUP($A155,Metrics!B$3:G$220,6,FALSE)</f>
        <v>3.8647342995168997E-2</v>
      </c>
      <c r="BH155">
        <f>VLOOKUP($A155,Metrics!J$3:O$220,6,FALSE)</f>
        <v>4.3478260869565202E-2</v>
      </c>
      <c r="BI155">
        <f>VLOOKUP($A155,Metrics!R$3:W$220,6,FALSE)</f>
        <v>3.88349514563106E-2</v>
      </c>
      <c r="BJ155">
        <f>VLOOKUP($A155,Metrics!Z$3:AE$220,6,FALSE)</f>
        <v>4.3478260869565202E-2</v>
      </c>
      <c r="BK155">
        <f>VLOOKUP($A155,Metrics!AH$3:AM$220,6,FALSE)</f>
        <v>1.94174757281553E-2</v>
      </c>
      <c r="BL155">
        <f>VLOOKUP($A155,Metrics!AP$3:AU$220,6,FALSE)</f>
        <v>3.8647342995168997E-2</v>
      </c>
      <c r="BM155">
        <f>VLOOKUP($A155,Metrics!AX$3:BC$220,6,FALSE)</f>
        <v>4.3478260869565202E-2</v>
      </c>
    </row>
    <row r="156" spans="1:65" x14ac:dyDescent="0.2">
      <c r="A156" t="s">
        <v>173</v>
      </c>
      <c r="B156">
        <f>VLOOKUP($A156,Metrics!B$3:G$220,2,FALSE)</f>
        <v>1.1185688835393299E-3</v>
      </c>
      <c r="C156">
        <f>VLOOKUP($A156,Metrics!J$3:O$220,2,FALSE)</f>
        <v>1.3323721181265E-3</v>
      </c>
      <c r="D156">
        <f>VLOOKUP($A156,Metrics!R$3:W$220,2,FALSE)</f>
        <v>1.4315940360410499E-3</v>
      </c>
      <c r="E156">
        <f>VLOOKUP($A156,Metrics!Z$3:AE$220,2,FALSE)</f>
        <v>1.5094559862764399E-3</v>
      </c>
      <c r="F156">
        <f>VLOOKUP($A156,Metrics!AH$3:AM$220,2,FALSE)</f>
        <v>1.4038898655882801E-3</v>
      </c>
      <c r="G156">
        <f>VLOOKUP($A156,Metrics!AP$3:AU$220,2,FALSE)</f>
        <v>1.18172862855263E-3</v>
      </c>
      <c r="H156">
        <f>VLOOKUP($A156,Metrics!AX$3:BC$220,2,FALSE)</f>
        <v>1.31175815058956E-3</v>
      </c>
      <c r="T156" t="s">
        <v>173</v>
      </c>
      <c r="U156">
        <f>VLOOKUP($A156,Metrics!B$3:G$220,3,FALSE)</f>
        <v>0.29487179487179399</v>
      </c>
      <c r="V156">
        <f>VLOOKUP($A156,Metrics!J$3:O$220,3,FALSE)</f>
        <v>0.36263736263736202</v>
      </c>
      <c r="W156">
        <f>VLOOKUP($A156,Metrics!R$3:W$220,3,FALSE)</f>
        <v>0.37179487179487097</v>
      </c>
      <c r="X156">
        <f>VLOOKUP($A156,Metrics!Z$3:AE$220,3,FALSE)</f>
        <v>0.37362637362637302</v>
      </c>
      <c r="Y156">
        <f>VLOOKUP($A156,Metrics!AH$3:AM$220,3,FALSE)</f>
        <v>0.35897435897435898</v>
      </c>
      <c r="Z156">
        <f>VLOOKUP($A156,Metrics!AP$3:AU$220,3,FALSE)</f>
        <v>0.34615384615384598</v>
      </c>
      <c r="AA156">
        <f>VLOOKUP($A156,Metrics!AX$3:BC$220,3,FALSE)</f>
        <v>0.37362637362637302</v>
      </c>
      <c r="AM156" t="s">
        <v>173</v>
      </c>
      <c r="AN156">
        <f>VLOOKUP($A156,Metrics!B$3:G$220,5,FALSE)</f>
        <v>13</v>
      </c>
      <c r="AO156">
        <f>VLOOKUP($A156,Metrics!J$3:O$220,5,FALSE)</f>
        <v>14</v>
      </c>
      <c r="AP156">
        <f>VLOOKUP($A156,Metrics!R$3:W$220,5,FALSE)</f>
        <v>13</v>
      </c>
      <c r="AQ156">
        <f>VLOOKUP($A156,Metrics!Z$3:AE$220,5,FALSE)</f>
        <v>14</v>
      </c>
      <c r="AR156">
        <f>VLOOKUP($A156,Metrics!AH$3:AM$220,5,FALSE)</f>
        <v>13</v>
      </c>
      <c r="AS156">
        <f>VLOOKUP($A156,Metrics!AP$3:AU$220,5,FALSE)</f>
        <v>13</v>
      </c>
      <c r="AT156">
        <f>VLOOKUP($A156,Metrics!AX$3:BC$220,5,FALSE)</f>
        <v>14</v>
      </c>
      <c r="BF156" t="s">
        <v>173</v>
      </c>
      <c r="BG156">
        <f>VLOOKUP($A156,Metrics!B$3:G$220,6,FALSE)</f>
        <v>6.2801932367149704E-2</v>
      </c>
      <c r="BH156">
        <f>VLOOKUP($A156,Metrics!J$3:O$220,6,FALSE)</f>
        <v>6.7632850241545805E-2</v>
      </c>
      <c r="BI156">
        <f>VLOOKUP($A156,Metrics!R$3:W$220,6,FALSE)</f>
        <v>6.3106796116504799E-2</v>
      </c>
      <c r="BJ156">
        <f>VLOOKUP($A156,Metrics!Z$3:AE$220,6,FALSE)</f>
        <v>6.7632850241545805E-2</v>
      </c>
      <c r="BK156">
        <f>VLOOKUP($A156,Metrics!AH$3:AM$220,6,FALSE)</f>
        <v>6.3106796116504799E-2</v>
      </c>
      <c r="BL156">
        <f>VLOOKUP($A156,Metrics!AP$3:AU$220,6,FALSE)</f>
        <v>6.2801932367149704E-2</v>
      </c>
      <c r="BM156">
        <f>VLOOKUP($A156,Metrics!AX$3:BC$220,6,FALSE)</f>
        <v>6.7632850241545805E-2</v>
      </c>
    </row>
    <row r="157" spans="1:65" x14ac:dyDescent="0.2">
      <c r="A157" t="s">
        <v>174</v>
      </c>
      <c r="B157">
        <f>VLOOKUP($A157,Metrics!B$3:G$220,2,FALSE)</f>
        <v>3.1864654649216501E-5</v>
      </c>
      <c r="C157">
        <f>VLOOKUP($A157,Metrics!J$3:O$220,2,FALSE)</f>
        <v>0</v>
      </c>
      <c r="D157">
        <f>VLOOKUP($A157,Metrics!R$3:W$220,2,FALSE)</f>
        <v>0</v>
      </c>
      <c r="E157">
        <f>VLOOKUP($A157,Metrics!Z$3:AE$220,2,FALSE)</f>
        <v>0</v>
      </c>
      <c r="F157">
        <f>VLOOKUP($A157,Metrics!AH$3:AM$220,2,FALSE)</f>
        <v>7.8932828163233106E-6</v>
      </c>
      <c r="G157">
        <f>VLOOKUP($A157,Metrics!AP$3:AU$220,2,FALSE)</f>
        <v>0</v>
      </c>
      <c r="H157">
        <f>VLOOKUP($A157,Metrics!AX$3:BC$220,2,FALSE)</f>
        <v>0</v>
      </c>
      <c r="T157" t="s">
        <v>174</v>
      </c>
      <c r="U157">
        <f>VLOOKUP($A157,Metrics!B$3:G$220,3,FALSE)</f>
        <v>0.90476190476190399</v>
      </c>
      <c r="V157">
        <f>VLOOKUP($A157,Metrics!J$3:O$220,3,FALSE)</f>
        <v>1</v>
      </c>
      <c r="W157">
        <f>VLOOKUP($A157,Metrics!R$3:W$220,3,FALSE)</f>
        <v>1</v>
      </c>
      <c r="X157">
        <f>VLOOKUP($A157,Metrics!Z$3:AE$220,3,FALSE)</f>
        <v>1</v>
      </c>
      <c r="Y157">
        <f>VLOOKUP($A157,Metrics!AH$3:AM$220,3,FALSE)</f>
        <v>0.83333333333333304</v>
      </c>
      <c r="Z157">
        <f>VLOOKUP($A157,Metrics!AP$3:AU$220,3,FALSE)</f>
        <v>1</v>
      </c>
      <c r="AA157">
        <f>VLOOKUP($A157,Metrics!AX$3:BC$220,3,FALSE)</f>
        <v>1</v>
      </c>
      <c r="AM157" t="s">
        <v>174</v>
      </c>
      <c r="AN157">
        <f>VLOOKUP($A157,Metrics!B$3:G$220,5,FALSE)</f>
        <v>7</v>
      </c>
      <c r="AO157">
        <f>VLOOKUP($A157,Metrics!J$3:O$220,5,FALSE)</f>
        <v>7</v>
      </c>
      <c r="AP157">
        <f>VLOOKUP($A157,Metrics!R$3:W$220,5,FALSE)</f>
        <v>6</v>
      </c>
      <c r="AQ157">
        <f>VLOOKUP($A157,Metrics!Z$3:AE$220,5,FALSE)</f>
        <v>7</v>
      </c>
      <c r="AR157">
        <f>VLOOKUP($A157,Metrics!AH$3:AM$220,5,FALSE)</f>
        <v>4</v>
      </c>
      <c r="AS157">
        <f>VLOOKUP($A157,Metrics!AP$3:AU$220,5,FALSE)</f>
        <v>4</v>
      </c>
      <c r="AT157">
        <f>VLOOKUP($A157,Metrics!AX$3:BC$220,5,FALSE)</f>
        <v>7</v>
      </c>
      <c r="BF157" t="s">
        <v>174</v>
      </c>
      <c r="BG157">
        <f>VLOOKUP($A157,Metrics!B$3:G$220,6,FALSE)</f>
        <v>3.3816425120772903E-2</v>
      </c>
      <c r="BH157">
        <f>VLOOKUP($A157,Metrics!J$3:O$220,6,FALSE)</f>
        <v>3.3816425120772903E-2</v>
      </c>
      <c r="BI157">
        <f>VLOOKUP($A157,Metrics!R$3:W$220,6,FALSE)</f>
        <v>2.9126213592233E-2</v>
      </c>
      <c r="BJ157">
        <f>VLOOKUP($A157,Metrics!Z$3:AE$220,6,FALSE)</f>
        <v>3.3816425120772903E-2</v>
      </c>
      <c r="BK157">
        <f>VLOOKUP($A157,Metrics!AH$3:AM$220,6,FALSE)</f>
        <v>1.94174757281553E-2</v>
      </c>
      <c r="BL157">
        <f>VLOOKUP($A157,Metrics!AP$3:AU$220,6,FALSE)</f>
        <v>1.9323671497584499E-2</v>
      </c>
      <c r="BM157">
        <f>VLOOKUP($A157,Metrics!AX$3:BC$220,6,FALSE)</f>
        <v>3.3816425120772903E-2</v>
      </c>
    </row>
    <row r="158" spans="1:65" x14ac:dyDescent="0.2">
      <c r="A158" t="s">
        <v>175</v>
      </c>
      <c r="B158">
        <f>VLOOKUP($A158,Metrics!B$3:G$220,2,FALSE)</f>
        <v>3.8509189735927698E-3</v>
      </c>
      <c r="C158">
        <f>VLOOKUP($A158,Metrics!J$3:O$220,2,FALSE)</f>
        <v>3.7222466536355799E-3</v>
      </c>
      <c r="D158">
        <f>VLOOKUP($A158,Metrics!R$3:W$220,2,FALSE)</f>
        <v>5.0690126370903903E-3</v>
      </c>
      <c r="E158">
        <f>VLOOKUP($A158,Metrics!Z$3:AE$220,2,FALSE)</f>
        <v>4.67004163668469E-3</v>
      </c>
      <c r="F158">
        <f>VLOOKUP($A158,Metrics!AH$3:AM$220,2,FALSE)</f>
        <v>1.5239168099003401E-3</v>
      </c>
      <c r="G158">
        <f>VLOOKUP($A158,Metrics!AP$3:AU$220,2,FALSE)</f>
        <v>4.9293635067639103E-3</v>
      </c>
      <c r="H158">
        <f>VLOOKUP($A158,Metrics!AX$3:BC$220,2,FALSE)</f>
        <v>4.0700822628300902E-3</v>
      </c>
      <c r="T158" t="s">
        <v>175</v>
      </c>
      <c r="U158">
        <f>VLOOKUP($A158,Metrics!B$3:G$220,3,FALSE)</f>
        <v>0.370114942528735</v>
      </c>
      <c r="V158">
        <f>VLOOKUP($A158,Metrics!J$3:O$220,3,FALSE)</f>
        <v>0.40927419354838701</v>
      </c>
      <c r="W158">
        <f>VLOOKUP($A158,Metrics!R$3:W$220,3,FALSE)</f>
        <v>0.356321839080459</v>
      </c>
      <c r="X158">
        <f>VLOOKUP($A158,Metrics!Z$3:AE$220,3,FALSE)</f>
        <v>0.35795454545454503</v>
      </c>
      <c r="Y158">
        <f>VLOOKUP($A158,Metrics!AH$3:AM$220,3,FALSE)</f>
        <v>0.43290043290043201</v>
      </c>
      <c r="Z158">
        <f>VLOOKUP($A158,Metrics!AP$3:AU$220,3,FALSE)</f>
        <v>0.392063492063492</v>
      </c>
      <c r="AA158">
        <f>VLOOKUP($A158,Metrics!AX$3:BC$220,3,FALSE)</f>
        <v>0.38446969696969602</v>
      </c>
      <c r="AM158" t="s">
        <v>175</v>
      </c>
      <c r="AN158">
        <f>VLOOKUP($A158,Metrics!B$3:G$220,5,FALSE)</f>
        <v>30</v>
      </c>
      <c r="AO158">
        <f>VLOOKUP($A158,Metrics!J$3:O$220,5,FALSE)</f>
        <v>32</v>
      </c>
      <c r="AP158">
        <f>VLOOKUP($A158,Metrics!R$3:W$220,5,FALSE)</f>
        <v>30</v>
      </c>
      <c r="AQ158">
        <f>VLOOKUP($A158,Metrics!Z$3:AE$220,5,FALSE)</f>
        <v>33</v>
      </c>
      <c r="AR158">
        <f>VLOOKUP($A158,Metrics!AH$3:AM$220,5,FALSE)</f>
        <v>22</v>
      </c>
      <c r="AS158">
        <f>VLOOKUP($A158,Metrics!AP$3:AU$220,5,FALSE)</f>
        <v>36</v>
      </c>
      <c r="AT158">
        <f>VLOOKUP($A158,Metrics!AX$3:BC$220,5,FALSE)</f>
        <v>33</v>
      </c>
      <c r="BF158" t="s">
        <v>175</v>
      </c>
      <c r="BG158">
        <f>VLOOKUP($A158,Metrics!B$3:G$220,6,FALSE)</f>
        <v>0.14492753623188401</v>
      </c>
      <c r="BH158">
        <f>VLOOKUP($A158,Metrics!J$3:O$220,6,FALSE)</f>
        <v>0.15458937198067599</v>
      </c>
      <c r="BI158">
        <f>VLOOKUP($A158,Metrics!R$3:W$220,6,FALSE)</f>
        <v>0.14563106796116501</v>
      </c>
      <c r="BJ158">
        <f>VLOOKUP($A158,Metrics!Z$3:AE$220,6,FALSE)</f>
        <v>0.15942028985507201</v>
      </c>
      <c r="BK158">
        <f>VLOOKUP($A158,Metrics!AH$3:AM$220,6,FALSE)</f>
        <v>0.106796116504854</v>
      </c>
      <c r="BL158">
        <f>VLOOKUP($A158,Metrics!AP$3:AU$220,6,FALSE)</f>
        <v>0.17391304347826</v>
      </c>
      <c r="BM158">
        <f>VLOOKUP($A158,Metrics!AX$3:BC$220,6,FALSE)</f>
        <v>0.15942028985507201</v>
      </c>
    </row>
    <row r="159" spans="1:65" x14ac:dyDescent="0.2">
      <c r="A159" t="s">
        <v>176</v>
      </c>
      <c r="B159">
        <f>VLOOKUP($A159,Metrics!B$3:G$220,2,FALSE)</f>
        <v>9.9323069119726902E-4</v>
      </c>
      <c r="C159">
        <f>VLOOKUP($A159,Metrics!J$3:O$220,2,FALSE)</f>
        <v>9.3674589122074196E-4</v>
      </c>
      <c r="D159">
        <f>VLOOKUP($A159,Metrics!R$3:W$220,2,FALSE)</f>
        <v>1.0794138991644399E-3</v>
      </c>
      <c r="E159">
        <f>VLOOKUP($A159,Metrics!Z$3:AE$220,2,FALSE)</f>
        <v>1.35911363019021E-3</v>
      </c>
      <c r="F159">
        <f>VLOOKUP($A159,Metrics!AH$3:AM$220,2,FALSE)</f>
        <v>8.0520760479485E-4</v>
      </c>
      <c r="G159">
        <f>VLOOKUP($A159,Metrics!AP$3:AU$220,2,FALSE)</f>
        <v>1.2886072190633E-3</v>
      </c>
      <c r="H159">
        <f>VLOOKUP($A159,Metrics!AX$3:BC$220,2,FALSE)</f>
        <v>1.39176658443594E-3</v>
      </c>
      <c r="T159" t="s">
        <v>176</v>
      </c>
      <c r="U159">
        <f>VLOOKUP($A159,Metrics!B$3:G$220,3,FALSE)</f>
        <v>0.55833333333333302</v>
      </c>
      <c r="V159">
        <f>VLOOKUP($A159,Metrics!J$3:O$220,3,FALSE)</f>
        <v>0.59166666666666601</v>
      </c>
      <c r="W159">
        <f>VLOOKUP($A159,Metrics!R$3:W$220,3,FALSE)</f>
        <v>0.41818181818181799</v>
      </c>
      <c r="X159">
        <f>VLOOKUP($A159,Metrics!Z$3:AE$220,3,FALSE)</f>
        <v>0.49166666666666597</v>
      </c>
      <c r="Y159">
        <f>VLOOKUP($A159,Metrics!AH$3:AM$220,3,FALSE)</f>
        <v>0.53846153846153799</v>
      </c>
      <c r="Z159">
        <f>VLOOKUP($A159,Metrics!AP$3:AU$220,3,FALSE)</f>
        <v>0.52205882352941102</v>
      </c>
      <c r="AA159">
        <f>VLOOKUP($A159,Metrics!AX$3:BC$220,3,FALSE)</f>
        <v>0.55555555555555503</v>
      </c>
      <c r="AM159" t="s">
        <v>176</v>
      </c>
      <c r="AN159">
        <f>VLOOKUP($A159,Metrics!B$3:G$220,5,FALSE)</f>
        <v>16</v>
      </c>
      <c r="AO159">
        <f>VLOOKUP($A159,Metrics!J$3:O$220,5,FALSE)</f>
        <v>16</v>
      </c>
      <c r="AP159">
        <f>VLOOKUP($A159,Metrics!R$3:W$220,5,FALSE)</f>
        <v>11</v>
      </c>
      <c r="AQ159">
        <f>VLOOKUP($A159,Metrics!Z$3:AE$220,5,FALSE)</f>
        <v>16</v>
      </c>
      <c r="AR159">
        <f>VLOOKUP($A159,Metrics!AH$3:AM$220,5,FALSE)</f>
        <v>14</v>
      </c>
      <c r="AS159">
        <f>VLOOKUP($A159,Metrics!AP$3:AU$220,5,FALSE)</f>
        <v>17</v>
      </c>
      <c r="AT159">
        <f>VLOOKUP($A159,Metrics!AX$3:BC$220,5,FALSE)</f>
        <v>18</v>
      </c>
      <c r="BF159" t="s">
        <v>176</v>
      </c>
      <c r="BG159">
        <f>VLOOKUP($A159,Metrics!B$3:G$220,6,FALSE)</f>
        <v>7.7294685990338105E-2</v>
      </c>
      <c r="BH159">
        <f>VLOOKUP($A159,Metrics!J$3:O$220,6,FALSE)</f>
        <v>7.7294685990338105E-2</v>
      </c>
      <c r="BI159">
        <f>VLOOKUP($A159,Metrics!R$3:W$220,6,FALSE)</f>
        <v>5.3398058252427098E-2</v>
      </c>
      <c r="BJ159">
        <f>VLOOKUP($A159,Metrics!Z$3:AE$220,6,FALSE)</f>
        <v>7.7294685990338105E-2</v>
      </c>
      <c r="BK159">
        <f>VLOOKUP($A159,Metrics!AH$3:AM$220,6,FALSE)</f>
        <v>6.7961165048543604E-2</v>
      </c>
      <c r="BL159">
        <f>VLOOKUP($A159,Metrics!AP$3:AU$220,6,FALSE)</f>
        <v>8.2125603864734206E-2</v>
      </c>
      <c r="BM159">
        <f>VLOOKUP($A159,Metrics!AX$3:BC$220,6,FALSE)</f>
        <v>8.6956521739130405E-2</v>
      </c>
    </row>
    <row r="160" spans="1:65" x14ac:dyDescent="0.2">
      <c r="A160" t="s">
        <v>177</v>
      </c>
      <c r="B160">
        <f>VLOOKUP($A160,Metrics!B$3:G$220,2,FALSE)</f>
        <v>5.8299548852945096E-3</v>
      </c>
      <c r="C160">
        <f>VLOOKUP($A160,Metrics!J$3:O$220,2,FALSE)</f>
        <v>1.21597055747287E-2</v>
      </c>
      <c r="D160">
        <f>VLOOKUP($A160,Metrics!R$3:W$220,2,FALSE)</f>
        <v>7.4169114622646597E-3</v>
      </c>
      <c r="E160">
        <f>VLOOKUP($A160,Metrics!Z$3:AE$220,2,FALSE)</f>
        <v>9.2786129592237008E-3</v>
      </c>
      <c r="F160">
        <f>VLOOKUP($A160,Metrics!AH$3:AM$220,2,FALSE)</f>
        <v>7.3925766944386998E-3</v>
      </c>
      <c r="G160">
        <f>VLOOKUP($A160,Metrics!AP$3:AU$220,2,FALSE)</f>
        <v>8.6943566773196E-3</v>
      </c>
      <c r="H160">
        <f>VLOOKUP($A160,Metrics!AX$3:BC$220,2,FALSE)</f>
        <v>8.0587880241413494E-3</v>
      </c>
      <c r="T160" t="s">
        <v>177</v>
      </c>
      <c r="U160">
        <f>VLOOKUP($A160,Metrics!B$3:G$220,3,FALSE)</f>
        <v>0.335365853658536</v>
      </c>
      <c r="V160">
        <f>VLOOKUP($A160,Metrics!J$3:O$220,3,FALSE)</f>
        <v>0.35569531795946802</v>
      </c>
      <c r="W160">
        <f>VLOOKUP($A160,Metrics!R$3:W$220,3,FALSE)</f>
        <v>0.359408033826638</v>
      </c>
      <c r="X160">
        <f>VLOOKUP($A160,Metrics!Z$3:AE$220,3,FALSE)</f>
        <v>0.33950046253469002</v>
      </c>
      <c r="Y160">
        <f>VLOOKUP($A160,Metrics!AH$3:AM$220,3,FALSE)</f>
        <v>0.40676328502415399</v>
      </c>
      <c r="Z160">
        <f>VLOOKUP($A160,Metrics!AP$3:AU$220,3,FALSE)</f>
        <v>0.38824383164005799</v>
      </c>
      <c r="AA160">
        <f>VLOOKUP($A160,Metrics!AX$3:BC$220,3,FALSE)</f>
        <v>0.40203193033381701</v>
      </c>
      <c r="AM160" t="s">
        <v>177</v>
      </c>
      <c r="AN160">
        <f>VLOOKUP($A160,Metrics!B$3:G$220,5,FALSE)</f>
        <v>41</v>
      </c>
      <c r="AO160">
        <f>VLOOKUP($A160,Metrics!J$3:O$220,5,FALSE)</f>
        <v>54</v>
      </c>
      <c r="AP160">
        <f>VLOOKUP($A160,Metrics!R$3:W$220,5,FALSE)</f>
        <v>44</v>
      </c>
      <c r="AQ160">
        <f>VLOOKUP($A160,Metrics!Z$3:AE$220,5,FALSE)</f>
        <v>47</v>
      </c>
      <c r="AR160">
        <f>VLOOKUP($A160,Metrics!AH$3:AM$220,5,FALSE)</f>
        <v>46</v>
      </c>
      <c r="AS160">
        <f>VLOOKUP($A160,Metrics!AP$3:AU$220,5,FALSE)</f>
        <v>53</v>
      </c>
      <c r="AT160">
        <f>VLOOKUP($A160,Metrics!AX$3:BC$220,5,FALSE)</f>
        <v>53</v>
      </c>
      <c r="BF160" t="s">
        <v>177</v>
      </c>
      <c r="BG160">
        <f>VLOOKUP($A160,Metrics!B$3:G$220,6,FALSE)</f>
        <v>0.19806763285024101</v>
      </c>
      <c r="BH160">
        <f>VLOOKUP($A160,Metrics!J$3:O$220,6,FALSE)</f>
        <v>0.26086956521739102</v>
      </c>
      <c r="BI160">
        <f>VLOOKUP($A160,Metrics!R$3:W$220,6,FALSE)</f>
        <v>0.213592233009708</v>
      </c>
      <c r="BJ160">
        <f>VLOOKUP($A160,Metrics!Z$3:AE$220,6,FALSE)</f>
        <v>0.22705314009661801</v>
      </c>
      <c r="BK160">
        <f>VLOOKUP($A160,Metrics!AH$3:AM$220,6,FALSE)</f>
        <v>0.223300970873786</v>
      </c>
      <c r="BL160">
        <f>VLOOKUP($A160,Metrics!AP$3:AU$220,6,FALSE)</f>
        <v>0.25603864734299497</v>
      </c>
      <c r="BM160">
        <f>VLOOKUP($A160,Metrics!AX$3:BC$220,6,FALSE)</f>
        <v>0.25603864734299497</v>
      </c>
    </row>
    <row r="161" spans="1:65" x14ac:dyDescent="0.2">
      <c r="A161" t="s">
        <v>178</v>
      </c>
      <c r="B161">
        <f>VLOOKUP($A161,Metrics!B$3:G$220,2,FALSE)</f>
        <v>4.7053070530962996E-3</v>
      </c>
      <c r="C161">
        <f>VLOOKUP($A161,Metrics!J$3:O$220,2,FALSE)</f>
        <v>4.7383706806056903E-3</v>
      </c>
      <c r="D161">
        <f>VLOOKUP($A161,Metrics!R$3:W$220,2,FALSE)</f>
        <v>6.7164787023454098E-3</v>
      </c>
      <c r="E161">
        <f>VLOOKUP($A161,Metrics!Z$3:AE$220,2,FALSE)</f>
        <v>6.5017060724737903E-3</v>
      </c>
      <c r="F161">
        <f>VLOOKUP($A161,Metrics!AH$3:AM$220,2,FALSE)</f>
        <v>5.4007645986390998E-3</v>
      </c>
      <c r="G161">
        <f>VLOOKUP($A161,Metrics!AP$3:AU$220,2,FALSE)</f>
        <v>5.7841222903457197E-3</v>
      </c>
      <c r="H161">
        <f>VLOOKUP($A161,Metrics!AX$3:BC$220,2,FALSE)</f>
        <v>6.0598637468362504E-3</v>
      </c>
      <c r="T161" t="s">
        <v>178</v>
      </c>
      <c r="U161">
        <f>VLOOKUP($A161,Metrics!B$3:G$220,3,FALSE)</f>
        <v>0.31034482758620602</v>
      </c>
      <c r="V161">
        <f>VLOOKUP($A161,Metrics!J$3:O$220,3,FALSE)</f>
        <v>0.32085561497326198</v>
      </c>
      <c r="W161">
        <f>VLOOKUP($A161,Metrics!R$3:W$220,3,FALSE)</f>
        <v>0.31848852901484398</v>
      </c>
      <c r="X161">
        <f>VLOOKUP($A161,Metrics!Z$3:AE$220,3,FALSE)</f>
        <v>0.32752613240418099</v>
      </c>
      <c r="Y161">
        <f>VLOOKUP($A161,Metrics!AH$3:AM$220,3,FALSE)</f>
        <v>0.36031746031745998</v>
      </c>
      <c r="Z161">
        <f>VLOOKUP($A161,Metrics!AP$3:AU$220,3,FALSE)</f>
        <v>0.34146341463414598</v>
      </c>
      <c r="AA161">
        <f>VLOOKUP($A161,Metrics!AX$3:BC$220,3,FALSE)</f>
        <v>0.37315010570824497</v>
      </c>
      <c r="AM161" t="s">
        <v>178</v>
      </c>
      <c r="AN161">
        <f>VLOOKUP($A161,Metrics!B$3:G$220,5,FALSE)</f>
        <v>30</v>
      </c>
      <c r="AO161">
        <f>VLOOKUP($A161,Metrics!J$3:O$220,5,FALSE)</f>
        <v>34</v>
      </c>
      <c r="AP161">
        <f>VLOOKUP($A161,Metrics!R$3:W$220,5,FALSE)</f>
        <v>39</v>
      </c>
      <c r="AQ161">
        <f>VLOOKUP($A161,Metrics!Z$3:AE$220,5,FALSE)</f>
        <v>42</v>
      </c>
      <c r="AR161">
        <f>VLOOKUP($A161,Metrics!AH$3:AM$220,5,FALSE)</f>
        <v>36</v>
      </c>
      <c r="AS161">
        <f>VLOOKUP($A161,Metrics!AP$3:AU$220,5,FALSE)</f>
        <v>42</v>
      </c>
      <c r="AT161">
        <f>VLOOKUP($A161,Metrics!AX$3:BC$220,5,FALSE)</f>
        <v>44</v>
      </c>
      <c r="BF161" t="s">
        <v>178</v>
      </c>
      <c r="BG161">
        <f>VLOOKUP($A161,Metrics!B$3:G$220,6,FALSE)</f>
        <v>0.14492753623188401</v>
      </c>
      <c r="BH161">
        <f>VLOOKUP($A161,Metrics!J$3:O$220,6,FALSE)</f>
        <v>0.164251207729468</v>
      </c>
      <c r="BI161">
        <f>VLOOKUP($A161,Metrics!R$3:W$220,6,FALSE)</f>
        <v>0.18932038834951401</v>
      </c>
      <c r="BJ161">
        <f>VLOOKUP($A161,Metrics!Z$3:AE$220,6,FALSE)</f>
        <v>0.202898550724637</v>
      </c>
      <c r="BK161">
        <f>VLOOKUP($A161,Metrics!AH$3:AM$220,6,FALSE)</f>
        <v>0.17475728155339801</v>
      </c>
      <c r="BL161">
        <f>VLOOKUP($A161,Metrics!AP$3:AU$220,6,FALSE)</f>
        <v>0.202898550724637</v>
      </c>
      <c r="BM161">
        <f>VLOOKUP($A161,Metrics!AX$3:BC$220,6,FALSE)</f>
        <v>0.21256038647342901</v>
      </c>
    </row>
    <row r="162" spans="1:65" x14ac:dyDescent="0.2">
      <c r="A162" t="s">
        <v>179</v>
      </c>
      <c r="B162">
        <f>VLOOKUP($A162,Metrics!B$3:G$220,2,FALSE)</f>
        <v>1.5066869858204501E-2</v>
      </c>
      <c r="C162">
        <f>VLOOKUP($A162,Metrics!J$3:O$220,2,FALSE)</f>
        <v>1.4231984104669099E-2</v>
      </c>
      <c r="D162">
        <f>VLOOKUP($A162,Metrics!R$3:W$220,2,FALSE)</f>
        <v>1.25588869635369E-2</v>
      </c>
      <c r="E162">
        <f>VLOOKUP($A162,Metrics!Z$3:AE$220,2,FALSE)</f>
        <v>9.53831351315137E-3</v>
      </c>
      <c r="F162">
        <f>VLOOKUP($A162,Metrics!AH$3:AM$220,2,FALSE)</f>
        <v>9.1008486916479107E-3</v>
      </c>
      <c r="G162">
        <f>VLOOKUP($A162,Metrics!AP$3:AU$220,2,FALSE)</f>
        <v>1.34014074228945E-2</v>
      </c>
      <c r="H162">
        <f>VLOOKUP($A162,Metrics!AX$3:BC$220,2,FALSE)</f>
        <v>1.08731313193423E-2</v>
      </c>
      <c r="T162" t="s">
        <v>179</v>
      </c>
      <c r="U162">
        <f>VLOOKUP($A162,Metrics!B$3:G$220,3,FALSE)</f>
        <v>0.28244897959183601</v>
      </c>
      <c r="V162">
        <f>VLOOKUP($A162,Metrics!J$3:O$220,3,FALSE)</f>
        <v>0.30431372549019597</v>
      </c>
      <c r="W162">
        <f>VLOOKUP($A162,Metrics!R$3:W$220,3,FALSE)</f>
        <v>0.27758420441347198</v>
      </c>
      <c r="X162">
        <f>VLOOKUP($A162,Metrics!Z$3:AE$220,3,FALSE)</f>
        <v>0.267948717948717</v>
      </c>
      <c r="Y162">
        <f>VLOOKUP($A162,Metrics!AH$3:AM$220,3,FALSE)</f>
        <v>0.32055749128919803</v>
      </c>
      <c r="Z162">
        <f>VLOOKUP($A162,Metrics!AP$3:AU$220,3,FALSE)</f>
        <v>0.31450980392156802</v>
      </c>
      <c r="AA162">
        <f>VLOOKUP($A162,Metrics!AX$3:BC$220,3,FALSE)</f>
        <v>0.29090909090909001</v>
      </c>
      <c r="AM162" t="s">
        <v>179</v>
      </c>
      <c r="AN162">
        <f>VLOOKUP($A162,Metrics!B$3:G$220,5,FALSE)</f>
        <v>50</v>
      </c>
      <c r="AO162">
        <f>VLOOKUP($A162,Metrics!J$3:O$220,5,FALSE)</f>
        <v>51</v>
      </c>
      <c r="AP162">
        <f>VLOOKUP($A162,Metrics!R$3:W$220,5,FALSE)</f>
        <v>42</v>
      </c>
      <c r="AQ162">
        <f>VLOOKUP($A162,Metrics!Z$3:AE$220,5,FALSE)</f>
        <v>40</v>
      </c>
      <c r="AR162">
        <f>VLOOKUP($A162,Metrics!AH$3:AM$220,5,FALSE)</f>
        <v>42</v>
      </c>
      <c r="AS162">
        <f>VLOOKUP($A162,Metrics!AP$3:AU$220,5,FALSE)</f>
        <v>51</v>
      </c>
      <c r="AT162">
        <f>VLOOKUP($A162,Metrics!AX$3:BC$220,5,FALSE)</f>
        <v>45</v>
      </c>
      <c r="BF162" t="s">
        <v>179</v>
      </c>
      <c r="BG162">
        <f>VLOOKUP($A162,Metrics!B$3:G$220,6,FALSE)</f>
        <v>0.241545893719806</v>
      </c>
      <c r="BH162">
        <f>VLOOKUP($A162,Metrics!J$3:O$220,6,FALSE)</f>
        <v>0.24637681159420199</v>
      </c>
      <c r="BI162">
        <f>VLOOKUP($A162,Metrics!R$3:W$220,6,FALSE)</f>
        <v>0.20388349514563101</v>
      </c>
      <c r="BJ162">
        <f>VLOOKUP($A162,Metrics!Z$3:AE$220,6,FALSE)</f>
        <v>0.19323671497584499</v>
      </c>
      <c r="BK162">
        <f>VLOOKUP($A162,Metrics!AH$3:AM$220,6,FALSE)</f>
        <v>0.20388349514563101</v>
      </c>
      <c r="BL162">
        <f>VLOOKUP($A162,Metrics!AP$3:AU$220,6,FALSE)</f>
        <v>0.24637681159420199</v>
      </c>
      <c r="BM162">
        <f>VLOOKUP($A162,Metrics!AX$3:BC$220,6,FALSE)</f>
        <v>0.217391304347826</v>
      </c>
    </row>
    <row r="163" spans="1:65" x14ac:dyDescent="0.2">
      <c r="A163" t="s">
        <v>180</v>
      </c>
      <c r="B163">
        <f>VLOOKUP($A163,Metrics!B$3:G$220,2,FALSE)</f>
        <v>1.7078080684763901E-2</v>
      </c>
      <c r="C163">
        <f>VLOOKUP($A163,Metrics!J$3:O$220,2,FALSE)</f>
        <v>1.2806754791422501E-2</v>
      </c>
      <c r="D163">
        <f>VLOOKUP($A163,Metrics!R$3:W$220,2,FALSE)</f>
        <v>1.34685043866753E-2</v>
      </c>
      <c r="E163">
        <f>VLOOKUP($A163,Metrics!Z$3:AE$220,2,FALSE)</f>
        <v>1.7649116438677601E-2</v>
      </c>
      <c r="F163">
        <f>VLOOKUP($A163,Metrics!AH$3:AM$220,2,FALSE)</f>
        <v>1.33385914103824E-2</v>
      </c>
      <c r="G163">
        <f>VLOOKUP($A163,Metrics!AP$3:AU$220,2,FALSE)</f>
        <v>1.15426122328101E-2</v>
      </c>
      <c r="H163">
        <f>VLOOKUP($A163,Metrics!AX$3:BC$220,2,FALSE)</f>
        <v>1.4665291842565001E-2</v>
      </c>
      <c r="T163" t="s">
        <v>180</v>
      </c>
      <c r="U163">
        <f>VLOOKUP($A163,Metrics!B$3:G$220,3,FALSE)</f>
        <v>0.29717514124293698</v>
      </c>
      <c r="V163">
        <f>VLOOKUP($A163,Metrics!J$3:O$220,3,FALSE)</f>
        <v>0.31623376623376598</v>
      </c>
      <c r="W163">
        <f>VLOOKUP($A163,Metrics!R$3:W$220,3,FALSE)</f>
        <v>0.30976037405026302</v>
      </c>
      <c r="X163">
        <f>VLOOKUP($A163,Metrics!Z$3:AE$220,3,FALSE)</f>
        <v>0.29417249417249403</v>
      </c>
      <c r="Y163">
        <f>VLOOKUP($A163,Metrics!AH$3:AM$220,3,FALSE)</f>
        <v>0.31385154880187</v>
      </c>
      <c r="Z163">
        <f>VLOOKUP($A163,Metrics!AP$3:AU$220,3,FALSE)</f>
        <v>0.32205513784461098</v>
      </c>
      <c r="AA163">
        <f>VLOOKUP($A163,Metrics!AX$3:BC$220,3,FALSE)</f>
        <v>0.31421911421911403</v>
      </c>
      <c r="AM163" t="s">
        <v>180</v>
      </c>
      <c r="AN163">
        <f>VLOOKUP($A163,Metrics!B$3:G$220,5,FALSE)</f>
        <v>60</v>
      </c>
      <c r="AO163">
        <f>VLOOKUP($A163,Metrics!J$3:O$220,5,FALSE)</f>
        <v>56</v>
      </c>
      <c r="AP163">
        <f>VLOOKUP($A163,Metrics!R$3:W$220,5,FALSE)</f>
        <v>59</v>
      </c>
      <c r="AQ163">
        <f>VLOOKUP($A163,Metrics!Z$3:AE$220,5,FALSE)</f>
        <v>66</v>
      </c>
      <c r="AR163">
        <f>VLOOKUP($A163,Metrics!AH$3:AM$220,5,FALSE)</f>
        <v>59</v>
      </c>
      <c r="AS163">
        <f>VLOOKUP($A163,Metrics!AP$3:AU$220,5,FALSE)</f>
        <v>57</v>
      </c>
      <c r="AT163">
        <f>VLOOKUP($A163,Metrics!AX$3:BC$220,5,FALSE)</f>
        <v>66</v>
      </c>
      <c r="BF163" t="s">
        <v>180</v>
      </c>
      <c r="BG163">
        <f>VLOOKUP($A163,Metrics!B$3:G$220,6,FALSE)</f>
        <v>0.28985507246376802</v>
      </c>
      <c r="BH163">
        <f>VLOOKUP($A163,Metrics!J$3:O$220,6,FALSE)</f>
        <v>0.270531400966183</v>
      </c>
      <c r="BI163">
        <f>VLOOKUP($A163,Metrics!R$3:W$220,6,FALSE)</f>
        <v>0.28640776699029102</v>
      </c>
      <c r="BJ163">
        <f>VLOOKUP($A163,Metrics!Z$3:AE$220,6,FALSE)</f>
        <v>0.31884057971014401</v>
      </c>
      <c r="BK163">
        <f>VLOOKUP($A163,Metrics!AH$3:AM$220,6,FALSE)</f>
        <v>0.28640776699029102</v>
      </c>
      <c r="BL163">
        <f>VLOOKUP($A163,Metrics!AP$3:AU$220,6,FALSE)</f>
        <v>0.27536231884057899</v>
      </c>
      <c r="BM163">
        <f>VLOOKUP($A163,Metrics!AX$3:BC$220,6,FALSE)</f>
        <v>0.31884057971014401</v>
      </c>
    </row>
    <row r="164" spans="1:65" x14ac:dyDescent="0.2">
      <c r="A164" t="s">
        <v>181</v>
      </c>
      <c r="B164">
        <f>VLOOKUP($A164,Metrics!B$3:G$220,2,FALSE)</f>
        <v>1.0776772224578599E-2</v>
      </c>
      <c r="C164">
        <f>VLOOKUP($A164,Metrics!J$3:O$220,2,FALSE)</f>
        <v>1.07448025377243E-2</v>
      </c>
      <c r="D164">
        <f>VLOOKUP($A164,Metrics!R$3:W$220,2,FALSE)</f>
        <v>1.09355478527801E-2</v>
      </c>
      <c r="E164">
        <f>VLOOKUP($A164,Metrics!Z$3:AE$220,2,FALSE)</f>
        <v>1.0727291313454001E-2</v>
      </c>
      <c r="F164">
        <f>VLOOKUP($A164,Metrics!AH$3:AM$220,2,FALSE)</f>
        <v>1.0685303193066801E-2</v>
      </c>
      <c r="G164">
        <f>VLOOKUP($A164,Metrics!AP$3:AU$220,2,FALSE)</f>
        <v>1.0462654678581099E-2</v>
      </c>
      <c r="H164">
        <f>VLOOKUP($A164,Metrics!AX$3:BC$220,2,FALSE)</f>
        <v>1.0494038740614E-2</v>
      </c>
      <c r="T164" t="s">
        <v>181</v>
      </c>
      <c r="U164">
        <f>VLOOKUP($A164,Metrics!B$3:G$220,3,FALSE)</f>
        <v>0.32051282051281998</v>
      </c>
      <c r="V164">
        <f>VLOOKUP($A164,Metrics!J$3:O$220,3,FALSE)</f>
        <v>0.30769230769230699</v>
      </c>
      <c r="W164">
        <f>VLOOKUP($A164,Metrics!R$3:W$220,3,FALSE)</f>
        <v>0.2</v>
      </c>
      <c r="X164">
        <f>VLOOKUP($A164,Metrics!Z$3:AE$220,3,FALSE)</f>
        <v>0.163636363636363</v>
      </c>
      <c r="Y164">
        <f>VLOOKUP($A164,Metrics!AH$3:AM$220,3,FALSE)</f>
        <v>0.24242424242424199</v>
      </c>
      <c r="Z164">
        <f>VLOOKUP($A164,Metrics!AP$3:AU$220,3,FALSE)</f>
        <v>0.236363636363636</v>
      </c>
      <c r="AA164">
        <f>VLOOKUP($A164,Metrics!AX$3:BC$220,3,FALSE)</f>
        <v>0.218181818181818</v>
      </c>
      <c r="AM164" t="s">
        <v>181</v>
      </c>
      <c r="AN164">
        <f>VLOOKUP($A164,Metrics!B$3:G$220,5,FALSE)</f>
        <v>13</v>
      </c>
      <c r="AO164">
        <f>VLOOKUP($A164,Metrics!J$3:O$220,5,FALSE)</f>
        <v>13</v>
      </c>
      <c r="AP164">
        <f>VLOOKUP($A164,Metrics!R$3:W$220,5,FALSE)</f>
        <v>11</v>
      </c>
      <c r="AQ164">
        <f>VLOOKUP($A164,Metrics!Z$3:AE$220,5,FALSE)</f>
        <v>11</v>
      </c>
      <c r="AR164">
        <f>VLOOKUP($A164,Metrics!AH$3:AM$220,5,FALSE)</f>
        <v>12</v>
      </c>
      <c r="AS164">
        <f>VLOOKUP($A164,Metrics!AP$3:AU$220,5,FALSE)</f>
        <v>11</v>
      </c>
      <c r="AT164">
        <f>VLOOKUP($A164,Metrics!AX$3:BC$220,5,FALSE)</f>
        <v>11</v>
      </c>
      <c r="BF164" t="s">
        <v>181</v>
      </c>
      <c r="BG164">
        <f>VLOOKUP($A164,Metrics!B$3:G$220,6,FALSE)</f>
        <v>6.2801932367149704E-2</v>
      </c>
      <c r="BH164">
        <f>VLOOKUP($A164,Metrics!J$3:O$220,6,FALSE)</f>
        <v>6.2801932367149704E-2</v>
      </c>
      <c r="BI164">
        <f>VLOOKUP($A164,Metrics!R$3:W$220,6,FALSE)</f>
        <v>5.3398058252427098E-2</v>
      </c>
      <c r="BJ164">
        <f>VLOOKUP($A164,Metrics!Z$3:AE$220,6,FALSE)</f>
        <v>5.3140096618357398E-2</v>
      </c>
      <c r="BK164">
        <f>VLOOKUP($A164,Metrics!AH$3:AM$220,6,FALSE)</f>
        <v>5.8252427184466E-2</v>
      </c>
      <c r="BL164">
        <f>VLOOKUP($A164,Metrics!AP$3:AU$220,6,FALSE)</f>
        <v>5.3140096618357398E-2</v>
      </c>
      <c r="BM164">
        <f>VLOOKUP($A164,Metrics!AX$3:BC$220,6,FALSE)</f>
        <v>5.3140096618357398E-2</v>
      </c>
    </row>
    <row r="165" spans="1:65" x14ac:dyDescent="0.2">
      <c r="A165" t="s">
        <v>182</v>
      </c>
      <c r="B165">
        <f>VLOOKUP($A165,Metrics!B$3:G$220,2,FALSE)</f>
        <v>0</v>
      </c>
      <c r="C165">
        <f>VLOOKUP($A165,Metrics!J$3:O$220,2,FALSE)</f>
        <v>1.16944953033646E-5</v>
      </c>
      <c r="D165">
        <f>VLOOKUP($A165,Metrics!R$3:W$220,2,FALSE)</f>
        <v>0</v>
      </c>
      <c r="E165">
        <f>VLOOKUP($A165,Metrics!Z$3:AE$220,2,FALSE)</f>
        <v>1.5837219245564599E-5</v>
      </c>
      <c r="F165">
        <f>VLOOKUP($A165,Metrics!AH$3:AM$220,2,FALSE)</f>
        <v>0</v>
      </c>
      <c r="G165">
        <f>VLOOKUP($A165,Metrics!AP$3:AU$220,2,FALSE)</f>
        <v>0</v>
      </c>
      <c r="H165">
        <f>VLOOKUP($A165,Metrics!AX$3:BC$220,2,FALSE)</f>
        <v>9.9983258820905505E-6</v>
      </c>
      <c r="T165" t="s">
        <v>182</v>
      </c>
      <c r="U165">
        <f>VLOOKUP($A165,Metrics!B$3:G$220,3,FALSE)</f>
        <v>0</v>
      </c>
      <c r="V165">
        <f>VLOOKUP($A165,Metrics!J$3:O$220,3,FALSE)</f>
        <v>0.33333333333333298</v>
      </c>
      <c r="W165">
        <f>VLOOKUP($A165,Metrics!R$3:W$220,3,FALSE)</f>
        <v>1</v>
      </c>
      <c r="X165">
        <f>VLOOKUP($A165,Metrics!Z$3:AE$220,3,FALSE)</f>
        <v>0</v>
      </c>
      <c r="Y165">
        <f>VLOOKUP($A165,Metrics!AH$3:AM$220,3,FALSE)</f>
        <v>0</v>
      </c>
      <c r="Z165">
        <f>VLOOKUP($A165,Metrics!AP$3:AU$220,3,FALSE)</f>
        <v>0</v>
      </c>
      <c r="AA165">
        <f>VLOOKUP($A165,Metrics!AX$3:BC$220,3,FALSE)</f>
        <v>0.33333333333333298</v>
      </c>
      <c r="AM165" t="s">
        <v>182</v>
      </c>
      <c r="AN165">
        <f>VLOOKUP($A165,Metrics!B$3:G$220,5,FALSE)</f>
        <v>1</v>
      </c>
      <c r="AO165">
        <f>VLOOKUP($A165,Metrics!J$3:O$220,5,FALSE)</f>
        <v>3</v>
      </c>
      <c r="AP165">
        <f>VLOOKUP($A165,Metrics!R$3:W$220,5,FALSE)</f>
        <v>2</v>
      </c>
      <c r="AQ165">
        <f>VLOOKUP($A165,Metrics!Z$3:AE$220,5,FALSE)</f>
        <v>3</v>
      </c>
      <c r="AR165">
        <f>VLOOKUP($A165,Metrics!AH$3:AM$220,5,FALSE)</f>
        <v>1</v>
      </c>
      <c r="AS165">
        <f>VLOOKUP($A165,Metrics!AP$3:AU$220,5,FALSE)</f>
        <v>1</v>
      </c>
      <c r="AT165">
        <f>VLOOKUP($A165,Metrics!AX$3:BC$220,5,FALSE)</f>
        <v>3</v>
      </c>
      <c r="BF165" t="s">
        <v>182</v>
      </c>
      <c r="BG165">
        <f>VLOOKUP($A165,Metrics!B$3:G$220,6,FALSE)</f>
        <v>4.8309178743961298E-3</v>
      </c>
      <c r="BH165">
        <f>VLOOKUP($A165,Metrics!J$3:O$220,6,FALSE)</f>
        <v>1.4492753623188401E-2</v>
      </c>
      <c r="BI165">
        <f>VLOOKUP($A165,Metrics!R$3:W$220,6,FALSE)</f>
        <v>9.7087378640776604E-3</v>
      </c>
      <c r="BJ165">
        <f>VLOOKUP($A165,Metrics!Z$3:AE$220,6,FALSE)</f>
        <v>1.4492753623188401E-2</v>
      </c>
      <c r="BK165">
        <f>VLOOKUP($A165,Metrics!AH$3:AM$220,6,FALSE)</f>
        <v>4.8543689320388302E-3</v>
      </c>
      <c r="BL165">
        <f>VLOOKUP($A165,Metrics!AP$3:AU$220,6,FALSE)</f>
        <v>4.8309178743961298E-3</v>
      </c>
      <c r="BM165">
        <f>VLOOKUP($A165,Metrics!AX$3:BC$220,6,FALSE)</f>
        <v>1.4492753623188401E-2</v>
      </c>
    </row>
    <row r="166" spans="1:65" x14ac:dyDescent="0.2">
      <c r="A166" t="s">
        <v>183</v>
      </c>
      <c r="B166">
        <f>VLOOKUP($A166,Metrics!B$3:G$220,2,FALSE)</f>
        <v>1.04514948477481E-2</v>
      </c>
      <c r="C166">
        <f>VLOOKUP($A166,Metrics!J$3:O$220,2,FALSE)</f>
        <v>8.1141965921994706E-3</v>
      </c>
      <c r="D166">
        <f>VLOOKUP($A166,Metrics!R$3:W$220,2,FALSE)</f>
        <v>5.8788953198449304E-3</v>
      </c>
      <c r="E166">
        <f>VLOOKUP($A166,Metrics!Z$3:AE$220,2,FALSE)</f>
        <v>9.2438267385526497E-3</v>
      </c>
      <c r="F166">
        <f>VLOOKUP($A166,Metrics!AH$3:AM$220,2,FALSE)</f>
        <v>6.1664314277042097E-3</v>
      </c>
      <c r="G166">
        <f>VLOOKUP($A166,Metrics!AP$3:AU$220,2,FALSE)</f>
        <v>4.3475803089989204E-3</v>
      </c>
      <c r="H166">
        <f>VLOOKUP($A166,Metrics!AX$3:BC$220,2,FALSE)</f>
        <v>4.8424161861727903E-3</v>
      </c>
      <c r="T166" t="s">
        <v>183</v>
      </c>
      <c r="U166">
        <f>VLOOKUP($A166,Metrics!B$3:G$220,3,FALSE)</f>
        <v>0.327695560253699</v>
      </c>
      <c r="V166">
        <f>VLOOKUP($A166,Metrics!J$3:O$220,3,FALSE)</f>
        <v>0.37103594080338198</v>
      </c>
      <c r="W166">
        <f>VLOOKUP($A166,Metrics!R$3:W$220,3,FALSE)</f>
        <v>0.33277310924369702</v>
      </c>
      <c r="X166">
        <f>VLOOKUP($A166,Metrics!Z$3:AE$220,3,FALSE)</f>
        <v>0.30675526024363198</v>
      </c>
      <c r="Y166">
        <f>VLOOKUP($A166,Metrics!AH$3:AM$220,3,FALSE)</f>
        <v>0.34708392603129401</v>
      </c>
      <c r="Z166">
        <f>VLOOKUP($A166,Metrics!AP$3:AU$220,3,FALSE)</f>
        <v>0.412311265969802</v>
      </c>
      <c r="AA166">
        <f>VLOOKUP($A166,Metrics!AX$3:BC$220,3,FALSE)</f>
        <v>0.413414634146341</v>
      </c>
      <c r="AM166" t="s">
        <v>183</v>
      </c>
      <c r="AN166">
        <f>VLOOKUP($A166,Metrics!B$3:G$220,5,FALSE)</f>
        <v>44</v>
      </c>
      <c r="AO166">
        <f>VLOOKUP($A166,Metrics!J$3:O$220,5,FALSE)</f>
        <v>44</v>
      </c>
      <c r="AP166">
        <f>VLOOKUP($A166,Metrics!R$3:W$220,5,FALSE)</f>
        <v>35</v>
      </c>
      <c r="AQ166">
        <f>VLOOKUP($A166,Metrics!Z$3:AE$220,5,FALSE)</f>
        <v>43</v>
      </c>
      <c r="AR166">
        <f>VLOOKUP($A166,Metrics!AH$3:AM$220,5,FALSE)</f>
        <v>38</v>
      </c>
      <c r="AS166">
        <f>VLOOKUP($A166,Metrics!AP$3:AU$220,5,FALSE)</f>
        <v>42</v>
      </c>
      <c r="AT166">
        <f>VLOOKUP($A166,Metrics!AX$3:BC$220,5,FALSE)</f>
        <v>41</v>
      </c>
      <c r="BF166" t="s">
        <v>183</v>
      </c>
      <c r="BG166">
        <f>VLOOKUP($A166,Metrics!B$3:G$220,6,FALSE)</f>
        <v>0.21256038647342901</v>
      </c>
      <c r="BH166">
        <f>VLOOKUP($A166,Metrics!J$3:O$220,6,FALSE)</f>
        <v>0.21256038647342901</v>
      </c>
      <c r="BI166">
        <f>VLOOKUP($A166,Metrics!R$3:W$220,6,FALSE)</f>
        <v>0.16990291262135901</v>
      </c>
      <c r="BJ166">
        <f>VLOOKUP($A166,Metrics!Z$3:AE$220,6,FALSE)</f>
        <v>0.20772946859903299</v>
      </c>
      <c r="BK166">
        <f>VLOOKUP($A166,Metrics!AH$3:AM$220,6,FALSE)</f>
        <v>0.18446601941747501</v>
      </c>
      <c r="BL166">
        <f>VLOOKUP($A166,Metrics!AP$3:AU$220,6,FALSE)</f>
        <v>0.202898550724637</v>
      </c>
      <c r="BM166">
        <f>VLOOKUP($A166,Metrics!AX$3:BC$220,6,FALSE)</f>
        <v>0.19806763285024101</v>
      </c>
    </row>
    <row r="167" spans="1:65" x14ac:dyDescent="0.2">
      <c r="A167" t="s">
        <v>184</v>
      </c>
      <c r="B167">
        <f>VLOOKUP($A167,Metrics!B$3:G$220,2,FALSE)</f>
        <v>2.0744702374416401E-2</v>
      </c>
      <c r="C167">
        <f>VLOOKUP($A167,Metrics!J$3:O$220,2,FALSE)</f>
        <v>1.8128264698690999E-2</v>
      </c>
      <c r="D167">
        <f>VLOOKUP($A167,Metrics!R$3:W$220,2,FALSE)</f>
        <v>1.67856418719497E-2</v>
      </c>
      <c r="E167">
        <f>VLOOKUP($A167,Metrics!Z$3:AE$220,2,FALSE)</f>
        <v>1.84390546597442E-2</v>
      </c>
      <c r="F167">
        <f>VLOOKUP($A167,Metrics!AH$3:AM$220,2,FALSE)</f>
        <v>2.1631144044119199E-2</v>
      </c>
      <c r="G167">
        <f>VLOOKUP($A167,Metrics!AP$3:AU$220,2,FALSE)</f>
        <v>2.01500189375469E-2</v>
      </c>
      <c r="H167">
        <f>VLOOKUP($A167,Metrics!AX$3:BC$220,2,FALSE)</f>
        <v>2.11214188019536E-2</v>
      </c>
      <c r="T167" t="s">
        <v>184</v>
      </c>
      <c r="U167">
        <f>VLOOKUP($A167,Metrics!B$3:G$220,3,FALSE)</f>
        <v>0.232156862745098</v>
      </c>
      <c r="V167">
        <f>VLOOKUP($A167,Metrics!J$3:O$220,3,FALSE)</f>
        <v>0.25</v>
      </c>
      <c r="W167">
        <f>VLOOKUP($A167,Metrics!R$3:W$220,3,FALSE)</f>
        <v>0.280141843971631</v>
      </c>
      <c r="X167">
        <f>VLOOKUP($A167,Metrics!Z$3:AE$220,3,FALSE)</f>
        <v>0.234929078014184</v>
      </c>
      <c r="Y167">
        <f>VLOOKUP($A167,Metrics!AH$3:AM$220,3,FALSE)</f>
        <v>0.26244343891402699</v>
      </c>
      <c r="Z167">
        <f>VLOOKUP($A167,Metrics!AP$3:AU$220,3,FALSE)</f>
        <v>0.25616835994194398</v>
      </c>
      <c r="AA167">
        <f>VLOOKUP($A167,Metrics!AX$3:BC$220,3,FALSE)</f>
        <v>0.27796610169491498</v>
      </c>
      <c r="AM167" t="s">
        <v>184</v>
      </c>
      <c r="AN167">
        <f>VLOOKUP($A167,Metrics!B$3:G$220,5,FALSE)</f>
        <v>51</v>
      </c>
      <c r="AO167">
        <f>VLOOKUP($A167,Metrics!J$3:O$220,5,FALSE)</f>
        <v>49</v>
      </c>
      <c r="AP167">
        <f>VLOOKUP($A167,Metrics!R$3:W$220,5,FALSE)</f>
        <v>48</v>
      </c>
      <c r="AQ167">
        <f>VLOOKUP($A167,Metrics!Z$3:AE$220,5,FALSE)</f>
        <v>48</v>
      </c>
      <c r="AR167">
        <f>VLOOKUP($A167,Metrics!AH$3:AM$220,5,FALSE)</f>
        <v>52</v>
      </c>
      <c r="AS167">
        <f>VLOOKUP($A167,Metrics!AP$3:AU$220,5,FALSE)</f>
        <v>53</v>
      </c>
      <c r="AT167">
        <f>VLOOKUP($A167,Metrics!AX$3:BC$220,5,FALSE)</f>
        <v>60</v>
      </c>
      <c r="BF167" t="s">
        <v>184</v>
      </c>
      <c r="BG167">
        <f>VLOOKUP($A167,Metrics!B$3:G$220,6,FALSE)</f>
        <v>0.24637681159420199</v>
      </c>
      <c r="BH167">
        <f>VLOOKUP($A167,Metrics!J$3:O$220,6,FALSE)</f>
        <v>0.23671497584540999</v>
      </c>
      <c r="BI167">
        <f>VLOOKUP($A167,Metrics!R$3:W$220,6,FALSE)</f>
        <v>0.233009708737864</v>
      </c>
      <c r="BJ167">
        <f>VLOOKUP($A167,Metrics!Z$3:AE$220,6,FALSE)</f>
        <v>0.231884057971014</v>
      </c>
      <c r="BK167">
        <f>VLOOKUP($A167,Metrics!AH$3:AM$220,6,FALSE)</f>
        <v>0.25242718446601897</v>
      </c>
      <c r="BL167">
        <f>VLOOKUP($A167,Metrics!AP$3:AU$220,6,FALSE)</f>
        <v>0.25603864734299497</v>
      </c>
      <c r="BM167">
        <f>VLOOKUP($A167,Metrics!AX$3:BC$220,6,FALSE)</f>
        <v>0.28985507246376802</v>
      </c>
    </row>
    <row r="168" spans="1:65" x14ac:dyDescent="0.2">
      <c r="A168" t="s">
        <v>185</v>
      </c>
      <c r="B168">
        <f>VLOOKUP($A168,Metrics!B$3:G$220,2,FALSE)</f>
        <v>2.0525046224475099E-3</v>
      </c>
      <c r="C168">
        <f>VLOOKUP($A168,Metrics!J$3:O$220,2,FALSE)</f>
        <v>2.8075980172861002E-3</v>
      </c>
      <c r="D168">
        <f>VLOOKUP($A168,Metrics!R$3:W$220,2,FALSE)</f>
        <v>3.4253220861295299E-3</v>
      </c>
      <c r="E168">
        <f>VLOOKUP($A168,Metrics!Z$3:AE$220,2,FALSE)</f>
        <v>3.4101168959080599E-3</v>
      </c>
      <c r="F168">
        <f>VLOOKUP($A168,Metrics!AH$3:AM$220,2,FALSE)</f>
        <v>3.3644500857215598E-3</v>
      </c>
      <c r="G168">
        <f>VLOOKUP($A168,Metrics!AP$3:AU$220,2,FALSE)</f>
        <v>2.5899025433965299E-3</v>
      </c>
      <c r="H168">
        <f>VLOOKUP($A168,Metrics!AX$3:BC$220,2,FALSE)</f>
        <v>2.3464664640535102E-3</v>
      </c>
      <c r="T168" t="s">
        <v>185</v>
      </c>
      <c r="U168">
        <f>VLOOKUP($A168,Metrics!B$3:G$220,3,FALSE)</f>
        <v>0.44886363636363602</v>
      </c>
      <c r="V168">
        <f>VLOOKUP($A168,Metrics!J$3:O$220,3,FALSE)</f>
        <v>0.43812233285917401</v>
      </c>
      <c r="W168">
        <f>VLOOKUP($A168,Metrics!R$3:W$220,3,FALSE)</f>
        <v>0.38412698412698398</v>
      </c>
      <c r="X168">
        <f>VLOOKUP($A168,Metrics!Z$3:AE$220,3,FALSE)</f>
        <v>0.39541160593792102</v>
      </c>
      <c r="Y168">
        <f>VLOOKUP($A168,Metrics!AH$3:AM$220,3,FALSE)</f>
        <v>0.43414634146341402</v>
      </c>
      <c r="Z168">
        <f>VLOOKUP($A168,Metrics!AP$3:AU$220,3,FALSE)</f>
        <v>0.43243243243243201</v>
      </c>
      <c r="AA168">
        <f>VLOOKUP($A168,Metrics!AX$3:BC$220,3,FALSE)</f>
        <v>0.482051282051282</v>
      </c>
      <c r="AM168" t="s">
        <v>185</v>
      </c>
      <c r="AN168">
        <f>VLOOKUP($A168,Metrics!B$3:G$220,5,FALSE)</f>
        <v>33</v>
      </c>
      <c r="AO168">
        <f>VLOOKUP($A168,Metrics!J$3:O$220,5,FALSE)</f>
        <v>38</v>
      </c>
      <c r="AP168">
        <f>VLOOKUP($A168,Metrics!R$3:W$220,5,FALSE)</f>
        <v>36</v>
      </c>
      <c r="AQ168">
        <f>VLOOKUP($A168,Metrics!Z$3:AE$220,5,FALSE)</f>
        <v>39</v>
      </c>
      <c r="AR168">
        <f>VLOOKUP($A168,Metrics!AH$3:AM$220,5,FALSE)</f>
        <v>41</v>
      </c>
      <c r="AS168">
        <f>VLOOKUP($A168,Metrics!AP$3:AU$220,5,FALSE)</f>
        <v>37</v>
      </c>
      <c r="AT168">
        <f>VLOOKUP($A168,Metrics!AX$3:BC$220,5,FALSE)</f>
        <v>40</v>
      </c>
      <c r="BF168" t="s">
        <v>185</v>
      </c>
      <c r="BG168">
        <f>VLOOKUP($A168,Metrics!B$3:G$220,6,FALSE)</f>
        <v>0.15942028985507201</v>
      </c>
      <c r="BH168">
        <f>VLOOKUP($A168,Metrics!J$3:O$220,6,FALSE)</f>
        <v>0.18357487922705301</v>
      </c>
      <c r="BI168">
        <f>VLOOKUP($A168,Metrics!R$3:W$220,6,FALSE)</f>
        <v>0.17475728155339801</v>
      </c>
      <c r="BJ168">
        <f>VLOOKUP($A168,Metrics!Z$3:AE$220,6,FALSE)</f>
        <v>0.188405797101449</v>
      </c>
      <c r="BK168">
        <f>VLOOKUP($A168,Metrics!AH$3:AM$220,6,FALSE)</f>
        <v>0.19902912621359201</v>
      </c>
      <c r="BL168">
        <f>VLOOKUP($A168,Metrics!AP$3:AU$220,6,FALSE)</f>
        <v>0.17874396135265699</v>
      </c>
      <c r="BM168">
        <f>VLOOKUP($A168,Metrics!AX$3:BC$220,6,FALSE)</f>
        <v>0.19323671497584499</v>
      </c>
    </row>
    <row r="169" spans="1:65" x14ac:dyDescent="0.2">
      <c r="A169" t="s">
        <v>186</v>
      </c>
      <c r="B169">
        <f>VLOOKUP($A169,Metrics!B$3:G$220,2,FALSE)</f>
        <v>1.3757842146526899E-2</v>
      </c>
      <c r="C169">
        <f>VLOOKUP($A169,Metrics!J$3:O$220,2,FALSE)</f>
        <v>1.0478586103194401E-2</v>
      </c>
      <c r="D169">
        <f>VLOOKUP($A169,Metrics!R$3:W$220,2,FALSE)</f>
        <v>6.3542784846532096E-3</v>
      </c>
      <c r="E169">
        <f>VLOOKUP($A169,Metrics!Z$3:AE$220,2,FALSE)</f>
        <v>1.05678134550847E-2</v>
      </c>
      <c r="F169">
        <f>VLOOKUP($A169,Metrics!AH$3:AM$220,2,FALSE)</f>
        <v>1.31281010619067E-2</v>
      </c>
      <c r="G169">
        <f>VLOOKUP($A169,Metrics!AP$3:AU$220,2,FALSE)</f>
        <v>7.7161527940513798E-3</v>
      </c>
      <c r="H169">
        <f>VLOOKUP($A169,Metrics!AX$3:BC$220,2,FALSE)</f>
        <v>9.1101371352873602E-3</v>
      </c>
      <c r="T169" t="s">
        <v>186</v>
      </c>
      <c r="U169">
        <f>VLOOKUP($A169,Metrics!B$3:G$220,3,FALSE)</f>
        <v>0.30693815987933598</v>
      </c>
      <c r="V169">
        <f>VLOOKUP($A169,Metrics!J$3:O$220,3,FALSE)</f>
        <v>0.31132075471698101</v>
      </c>
      <c r="W169">
        <f>VLOOKUP($A169,Metrics!R$3:W$220,3,FALSE)</f>
        <v>0.36714975845410602</v>
      </c>
      <c r="X169">
        <f>VLOOKUP($A169,Metrics!Z$3:AE$220,3,FALSE)</f>
        <v>0.30101010101010101</v>
      </c>
      <c r="Y169">
        <f>VLOOKUP($A169,Metrics!AH$3:AM$220,3,FALSE)</f>
        <v>0.32163265306122402</v>
      </c>
      <c r="Z169">
        <f>VLOOKUP($A169,Metrics!AP$3:AU$220,3,FALSE)</f>
        <v>0.344444444444444</v>
      </c>
      <c r="AA169">
        <f>VLOOKUP($A169,Metrics!AX$3:BC$220,3,FALSE)</f>
        <v>0.34107402031930301</v>
      </c>
      <c r="AM169" t="s">
        <v>186</v>
      </c>
      <c r="AN169">
        <f>VLOOKUP($A169,Metrics!B$3:G$220,5,FALSE)</f>
        <v>52</v>
      </c>
      <c r="AO169">
        <f>VLOOKUP($A169,Metrics!J$3:O$220,5,FALSE)</f>
        <v>53</v>
      </c>
      <c r="AP169">
        <f>VLOOKUP($A169,Metrics!R$3:W$220,5,FALSE)</f>
        <v>46</v>
      </c>
      <c r="AQ169">
        <f>VLOOKUP($A169,Metrics!Z$3:AE$220,5,FALSE)</f>
        <v>45</v>
      </c>
      <c r="AR169">
        <f>VLOOKUP($A169,Metrics!AH$3:AM$220,5,FALSE)</f>
        <v>50</v>
      </c>
      <c r="AS169">
        <f>VLOOKUP($A169,Metrics!AP$3:AU$220,5,FALSE)</f>
        <v>45</v>
      </c>
      <c r="AT169">
        <f>VLOOKUP($A169,Metrics!AX$3:BC$220,5,FALSE)</f>
        <v>53</v>
      </c>
      <c r="BF169" t="s">
        <v>186</v>
      </c>
      <c r="BG169">
        <f>VLOOKUP($A169,Metrics!B$3:G$220,6,FALSE)</f>
        <v>0.25120772946859898</v>
      </c>
      <c r="BH169">
        <f>VLOOKUP($A169,Metrics!J$3:O$220,6,FALSE)</f>
        <v>0.25603864734299497</v>
      </c>
      <c r="BI169">
        <f>VLOOKUP($A169,Metrics!R$3:W$220,6,FALSE)</f>
        <v>0.223300970873786</v>
      </c>
      <c r="BJ169">
        <f>VLOOKUP($A169,Metrics!Z$3:AE$220,6,FALSE)</f>
        <v>0.217391304347826</v>
      </c>
      <c r="BK169">
        <f>VLOOKUP($A169,Metrics!AH$3:AM$220,6,FALSE)</f>
        <v>0.242718446601941</v>
      </c>
      <c r="BL169">
        <f>VLOOKUP($A169,Metrics!AP$3:AU$220,6,FALSE)</f>
        <v>0.217391304347826</v>
      </c>
      <c r="BM169">
        <f>VLOOKUP($A169,Metrics!AX$3:BC$220,6,FALSE)</f>
        <v>0.25603864734299497</v>
      </c>
    </row>
    <row r="170" spans="1:65" x14ac:dyDescent="0.2">
      <c r="A170" t="s">
        <v>187</v>
      </c>
      <c r="B170">
        <f>VLOOKUP($A170,Metrics!B$3:G$220,2,FALSE)</f>
        <v>1.5130374986983599E-2</v>
      </c>
      <c r="C170">
        <f>VLOOKUP($A170,Metrics!J$3:O$220,2,FALSE)</f>
        <v>1.07077459678259E-2</v>
      </c>
      <c r="D170">
        <f>VLOOKUP($A170,Metrics!R$3:W$220,2,FALSE)</f>
        <v>1.61925186091419E-2</v>
      </c>
      <c r="E170">
        <f>VLOOKUP($A170,Metrics!Z$3:AE$220,2,FALSE)</f>
        <v>1.3974108601889201E-2</v>
      </c>
      <c r="F170">
        <f>VLOOKUP($A170,Metrics!AH$3:AM$220,2,FALSE)</f>
        <v>1.90708633102495E-2</v>
      </c>
      <c r="G170">
        <f>VLOOKUP($A170,Metrics!AP$3:AU$220,2,FALSE)</f>
        <v>1.47848476114098E-2</v>
      </c>
      <c r="H170">
        <f>VLOOKUP($A170,Metrics!AX$3:BC$220,2,FALSE)</f>
        <v>1.61851673471364E-2</v>
      </c>
      <c r="T170" t="s">
        <v>187</v>
      </c>
      <c r="U170">
        <f>VLOOKUP($A170,Metrics!B$3:G$220,3,FALSE)</f>
        <v>0.30099357101110402</v>
      </c>
      <c r="V170">
        <f>VLOOKUP($A170,Metrics!J$3:O$220,3,FALSE)</f>
        <v>0.334415584415584</v>
      </c>
      <c r="W170">
        <f>VLOOKUP($A170,Metrics!R$3:W$220,3,FALSE)</f>
        <v>0.32295081967213102</v>
      </c>
      <c r="X170">
        <f>VLOOKUP($A170,Metrics!Z$3:AE$220,3,FALSE)</f>
        <v>0.30909090909090903</v>
      </c>
      <c r="Y170">
        <f>VLOOKUP($A170,Metrics!AH$3:AM$220,3,FALSE)</f>
        <v>0.30800542740841202</v>
      </c>
      <c r="Z170">
        <f>VLOOKUP($A170,Metrics!AP$3:AU$220,3,FALSE)</f>
        <v>0.333829365079365</v>
      </c>
      <c r="AA170">
        <f>VLOOKUP($A170,Metrics!AX$3:BC$220,3,FALSE)</f>
        <v>0.338760741745816</v>
      </c>
      <c r="AM170" t="s">
        <v>187</v>
      </c>
      <c r="AN170">
        <f>VLOOKUP($A170,Metrics!B$3:G$220,5,FALSE)</f>
        <v>59</v>
      </c>
      <c r="AO170">
        <f>VLOOKUP($A170,Metrics!J$3:O$220,5,FALSE)</f>
        <v>56</v>
      </c>
      <c r="AP170">
        <f>VLOOKUP($A170,Metrics!R$3:W$220,5,FALSE)</f>
        <v>61</v>
      </c>
      <c r="AQ170">
        <f>VLOOKUP($A170,Metrics!Z$3:AE$220,5,FALSE)</f>
        <v>56</v>
      </c>
      <c r="AR170">
        <f>VLOOKUP($A170,Metrics!AH$3:AM$220,5,FALSE)</f>
        <v>67</v>
      </c>
      <c r="AS170">
        <f>VLOOKUP($A170,Metrics!AP$3:AU$220,5,FALSE)</f>
        <v>64</v>
      </c>
      <c r="AT170">
        <f>VLOOKUP($A170,Metrics!AX$3:BC$220,5,FALSE)</f>
        <v>67</v>
      </c>
      <c r="BF170" t="s">
        <v>187</v>
      </c>
      <c r="BG170">
        <f>VLOOKUP($A170,Metrics!B$3:G$220,6,FALSE)</f>
        <v>0.28502415458937103</v>
      </c>
      <c r="BH170">
        <f>VLOOKUP($A170,Metrics!J$3:O$220,6,FALSE)</f>
        <v>0.270531400966183</v>
      </c>
      <c r="BI170">
        <f>VLOOKUP($A170,Metrics!R$3:W$220,6,FALSE)</f>
        <v>0.29611650485436802</v>
      </c>
      <c r="BJ170">
        <f>VLOOKUP($A170,Metrics!Z$3:AE$220,6,FALSE)</f>
        <v>0.270531400966183</v>
      </c>
      <c r="BK170">
        <f>VLOOKUP($A170,Metrics!AH$3:AM$220,6,FALSE)</f>
        <v>0.32524271844660102</v>
      </c>
      <c r="BL170">
        <f>VLOOKUP($A170,Metrics!AP$3:AU$220,6,FALSE)</f>
        <v>0.30917874396135198</v>
      </c>
      <c r="BM170">
        <f>VLOOKUP($A170,Metrics!AX$3:BC$220,6,FALSE)</f>
        <v>0.323671497584541</v>
      </c>
    </row>
    <row r="171" spans="1:65" x14ac:dyDescent="0.2">
      <c r="A171" t="s">
        <v>188</v>
      </c>
      <c r="B171">
        <f>VLOOKUP($A171,Metrics!B$3:G$220,2,FALSE)</f>
        <v>1.90840883981747E-3</v>
      </c>
      <c r="C171">
        <f>VLOOKUP($A171,Metrics!J$3:O$220,2,FALSE)</f>
        <v>1.8003574724606E-3</v>
      </c>
      <c r="D171">
        <f>VLOOKUP($A171,Metrics!R$3:W$220,2,FALSE)</f>
        <v>2.3009028091535901E-3</v>
      </c>
      <c r="E171">
        <f>VLOOKUP($A171,Metrics!Z$3:AE$220,2,FALSE)</f>
        <v>2.4530354236375401E-3</v>
      </c>
      <c r="F171">
        <f>VLOOKUP($A171,Metrics!AH$3:AM$220,2,FALSE)</f>
        <v>2.2241348878929701E-3</v>
      </c>
      <c r="G171">
        <f>VLOOKUP($A171,Metrics!AP$3:AU$220,2,FALSE)</f>
        <v>2.0071275958424102E-3</v>
      </c>
      <c r="H171">
        <f>VLOOKUP($A171,Metrics!AX$3:BC$220,2,FALSE)</f>
        <v>2.13420448123859E-3</v>
      </c>
      <c r="T171" t="s">
        <v>188</v>
      </c>
      <c r="U171">
        <f>VLOOKUP($A171,Metrics!B$3:G$220,3,FALSE)</f>
        <v>0.45833333333333298</v>
      </c>
      <c r="V171">
        <f>VLOOKUP($A171,Metrics!J$3:O$220,3,FALSE)</f>
        <v>0.45833333333333298</v>
      </c>
      <c r="W171">
        <f>VLOOKUP($A171,Metrics!R$3:W$220,3,FALSE)</f>
        <v>0.38461538461538403</v>
      </c>
      <c r="X171">
        <f>VLOOKUP($A171,Metrics!Z$3:AE$220,3,FALSE)</f>
        <v>0.41666666666666602</v>
      </c>
      <c r="Y171">
        <f>VLOOKUP($A171,Metrics!AH$3:AM$220,3,FALSE)</f>
        <v>0.44166666666666599</v>
      </c>
      <c r="Z171">
        <f>VLOOKUP($A171,Metrics!AP$3:AU$220,3,FALSE)</f>
        <v>0.41666666666666602</v>
      </c>
      <c r="AA171">
        <f>VLOOKUP($A171,Metrics!AX$3:BC$220,3,FALSE)</f>
        <v>0.43809523809523798</v>
      </c>
      <c r="AM171" t="s">
        <v>188</v>
      </c>
      <c r="AN171">
        <f>VLOOKUP($A171,Metrics!B$3:G$220,5,FALSE)</f>
        <v>16</v>
      </c>
      <c r="AO171">
        <f>VLOOKUP($A171,Metrics!J$3:O$220,5,FALSE)</f>
        <v>16</v>
      </c>
      <c r="AP171">
        <f>VLOOKUP($A171,Metrics!R$3:W$220,5,FALSE)</f>
        <v>13</v>
      </c>
      <c r="AQ171">
        <f>VLOOKUP($A171,Metrics!Z$3:AE$220,5,FALSE)</f>
        <v>16</v>
      </c>
      <c r="AR171">
        <f>VLOOKUP($A171,Metrics!AH$3:AM$220,5,FALSE)</f>
        <v>16</v>
      </c>
      <c r="AS171">
        <f>VLOOKUP($A171,Metrics!AP$3:AU$220,5,FALSE)</f>
        <v>16</v>
      </c>
      <c r="AT171">
        <f>VLOOKUP($A171,Metrics!AX$3:BC$220,5,FALSE)</f>
        <v>15</v>
      </c>
      <c r="BF171" t="s">
        <v>188</v>
      </c>
      <c r="BG171">
        <f>VLOOKUP($A171,Metrics!B$3:G$220,6,FALSE)</f>
        <v>7.7294685990338105E-2</v>
      </c>
      <c r="BH171">
        <f>VLOOKUP($A171,Metrics!J$3:O$220,6,FALSE)</f>
        <v>7.7294685990338105E-2</v>
      </c>
      <c r="BI171">
        <f>VLOOKUP($A171,Metrics!R$3:W$220,6,FALSE)</f>
        <v>6.3106796116504799E-2</v>
      </c>
      <c r="BJ171">
        <f>VLOOKUP($A171,Metrics!Z$3:AE$220,6,FALSE)</f>
        <v>7.7294685990338105E-2</v>
      </c>
      <c r="BK171">
        <f>VLOOKUP($A171,Metrics!AH$3:AM$220,6,FALSE)</f>
        <v>7.7669902912621297E-2</v>
      </c>
      <c r="BL171">
        <f>VLOOKUP($A171,Metrics!AP$3:AU$220,6,FALSE)</f>
        <v>7.7294685990338105E-2</v>
      </c>
      <c r="BM171">
        <f>VLOOKUP($A171,Metrics!AX$3:BC$220,6,FALSE)</f>
        <v>7.2463768115942004E-2</v>
      </c>
    </row>
    <row r="172" spans="1:65" x14ac:dyDescent="0.2">
      <c r="A172" t="s">
        <v>189</v>
      </c>
      <c r="B172">
        <f>VLOOKUP($A172,Metrics!B$3:G$220,2,FALSE)</f>
        <v>6.66285469961031E-3</v>
      </c>
      <c r="C172">
        <f>VLOOKUP($A172,Metrics!J$3:O$220,2,FALSE)</f>
        <v>6.8278407527331397E-3</v>
      </c>
      <c r="D172">
        <f>VLOOKUP($A172,Metrics!R$3:W$220,2,FALSE)</f>
        <v>7.97285001814323E-3</v>
      </c>
      <c r="E172">
        <f>VLOOKUP($A172,Metrics!Z$3:AE$220,2,FALSE)</f>
        <v>6.0908352600921797E-3</v>
      </c>
      <c r="F172">
        <f>VLOOKUP($A172,Metrics!AH$3:AM$220,2,FALSE)</f>
        <v>5.90579849940546E-3</v>
      </c>
      <c r="G172">
        <f>VLOOKUP($A172,Metrics!AP$3:AU$220,2,FALSE)</f>
        <v>6.7907369963874399E-3</v>
      </c>
      <c r="H172">
        <f>VLOOKUP($A172,Metrics!AX$3:BC$220,2,FALSE)</f>
        <v>7.6995084093722304E-3</v>
      </c>
      <c r="T172" t="s">
        <v>189</v>
      </c>
      <c r="U172">
        <f>VLOOKUP($A172,Metrics!B$3:G$220,3,FALSE)</f>
        <v>0.29545454545454503</v>
      </c>
      <c r="V172">
        <f>VLOOKUP($A172,Metrics!J$3:O$220,3,FALSE)</f>
        <v>0.34684684684684602</v>
      </c>
      <c r="W172">
        <f>VLOOKUP($A172,Metrics!R$3:W$220,3,FALSE)</f>
        <v>0.33681765389082402</v>
      </c>
      <c r="X172">
        <f>VLOOKUP($A172,Metrics!Z$3:AE$220,3,FALSE)</f>
        <v>0.34234234234234201</v>
      </c>
      <c r="Y172">
        <f>VLOOKUP($A172,Metrics!AH$3:AM$220,3,FALSE)</f>
        <v>0.33483483483483401</v>
      </c>
      <c r="Z172">
        <f>VLOOKUP($A172,Metrics!AP$3:AU$220,3,FALSE)</f>
        <v>0.348432055749128</v>
      </c>
      <c r="AA172">
        <f>VLOOKUP($A172,Metrics!AX$3:BC$220,3,FALSE)</f>
        <v>0.398431372549019</v>
      </c>
      <c r="AM172" t="s">
        <v>189</v>
      </c>
      <c r="AN172">
        <f>VLOOKUP($A172,Metrics!B$3:G$220,5,FALSE)</f>
        <v>33</v>
      </c>
      <c r="AO172">
        <f>VLOOKUP($A172,Metrics!J$3:O$220,5,FALSE)</f>
        <v>37</v>
      </c>
      <c r="AP172">
        <f>VLOOKUP($A172,Metrics!R$3:W$220,5,FALSE)</f>
        <v>42</v>
      </c>
      <c r="AQ172">
        <f>VLOOKUP($A172,Metrics!Z$3:AE$220,5,FALSE)</f>
        <v>37</v>
      </c>
      <c r="AR172">
        <f>VLOOKUP($A172,Metrics!AH$3:AM$220,5,FALSE)</f>
        <v>37</v>
      </c>
      <c r="AS172">
        <f>VLOOKUP($A172,Metrics!AP$3:AU$220,5,FALSE)</f>
        <v>42</v>
      </c>
      <c r="AT172">
        <f>VLOOKUP($A172,Metrics!AX$3:BC$220,5,FALSE)</f>
        <v>51</v>
      </c>
      <c r="BF172" t="s">
        <v>189</v>
      </c>
      <c r="BG172">
        <f>VLOOKUP($A172,Metrics!B$3:G$220,6,FALSE)</f>
        <v>0.15942028985507201</v>
      </c>
      <c r="BH172">
        <f>VLOOKUP($A172,Metrics!J$3:O$220,6,FALSE)</f>
        <v>0.17874396135265699</v>
      </c>
      <c r="BI172">
        <f>VLOOKUP($A172,Metrics!R$3:W$220,6,FALSE)</f>
        <v>0.20388349514563101</v>
      </c>
      <c r="BJ172">
        <f>VLOOKUP($A172,Metrics!Z$3:AE$220,6,FALSE)</f>
        <v>0.17874396135265699</v>
      </c>
      <c r="BK172">
        <f>VLOOKUP($A172,Metrics!AH$3:AM$220,6,FALSE)</f>
        <v>0.17961165048543601</v>
      </c>
      <c r="BL172">
        <f>VLOOKUP($A172,Metrics!AP$3:AU$220,6,FALSE)</f>
        <v>0.202898550724637</v>
      </c>
      <c r="BM172">
        <f>VLOOKUP($A172,Metrics!AX$3:BC$220,6,FALSE)</f>
        <v>0.24637681159420199</v>
      </c>
    </row>
    <row r="173" spans="1:65" x14ac:dyDescent="0.2">
      <c r="A173" t="s">
        <v>190</v>
      </c>
      <c r="B173">
        <f>VLOOKUP($A173,Metrics!B$3:G$220,2,FALSE)</f>
        <v>8.8280168957359899E-3</v>
      </c>
      <c r="C173">
        <f>VLOOKUP($A173,Metrics!J$3:O$220,2,FALSE)</f>
        <v>8.7401971919909508E-3</v>
      </c>
      <c r="D173">
        <f>VLOOKUP($A173,Metrics!R$3:W$220,2,FALSE)</f>
        <v>1.0314937610123399E-2</v>
      </c>
      <c r="E173">
        <f>VLOOKUP($A173,Metrics!Z$3:AE$220,2,FALSE)</f>
        <v>8.2865857719563191E-3</v>
      </c>
      <c r="F173">
        <f>VLOOKUP($A173,Metrics!AH$3:AM$220,2,FALSE)</f>
        <v>1.0058052839654399E-2</v>
      </c>
      <c r="G173">
        <f>VLOOKUP($A173,Metrics!AP$3:AU$220,2,FALSE)</f>
        <v>7.3936517631552796E-3</v>
      </c>
      <c r="H173">
        <f>VLOOKUP($A173,Metrics!AX$3:BC$220,2,FALSE)</f>
        <v>7.7194313078202299E-3</v>
      </c>
      <c r="T173" t="s">
        <v>190</v>
      </c>
      <c r="U173">
        <f>VLOOKUP($A173,Metrics!B$3:G$220,3,FALSE)</f>
        <v>0.298461538461538</v>
      </c>
      <c r="V173">
        <f>VLOOKUP($A173,Metrics!J$3:O$220,3,FALSE)</f>
        <v>0.30039525691699598</v>
      </c>
      <c r="W173">
        <f>VLOOKUP($A173,Metrics!R$3:W$220,3,FALSE)</f>
        <v>0.23376623376623301</v>
      </c>
      <c r="X173">
        <f>VLOOKUP($A173,Metrics!Z$3:AE$220,3,FALSE)</f>
        <v>0.24285714285714199</v>
      </c>
      <c r="Y173">
        <f>VLOOKUP($A173,Metrics!AH$3:AM$220,3,FALSE)</f>
        <v>0.27692307692307599</v>
      </c>
      <c r="Z173">
        <f>VLOOKUP($A173,Metrics!AP$3:AU$220,3,FALSE)</f>
        <v>0.30072463768115898</v>
      </c>
      <c r="AA173">
        <f>VLOOKUP($A173,Metrics!AX$3:BC$220,3,FALSE)</f>
        <v>0.25296442687747001</v>
      </c>
      <c r="AM173" t="s">
        <v>190</v>
      </c>
      <c r="AN173">
        <f>VLOOKUP($A173,Metrics!B$3:G$220,5,FALSE)</f>
        <v>26</v>
      </c>
      <c r="AO173">
        <f>VLOOKUP($A173,Metrics!J$3:O$220,5,FALSE)</f>
        <v>23</v>
      </c>
      <c r="AP173">
        <f>VLOOKUP($A173,Metrics!R$3:W$220,5,FALSE)</f>
        <v>22</v>
      </c>
      <c r="AQ173">
        <f>VLOOKUP($A173,Metrics!Z$3:AE$220,5,FALSE)</f>
        <v>21</v>
      </c>
      <c r="AR173">
        <f>VLOOKUP($A173,Metrics!AH$3:AM$220,5,FALSE)</f>
        <v>26</v>
      </c>
      <c r="AS173">
        <f>VLOOKUP($A173,Metrics!AP$3:AU$220,5,FALSE)</f>
        <v>24</v>
      </c>
      <c r="AT173">
        <f>VLOOKUP($A173,Metrics!AX$3:BC$220,5,FALSE)</f>
        <v>23</v>
      </c>
      <c r="BF173" t="s">
        <v>190</v>
      </c>
      <c r="BG173">
        <f>VLOOKUP($A173,Metrics!B$3:G$220,6,FALSE)</f>
        <v>0.12560386473429899</v>
      </c>
      <c r="BH173">
        <f>VLOOKUP($A173,Metrics!J$3:O$220,6,FALSE)</f>
        <v>0.11111111111111099</v>
      </c>
      <c r="BI173">
        <f>VLOOKUP($A173,Metrics!R$3:W$220,6,FALSE)</f>
        <v>0.106796116504854</v>
      </c>
      <c r="BJ173">
        <f>VLOOKUP($A173,Metrics!Z$3:AE$220,6,FALSE)</f>
        <v>0.101449275362318</v>
      </c>
      <c r="BK173">
        <f>VLOOKUP($A173,Metrics!AH$3:AM$220,6,FALSE)</f>
        <v>0.12621359223300899</v>
      </c>
      <c r="BL173">
        <f>VLOOKUP($A173,Metrics!AP$3:AU$220,6,FALSE)</f>
        <v>0.115942028985507</v>
      </c>
      <c r="BM173">
        <f>VLOOKUP($A173,Metrics!AX$3:BC$220,6,FALSE)</f>
        <v>0.11111111111111099</v>
      </c>
    </row>
    <row r="174" spans="1:65" x14ac:dyDescent="0.2">
      <c r="A174" t="s">
        <v>191</v>
      </c>
      <c r="B174">
        <f>VLOOKUP($A174,Metrics!B$3:G$220,2,FALSE)</f>
        <v>5.6143354573203498E-3</v>
      </c>
      <c r="C174">
        <f>VLOOKUP($A174,Metrics!J$3:O$220,2,FALSE)</f>
        <v>7.0484666735373697E-3</v>
      </c>
      <c r="D174">
        <f>VLOOKUP($A174,Metrics!R$3:W$220,2,FALSE)</f>
        <v>7.6072198828352902E-3</v>
      </c>
      <c r="E174">
        <f>VLOOKUP($A174,Metrics!Z$3:AE$220,2,FALSE)</f>
        <v>4.9625773473133301E-3</v>
      </c>
      <c r="F174">
        <f>VLOOKUP($A174,Metrics!AH$3:AM$220,2,FALSE)</f>
        <v>5.4586656501861E-3</v>
      </c>
      <c r="G174">
        <f>VLOOKUP($A174,Metrics!AP$3:AU$220,2,FALSE)</f>
        <v>4.8781623204123201E-3</v>
      </c>
      <c r="H174">
        <f>VLOOKUP($A174,Metrics!AX$3:BC$220,2,FALSE)</f>
        <v>4.8345601954900399E-3</v>
      </c>
      <c r="T174" t="s">
        <v>191</v>
      </c>
      <c r="U174">
        <f>VLOOKUP($A174,Metrics!B$3:G$220,3,FALSE)</f>
        <v>0.33333333333333298</v>
      </c>
      <c r="V174">
        <f>VLOOKUP($A174,Metrics!J$3:O$220,3,FALSE)</f>
        <v>0.35845410628019297</v>
      </c>
      <c r="W174">
        <f>VLOOKUP($A174,Metrics!R$3:W$220,3,FALSE)</f>
        <v>0.32948717948717898</v>
      </c>
      <c r="X174">
        <f>VLOOKUP($A174,Metrics!Z$3:AE$220,3,FALSE)</f>
        <v>0.34384384384384298</v>
      </c>
      <c r="Y174">
        <f>VLOOKUP($A174,Metrics!AH$3:AM$220,3,FALSE)</f>
        <v>0.35897435897435898</v>
      </c>
      <c r="Z174">
        <f>VLOOKUP($A174,Metrics!AP$3:AU$220,3,FALSE)</f>
        <v>0.37682926829268198</v>
      </c>
      <c r="AA174">
        <f>VLOOKUP($A174,Metrics!AX$3:BC$220,3,FALSE)</f>
        <v>0.38648947951273499</v>
      </c>
      <c r="AM174" t="s">
        <v>191</v>
      </c>
      <c r="AN174">
        <f>VLOOKUP($A174,Metrics!B$3:G$220,5,FALSE)</f>
        <v>36</v>
      </c>
      <c r="AO174">
        <f>VLOOKUP($A174,Metrics!J$3:O$220,5,FALSE)</f>
        <v>46</v>
      </c>
      <c r="AP174">
        <f>VLOOKUP($A174,Metrics!R$3:W$220,5,FALSE)</f>
        <v>40</v>
      </c>
      <c r="AQ174">
        <f>VLOOKUP($A174,Metrics!Z$3:AE$220,5,FALSE)</f>
        <v>37</v>
      </c>
      <c r="AR174">
        <f>VLOOKUP($A174,Metrics!AH$3:AM$220,5,FALSE)</f>
        <v>40</v>
      </c>
      <c r="AS174">
        <f>VLOOKUP($A174,Metrics!AP$3:AU$220,5,FALSE)</f>
        <v>41</v>
      </c>
      <c r="AT174">
        <f>VLOOKUP($A174,Metrics!AX$3:BC$220,5,FALSE)</f>
        <v>43</v>
      </c>
      <c r="BF174" t="s">
        <v>191</v>
      </c>
      <c r="BG174">
        <f>VLOOKUP($A174,Metrics!B$3:G$220,6,FALSE)</f>
        <v>0.17391304347826</v>
      </c>
      <c r="BH174">
        <f>VLOOKUP($A174,Metrics!J$3:O$220,6,FALSE)</f>
        <v>0.22222222222222199</v>
      </c>
      <c r="BI174">
        <f>VLOOKUP($A174,Metrics!R$3:W$220,6,FALSE)</f>
        <v>0.19417475728155301</v>
      </c>
      <c r="BJ174">
        <f>VLOOKUP($A174,Metrics!Z$3:AE$220,6,FALSE)</f>
        <v>0.17874396135265699</v>
      </c>
      <c r="BK174">
        <f>VLOOKUP($A174,Metrics!AH$3:AM$220,6,FALSE)</f>
        <v>0.19417475728155301</v>
      </c>
      <c r="BL174">
        <f>VLOOKUP($A174,Metrics!AP$3:AU$220,6,FALSE)</f>
        <v>0.19806763285024101</v>
      </c>
      <c r="BM174">
        <f>VLOOKUP($A174,Metrics!AX$3:BC$220,6,FALSE)</f>
        <v>0.20772946859903299</v>
      </c>
    </row>
    <row r="175" spans="1:65" x14ac:dyDescent="0.2">
      <c r="A175" t="s">
        <v>192</v>
      </c>
      <c r="B175">
        <f>VLOOKUP($A175,Metrics!B$3:G$220,2,FALSE)</f>
        <v>1.3865607795291301E-3</v>
      </c>
      <c r="C175">
        <f>VLOOKUP($A175,Metrics!J$3:O$220,2,FALSE)</f>
        <v>1.0486083045707999E-3</v>
      </c>
      <c r="D175">
        <f>VLOOKUP($A175,Metrics!R$3:W$220,2,FALSE)</f>
        <v>7.9046421571097995E-4</v>
      </c>
      <c r="E175">
        <f>VLOOKUP($A175,Metrics!Z$3:AE$220,2,FALSE)</f>
        <v>5.5478817090691196E-4</v>
      </c>
      <c r="F175">
        <f>VLOOKUP($A175,Metrics!AH$3:AM$220,2,FALSE)</f>
        <v>6.1714692006503702E-4</v>
      </c>
      <c r="G175">
        <f>VLOOKUP($A175,Metrics!AP$3:AU$220,2,FALSE)</f>
        <v>9.4207434256343605E-4</v>
      </c>
      <c r="H175">
        <f>VLOOKUP($A175,Metrics!AX$3:BC$220,2,FALSE)</f>
        <v>8.0266846184842396E-4</v>
      </c>
      <c r="T175" t="s">
        <v>192</v>
      </c>
      <c r="U175">
        <f>VLOOKUP($A175,Metrics!B$3:G$220,3,FALSE)</f>
        <v>0.43333333333333302</v>
      </c>
      <c r="V175">
        <f>VLOOKUP($A175,Metrics!J$3:O$220,3,FALSE)</f>
        <v>0.47666666666666602</v>
      </c>
      <c r="W175">
        <f>VLOOKUP($A175,Metrics!R$3:W$220,3,FALSE)</f>
        <v>0.41052631578947302</v>
      </c>
      <c r="X175">
        <f>VLOOKUP($A175,Metrics!Z$3:AE$220,3,FALSE)</f>
        <v>0.49473684210526298</v>
      </c>
      <c r="Y175">
        <f>VLOOKUP($A175,Metrics!AH$3:AM$220,3,FALSE)</f>
        <v>0.50952380952380905</v>
      </c>
      <c r="Z175">
        <f>VLOOKUP($A175,Metrics!AP$3:AU$220,3,FALSE)</f>
        <v>0.47666666666666602</v>
      </c>
      <c r="AA175">
        <f>VLOOKUP($A175,Metrics!AX$3:BC$220,3,FALSE)</f>
        <v>0.483333333333333</v>
      </c>
      <c r="AM175" t="s">
        <v>192</v>
      </c>
      <c r="AN175">
        <f>VLOOKUP($A175,Metrics!B$3:G$220,5,FALSE)</f>
        <v>25</v>
      </c>
      <c r="AO175">
        <f>VLOOKUP($A175,Metrics!J$3:O$220,5,FALSE)</f>
        <v>25</v>
      </c>
      <c r="AP175">
        <f>VLOOKUP($A175,Metrics!R$3:W$220,5,FALSE)</f>
        <v>20</v>
      </c>
      <c r="AQ175">
        <f>VLOOKUP($A175,Metrics!Z$3:AE$220,5,FALSE)</f>
        <v>20</v>
      </c>
      <c r="AR175">
        <f>VLOOKUP($A175,Metrics!AH$3:AM$220,5,FALSE)</f>
        <v>21</v>
      </c>
      <c r="AS175">
        <f>VLOOKUP($A175,Metrics!AP$3:AU$220,5,FALSE)</f>
        <v>25</v>
      </c>
      <c r="AT175">
        <f>VLOOKUP($A175,Metrics!AX$3:BC$220,5,FALSE)</f>
        <v>25</v>
      </c>
      <c r="BF175" t="s">
        <v>192</v>
      </c>
      <c r="BG175">
        <f>VLOOKUP($A175,Metrics!B$3:G$220,6,FALSE)</f>
        <v>0.120772946859903</v>
      </c>
      <c r="BH175">
        <f>VLOOKUP($A175,Metrics!J$3:O$220,6,FALSE)</f>
        <v>0.120772946859903</v>
      </c>
      <c r="BI175">
        <f>VLOOKUP($A175,Metrics!R$3:W$220,6,FALSE)</f>
        <v>9.70873786407766E-2</v>
      </c>
      <c r="BJ175">
        <f>VLOOKUP($A175,Metrics!Z$3:AE$220,6,FALSE)</f>
        <v>9.6618357487922704E-2</v>
      </c>
      <c r="BK175">
        <f>VLOOKUP($A175,Metrics!AH$3:AM$220,6,FALSE)</f>
        <v>0.101941747572815</v>
      </c>
      <c r="BL175">
        <f>VLOOKUP($A175,Metrics!AP$3:AU$220,6,FALSE)</f>
        <v>0.120772946859903</v>
      </c>
      <c r="BM175">
        <f>VLOOKUP($A175,Metrics!AX$3:BC$220,6,FALSE)</f>
        <v>0.120772946859903</v>
      </c>
    </row>
    <row r="176" spans="1:65" x14ac:dyDescent="0.2">
      <c r="A176" t="s">
        <v>193</v>
      </c>
      <c r="B176">
        <f>VLOOKUP($A176,Metrics!B$3:G$220,2,FALSE)</f>
        <v>4.7166559862138703E-3</v>
      </c>
      <c r="C176">
        <f>VLOOKUP($A176,Metrics!J$3:O$220,2,FALSE)</f>
        <v>3.43845167134515E-3</v>
      </c>
      <c r="D176">
        <f>VLOOKUP($A176,Metrics!R$3:W$220,2,FALSE)</f>
        <v>6.2009977479941499E-3</v>
      </c>
      <c r="E176">
        <f>VLOOKUP($A176,Metrics!Z$3:AE$220,2,FALSE)</f>
        <v>3.2899189857533702E-3</v>
      </c>
      <c r="F176">
        <f>VLOOKUP($A176,Metrics!AH$3:AM$220,2,FALSE)</f>
        <v>4.2622058172023802E-3</v>
      </c>
      <c r="G176">
        <f>VLOOKUP($A176,Metrics!AP$3:AU$220,2,FALSE)</f>
        <v>3.1958586502773799E-3</v>
      </c>
      <c r="H176">
        <f>VLOOKUP($A176,Metrics!AX$3:BC$220,2,FALSE)</f>
        <v>3.9474722631177399E-3</v>
      </c>
      <c r="T176" t="s">
        <v>193</v>
      </c>
      <c r="U176">
        <f>VLOOKUP($A176,Metrics!B$3:G$220,3,FALSE)</f>
        <v>0.32643678160919498</v>
      </c>
      <c r="V176">
        <f>VLOOKUP($A176,Metrics!J$3:O$220,3,FALSE)</f>
        <v>0.37701612903225801</v>
      </c>
      <c r="W176">
        <f>VLOOKUP($A176,Metrics!R$3:W$220,3,FALSE)</f>
        <v>0.37537537537537502</v>
      </c>
      <c r="X176">
        <f>VLOOKUP($A176,Metrics!Z$3:AE$220,3,FALSE)</f>
        <v>0.44369747899159601</v>
      </c>
      <c r="Y176">
        <f>VLOOKUP($A176,Metrics!AH$3:AM$220,3,FALSE)</f>
        <v>0.42682926829268197</v>
      </c>
      <c r="Z176">
        <f>VLOOKUP($A176,Metrics!AP$3:AU$220,3,FALSE)</f>
        <v>0.38636363636363602</v>
      </c>
      <c r="AA176">
        <f>VLOOKUP($A176,Metrics!AX$3:BC$220,3,FALSE)</f>
        <v>0.42105263157894701</v>
      </c>
      <c r="AM176" t="s">
        <v>193</v>
      </c>
      <c r="AN176">
        <f>VLOOKUP($A176,Metrics!B$3:G$220,5,FALSE)</f>
        <v>30</v>
      </c>
      <c r="AO176">
        <f>VLOOKUP($A176,Metrics!J$3:O$220,5,FALSE)</f>
        <v>32</v>
      </c>
      <c r="AP176">
        <f>VLOOKUP($A176,Metrics!R$3:W$220,5,FALSE)</f>
        <v>37</v>
      </c>
      <c r="AQ176">
        <f>VLOOKUP($A176,Metrics!Z$3:AE$220,5,FALSE)</f>
        <v>35</v>
      </c>
      <c r="AR176">
        <f>VLOOKUP($A176,Metrics!AH$3:AM$220,5,FALSE)</f>
        <v>41</v>
      </c>
      <c r="AS176">
        <f>VLOOKUP($A176,Metrics!AP$3:AU$220,5,FALSE)</f>
        <v>33</v>
      </c>
      <c r="AT176">
        <f>VLOOKUP($A176,Metrics!AX$3:BC$220,5,FALSE)</f>
        <v>39</v>
      </c>
      <c r="BF176" t="s">
        <v>193</v>
      </c>
      <c r="BG176">
        <f>VLOOKUP($A176,Metrics!B$3:G$220,6,FALSE)</f>
        <v>0.14492753623188401</v>
      </c>
      <c r="BH176">
        <f>VLOOKUP($A176,Metrics!J$3:O$220,6,FALSE)</f>
        <v>0.15458937198067599</v>
      </c>
      <c r="BI176">
        <f>VLOOKUP($A176,Metrics!R$3:W$220,6,FALSE)</f>
        <v>0.17961165048543601</v>
      </c>
      <c r="BJ176">
        <f>VLOOKUP($A176,Metrics!Z$3:AE$220,6,FALSE)</f>
        <v>0.16908212560386399</v>
      </c>
      <c r="BK176">
        <f>VLOOKUP($A176,Metrics!AH$3:AM$220,6,FALSE)</f>
        <v>0.19902912621359201</v>
      </c>
      <c r="BL176">
        <f>VLOOKUP($A176,Metrics!AP$3:AU$220,6,FALSE)</f>
        <v>0.15942028985507201</v>
      </c>
      <c r="BM176">
        <f>VLOOKUP($A176,Metrics!AX$3:BC$220,6,FALSE)</f>
        <v>0.188405797101449</v>
      </c>
    </row>
    <row r="177" spans="1:65" x14ac:dyDescent="0.2">
      <c r="A177" t="s">
        <v>194</v>
      </c>
      <c r="B177">
        <f>VLOOKUP($A177,Metrics!B$3:G$220,2,FALSE)</f>
        <v>2.2790608684915201E-2</v>
      </c>
      <c r="C177">
        <f>VLOOKUP($A177,Metrics!J$3:O$220,2,FALSE)</f>
        <v>2.3540540405111599E-2</v>
      </c>
      <c r="D177">
        <f>VLOOKUP($A177,Metrics!R$3:W$220,2,FALSE)</f>
        <v>1.09427720966641E-2</v>
      </c>
      <c r="E177">
        <f>VLOOKUP($A177,Metrics!Z$3:AE$220,2,FALSE)</f>
        <v>2.1480385638467301E-2</v>
      </c>
      <c r="F177">
        <f>VLOOKUP($A177,Metrics!AH$3:AM$220,2,FALSE)</f>
        <v>1.8898993784786801E-2</v>
      </c>
      <c r="G177">
        <f>VLOOKUP($A177,Metrics!AP$3:AU$220,2,FALSE)</f>
        <v>2.39588096276377E-2</v>
      </c>
      <c r="H177">
        <f>VLOOKUP($A177,Metrics!AX$3:BC$220,2,FALSE)</f>
        <v>2.3258401427281802E-2</v>
      </c>
      <c r="T177" t="s">
        <v>194</v>
      </c>
      <c r="U177">
        <f>VLOOKUP($A177,Metrics!B$3:G$220,3,FALSE)</f>
        <v>0.26531986531986501</v>
      </c>
      <c r="V177">
        <f>VLOOKUP($A177,Metrics!J$3:O$220,3,FALSE)</f>
        <v>0.26723163841807901</v>
      </c>
      <c r="W177">
        <f>VLOOKUP($A177,Metrics!R$3:W$220,3,FALSE)</f>
        <v>0.334219858156028</v>
      </c>
      <c r="X177">
        <f>VLOOKUP($A177,Metrics!Z$3:AE$220,3,FALSE)</f>
        <v>0.26436781609195398</v>
      </c>
      <c r="Y177">
        <f>VLOOKUP($A177,Metrics!AH$3:AM$220,3,FALSE)</f>
        <v>0.27891156462584998</v>
      </c>
      <c r="Z177">
        <f>VLOOKUP($A177,Metrics!AP$3:AU$220,3,FALSE)</f>
        <v>0.27393753200204801</v>
      </c>
      <c r="AA177">
        <f>VLOOKUP($A177,Metrics!AX$3:BC$220,3,FALSE)</f>
        <v>0.29903846153846098</v>
      </c>
      <c r="AM177" t="s">
        <v>194</v>
      </c>
      <c r="AN177">
        <f>VLOOKUP($A177,Metrics!B$3:G$220,5,FALSE)</f>
        <v>55</v>
      </c>
      <c r="AO177">
        <f>VLOOKUP($A177,Metrics!J$3:O$220,5,FALSE)</f>
        <v>60</v>
      </c>
      <c r="AP177">
        <f>VLOOKUP($A177,Metrics!R$3:W$220,5,FALSE)</f>
        <v>48</v>
      </c>
      <c r="AQ177">
        <f>VLOOKUP($A177,Metrics!Z$3:AE$220,5,FALSE)</f>
        <v>58</v>
      </c>
      <c r="AR177">
        <f>VLOOKUP($A177,Metrics!AH$3:AM$220,5,FALSE)</f>
        <v>49</v>
      </c>
      <c r="AS177">
        <f>VLOOKUP($A177,Metrics!AP$3:AU$220,5,FALSE)</f>
        <v>63</v>
      </c>
      <c r="AT177">
        <f>VLOOKUP($A177,Metrics!AX$3:BC$220,5,FALSE)</f>
        <v>65</v>
      </c>
      <c r="BF177" t="s">
        <v>194</v>
      </c>
      <c r="BG177">
        <f>VLOOKUP($A177,Metrics!B$3:G$220,6,FALSE)</f>
        <v>0.26570048309178701</v>
      </c>
      <c r="BH177">
        <f>VLOOKUP($A177,Metrics!J$3:O$220,6,FALSE)</f>
        <v>0.28985507246376802</v>
      </c>
      <c r="BI177">
        <f>VLOOKUP($A177,Metrics!R$3:W$220,6,FALSE)</f>
        <v>0.233009708737864</v>
      </c>
      <c r="BJ177">
        <f>VLOOKUP($A177,Metrics!Z$3:AE$220,6,FALSE)</f>
        <v>0.28019323671497498</v>
      </c>
      <c r="BK177">
        <f>VLOOKUP($A177,Metrics!AH$3:AM$220,6,FALSE)</f>
        <v>0.237864077669902</v>
      </c>
      <c r="BL177">
        <f>VLOOKUP($A177,Metrics!AP$3:AU$220,6,FALSE)</f>
        <v>0.30434782608695599</v>
      </c>
      <c r="BM177">
        <f>VLOOKUP($A177,Metrics!AX$3:BC$220,6,FALSE)</f>
        <v>0.31400966183574802</v>
      </c>
    </row>
    <row r="178" spans="1:65" x14ac:dyDescent="0.2">
      <c r="A178" t="s">
        <v>195</v>
      </c>
      <c r="B178">
        <f>VLOOKUP($A178,Metrics!B$3:G$220,2,FALSE)</f>
        <v>4.4264720489299402E-5</v>
      </c>
      <c r="C178">
        <f>VLOOKUP($A178,Metrics!J$3:O$220,2,FALSE)</f>
        <v>2.6389376497381398E-5</v>
      </c>
      <c r="D178">
        <f>VLOOKUP($A178,Metrics!R$3:W$220,2,FALSE)</f>
        <v>6.7190856481392697E-5</v>
      </c>
      <c r="E178">
        <f>VLOOKUP($A178,Metrics!Z$3:AE$220,2,FALSE)</f>
        <v>9.6393457864492197E-6</v>
      </c>
      <c r="F178">
        <f>VLOOKUP($A178,Metrics!AH$3:AM$220,2,FALSE)</f>
        <v>9.7748729961297198E-6</v>
      </c>
      <c r="G178">
        <f>VLOOKUP($A178,Metrics!AP$3:AU$220,2,FALSE)</f>
        <v>1.7897596555013601E-5</v>
      </c>
      <c r="H178">
        <f>VLOOKUP($A178,Metrics!AX$3:BC$220,2,FALSE)</f>
        <v>1.2736962925292299E-5</v>
      </c>
      <c r="T178" t="s">
        <v>195</v>
      </c>
      <c r="U178">
        <f>VLOOKUP($A178,Metrics!B$3:G$220,3,FALSE)</f>
        <v>0.879120879120879</v>
      </c>
      <c r="V178">
        <f>VLOOKUP($A178,Metrics!J$3:O$220,3,FALSE)</f>
        <v>0.93333333333333302</v>
      </c>
      <c r="W178">
        <f>VLOOKUP($A178,Metrics!R$3:W$220,3,FALSE)</f>
        <v>0.87272727272727202</v>
      </c>
      <c r="X178">
        <f>VLOOKUP($A178,Metrics!Z$3:AE$220,3,FALSE)</f>
        <v>0.90476190476190399</v>
      </c>
      <c r="Y178">
        <f>VLOOKUP($A178,Metrics!AH$3:AM$220,3,FALSE)</f>
        <v>0.8</v>
      </c>
      <c r="Z178">
        <f>VLOOKUP($A178,Metrics!AP$3:AU$220,3,FALSE)</f>
        <v>0.952380952380952</v>
      </c>
      <c r="AA178">
        <f>VLOOKUP($A178,Metrics!AX$3:BC$220,3,FALSE)</f>
        <v>0.90476190476190399</v>
      </c>
      <c r="AM178" t="s">
        <v>195</v>
      </c>
      <c r="AN178">
        <f>VLOOKUP($A178,Metrics!B$3:G$220,5,FALSE)</f>
        <v>14</v>
      </c>
      <c r="AO178">
        <f>VLOOKUP($A178,Metrics!J$3:O$220,5,FALSE)</f>
        <v>15</v>
      </c>
      <c r="AP178">
        <f>VLOOKUP($A178,Metrics!R$3:W$220,5,FALSE)</f>
        <v>11</v>
      </c>
      <c r="AQ178">
        <f>VLOOKUP($A178,Metrics!Z$3:AE$220,5,FALSE)</f>
        <v>7</v>
      </c>
      <c r="AR178">
        <f>VLOOKUP($A178,Metrics!AH$3:AM$220,5,FALSE)</f>
        <v>6</v>
      </c>
      <c r="AS178">
        <f>VLOOKUP($A178,Metrics!AP$3:AU$220,5,FALSE)</f>
        <v>15</v>
      </c>
      <c r="AT178">
        <f>VLOOKUP($A178,Metrics!AX$3:BC$220,5,FALSE)</f>
        <v>7</v>
      </c>
      <c r="BF178" t="s">
        <v>195</v>
      </c>
      <c r="BG178">
        <f>VLOOKUP($A178,Metrics!B$3:G$220,6,FALSE)</f>
        <v>6.7632850241545805E-2</v>
      </c>
      <c r="BH178">
        <f>VLOOKUP($A178,Metrics!J$3:O$220,6,FALSE)</f>
        <v>7.2463768115942004E-2</v>
      </c>
      <c r="BI178">
        <f>VLOOKUP($A178,Metrics!R$3:W$220,6,FALSE)</f>
        <v>5.3398058252427098E-2</v>
      </c>
      <c r="BJ178">
        <f>VLOOKUP($A178,Metrics!Z$3:AE$220,6,FALSE)</f>
        <v>3.3816425120772903E-2</v>
      </c>
      <c r="BK178">
        <f>VLOOKUP($A178,Metrics!AH$3:AM$220,6,FALSE)</f>
        <v>2.9126213592233E-2</v>
      </c>
      <c r="BL178">
        <f>VLOOKUP($A178,Metrics!AP$3:AU$220,6,FALSE)</f>
        <v>7.2463768115942004E-2</v>
      </c>
      <c r="BM178">
        <f>VLOOKUP($A178,Metrics!AX$3:BC$220,6,FALSE)</f>
        <v>3.3816425120772903E-2</v>
      </c>
    </row>
    <row r="179" spans="1:65" x14ac:dyDescent="0.2">
      <c r="A179" t="s">
        <v>196</v>
      </c>
      <c r="B179" t="e">
        <f>VLOOKUP($A179,Metrics!B$3:G$220,2,FALSE)</f>
        <v>#N/A</v>
      </c>
      <c r="C179" t="e">
        <f>VLOOKUP($A179,Metrics!J$3:O$220,2,FALSE)</f>
        <v>#N/A</v>
      </c>
      <c r="D179" t="e">
        <f>VLOOKUP($A179,Metrics!R$3:W$220,2,FALSE)</f>
        <v>#N/A</v>
      </c>
      <c r="E179" t="e">
        <f>VLOOKUP($A179,Metrics!Z$3:AE$220,2,FALSE)</f>
        <v>#N/A</v>
      </c>
      <c r="F179" t="e">
        <f>VLOOKUP($A179,Metrics!AH$3:AM$220,2,FALSE)</f>
        <v>#N/A</v>
      </c>
      <c r="G179" t="e">
        <f>VLOOKUP($A179,Metrics!AP$3:AU$220,2,FALSE)</f>
        <v>#N/A</v>
      </c>
      <c r="H179" t="e">
        <f>VLOOKUP($A179,Metrics!AX$3:BC$220,2,FALSE)</f>
        <v>#N/A</v>
      </c>
      <c r="T179" t="s">
        <v>196</v>
      </c>
      <c r="U179" t="e">
        <f>VLOOKUP($A179,Metrics!B$3:G$220,3,FALSE)</f>
        <v>#N/A</v>
      </c>
      <c r="V179" t="e">
        <f>VLOOKUP($A179,Metrics!J$3:O$220,3,FALSE)</f>
        <v>#N/A</v>
      </c>
      <c r="W179" t="e">
        <f>VLOOKUP($A179,Metrics!R$3:W$220,3,FALSE)</f>
        <v>#N/A</v>
      </c>
      <c r="X179" t="e">
        <f>VLOOKUP($A179,Metrics!Z$3:AE$220,3,FALSE)</f>
        <v>#N/A</v>
      </c>
      <c r="Y179" t="e">
        <f>VLOOKUP($A179,Metrics!AH$3:AM$220,3,FALSE)</f>
        <v>#N/A</v>
      </c>
      <c r="Z179" t="e">
        <f>VLOOKUP($A179,Metrics!AP$3:AU$220,3,FALSE)</f>
        <v>#N/A</v>
      </c>
      <c r="AA179" t="e">
        <f>VLOOKUP($A179,Metrics!AX$3:BC$220,3,FALSE)</f>
        <v>#N/A</v>
      </c>
      <c r="AM179" t="s">
        <v>196</v>
      </c>
      <c r="AN179" t="e">
        <f>VLOOKUP($A179,Metrics!B$3:G$220,5,FALSE)</f>
        <v>#N/A</v>
      </c>
      <c r="AO179" t="e">
        <f>VLOOKUP($A179,Metrics!J$3:O$220,5,FALSE)</f>
        <v>#N/A</v>
      </c>
      <c r="AP179" t="e">
        <f>VLOOKUP($A179,Metrics!R$3:W$220,5,FALSE)</f>
        <v>#N/A</v>
      </c>
      <c r="AQ179" t="e">
        <f>VLOOKUP($A179,Metrics!Z$3:AE$220,5,FALSE)</f>
        <v>#N/A</v>
      </c>
      <c r="AR179" t="e">
        <f>VLOOKUP($A179,Metrics!AH$3:AM$220,5,FALSE)</f>
        <v>#N/A</v>
      </c>
      <c r="AS179" t="e">
        <f>VLOOKUP($A179,Metrics!AP$3:AU$220,5,FALSE)</f>
        <v>#N/A</v>
      </c>
      <c r="AT179" t="e">
        <f>VLOOKUP($A179,Metrics!AX$3:BC$220,5,FALSE)</f>
        <v>#N/A</v>
      </c>
      <c r="BF179" t="s">
        <v>196</v>
      </c>
      <c r="BG179" t="e">
        <f>VLOOKUP($A179,Metrics!B$3:G$220,6,FALSE)</f>
        <v>#N/A</v>
      </c>
      <c r="BH179" t="e">
        <f>VLOOKUP($A179,Metrics!J$3:O$220,6,FALSE)</f>
        <v>#N/A</v>
      </c>
      <c r="BI179" t="e">
        <f>VLOOKUP($A179,Metrics!R$3:W$220,6,FALSE)</f>
        <v>#N/A</v>
      </c>
      <c r="BJ179" t="e">
        <f>VLOOKUP($A179,Metrics!Z$3:AE$220,6,FALSE)</f>
        <v>#N/A</v>
      </c>
      <c r="BK179" t="e">
        <f>VLOOKUP($A179,Metrics!AH$3:AM$220,6,FALSE)</f>
        <v>#N/A</v>
      </c>
      <c r="BL179" t="e">
        <f>VLOOKUP($A179,Metrics!AP$3:AU$220,6,FALSE)</f>
        <v>#N/A</v>
      </c>
      <c r="BM179" t="e">
        <f>VLOOKUP($A179,Metrics!AX$3:BC$220,6,FALSE)</f>
        <v>#N/A</v>
      </c>
    </row>
    <row r="180" spans="1:65" x14ac:dyDescent="0.2">
      <c r="A180" t="s">
        <v>197</v>
      </c>
      <c r="B180">
        <f>VLOOKUP($A180,Metrics!B$3:G$220,2,FALSE)</f>
        <v>0</v>
      </c>
      <c r="C180">
        <f>VLOOKUP($A180,Metrics!J$3:O$220,2,FALSE)</f>
        <v>0</v>
      </c>
      <c r="D180">
        <f>VLOOKUP($A180,Metrics!R$3:W$220,2,FALSE)</f>
        <v>6.02435611222779E-5</v>
      </c>
      <c r="E180">
        <f>VLOOKUP($A180,Metrics!Z$3:AE$220,2,FALSE)</f>
        <v>2.5467388847981299E-5</v>
      </c>
      <c r="F180">
        <f>VLOOKUP($A180,Metrics!AH$3:AM$220,2,FALSE)</f>
        <v>0</v>
      </c>
      <c r="G180">
        <f>VLOOKUP($A180,Metrics!AP$3:AU$220,2,FALSE)</f>
        <v>2.95905335332958E-5</v>
      </c>
      <c r="H180">
        <f>VLOOKUP($A180,Metrics!AX$3:BC$220,2,FALSE)</f>
        <v>1.3395979138356101E-5</v>
      </c>
      <c r="T180" t="s">
        <v>197</v>
      </c>
      <c r="U180">
        <f>VLOOKUP($A180,Metrics!B$3:G$220,3,FALSE)</f>
        <v>1</v>
      </c>
      <c r="V180">
        <f>VLOOKUP($A180,Metrics!J$3:O$220,3,FALSE)</f>
        <v>1</v>
      </c>
      <c r="W180">
        <f>VLOOKUP($A180,Metrics!R$3:W$220,3,FALSE)</f>
        <v>0.76190476190476097</v>
      </c>
      <c r="X180">
        <f>VLOOKUP($A180,Metrics!Z$3:AE$220,3,FALSE)</f>
        <v>0.89285714285714202</v>
      </c>
      <c r="Y180">
        <f>VLOOKUP($A180,Metrics!AH$3:AM$220,3,FALSE)</f>
        <v>1</v>
      </c>
      <c r="Z180">
        <f>VLOOKUP($A180,Metrics!AP$3:AU$220,3,FALSE)</f>
        <v>0.80952380952380898</v>
      </c>
      <c r="AA180">
        <f>VLOOKUP($A180,Metrics!AX$3:BC$220,3,FALSE)</f>
        <v>0.96428571428571397</v>
      </c>
      <c r="AM180" t="s">
        <v>197</v>
      </c>
      <c r="AN180">
        <f>VLOOKUP($A180,Metrics!B$3:G$220,5,FALSE)</f>
        <v>3</v>
      </c>
      <c r="AO180">
        <f>VLOOKUP($A180,Metrics!J$3:O$220,5,FALSE)</f>
        <v>3</v>
      </c>
      <c r="AP180">
        <f>VLOOKUP($A180,Metrics!R$3:W$220,5,FALSE)</f>
        <v>7</v>
      </c>
      <c r="AQ180">
        <f>VLOOKUP($A180,Metrics!Z$3:AE$220,5,FALSE)</f>
        <v>8</v>
      </c>
      <c r="AR180">
        <f>VLOOKUP($A180,Metrics!AH$3:AM$220,5,FALSE)</f>
        <v>3</v>
      </c>
      <c r="AS180">
        <f>VLOOKUP($A180,Metrics!AP$3:AU$220,5,FALSE)</f>
        <v>7</v>
      </c>
      <c r="AT180">
        <f>VLOOKUP($A180,Metrics!AX$3:BC$220,5,FALSE)</f>
        <v>8</v>
      </c>
      <c r="BF180" t="s">
        <v>197</v>
      </c>
      <c r="BG180">
        <f>VLOOKUP($A180,Metrics!B$3:G$220,6,FALSE)</f>
        <v>1.4492753623188401E-2</v>
      </c>
      <c r="BH180">
        <f>VLOOKUP($A180,Metrics!J$3:O$220,6,FALSE)</f>
        <v>1.4492753623188401E-2</v>
      </c>
      <c r="BI180">
        <f>VLOOKUP($A180,Metrics!R$3:W$220,6,FALSE)</f>
        <v>3.3980582524271802E-2</v>
      </c>
      <c r="BJ180">
        <f>VLOOKUP($A180,Metrics!Z$3:AE$220,6,FALSE)</f>
        <v>3.8647342995168997E-2</v>
      </c>
      <c r="BK180">
        <f>VLOOKUP($A180,Metrics!AH$3:AM$220,6,FALSE)</f>
        <v>1.45631067961165E-2</v>
      </c>
      <c r="BL180">
        <f>VLOOKUP($A180,Metrics!AP$3:AU$220,6,FALSE)</f>
        <v>3.3816425120772903E-2</v>
      </c>
      <c r="BM180">
        <f>VLOOKUP($A180,Metrics!AX$3:BC$220,6,FALSE)</f>
        <v>3.8647342995168997E-2</v>
      </c>
    </row>
    <row r="181" spans="1:65" x14ac:dyDescent="0.2">
      <c r="A181" t="s">
        <v>198</v>
      </c>
      <c r="B181">
        <f>VLOOKUP($A181,Metrics!B$3:G$220,2,FALSE)</f>
        <v>8.6188906020055293E-3</v>
      </c>
      <c r="C181">
        <f>VLOOKUP($A181,Metrics!J$3:O$220,2,FALSE)</f>
        <v>6.3025903788006101E-3</v>
      </c>
      <c r="D181">
        <f>VLOOKUP($A181,Metrics!R$3:W$220,2,FALSE)</f>
        <v>6.8069250871379298E-3</v>
      </c>
      <c r="E181">
        <f>VLOOKUP($A181,Metrics!Z$3:AE$220,2,FALSE)</f>
        <v>7.4884624313321302E-3</v>
      </c>
      <c r="F181">
        <f>VLOOKUP($A181,Metrics!AH$3:AM$220,2,FALSE)</f>
        <v>5.2745233243910103E-3</v>
      </c>
      <c r="G181">
        <f>VLOOKUP($A181,Metrics!AP$3:AU$220,2,FALSE)</f>
        <v>7.4050137378252898E-3</v>
      </c>
      <c r="H181">
        <f>VLOOKUP($A181,Metrics!AX$3:BC$220,2,FALSE)</f>
        <v>7.3834666079689503E-3</v>
      </c>
      <c r="T181" t="s">
        <v>198</v>
      </c>
      <c r="U181">
        <f>VLOOKUP($A181,Metrics!B$3:G$220,3,FALSE)</f>
        <v>0.33101045296167197</v>
      </c>
      <c r="V181">
        <f>VLOOKUP($A181,Metrics!J$3:O$220,3,FALSE)</f>
        <v>0.37317073170731702</v>
      </c>
      <c r="W181">
        <f>VLOOKUP($A181,Metrics!R$3:W$220,3,FALSE)</f>
        <v>0.326585695006747</v>
      </c>
      <c r="X181">
        <f>VLOOKUP($A181,Metrics!Z$3:AE$220,3,FALSE)</f>
        <v>0.34487179487179398</v>
      </c>
      <c r="Y181">
        <f>VLOOKUP($A181,Metrics!AH$3:AM$220,3,FALSE)</f>
        <v>0.34621848739495797</v>
      </c>
      <c r="Z181">
        <f>VLOOKUP($A181,Metrics!AP$3:AU$220,3,FALSE)</f>
        <v>0.35656565656565598</v>
      </c>
      <c r="AA181">
        <f>VLOOKUP($A181,Metrics!AX$3:BC$220,3,FALSE)</f>
        <v>0.38794926004228297</v>
      </c>
      <c r="AM181" t="s">
        <v>198</v>
      </c>
      <c r="AN181">
        <f>VLOOKUP($A181,Metrics!B$3:G$220,5,FALSE)</f>
        <v>42</v>
      </c>
      <c r="AO181">
        <f>VLOOKUP($A181,Metrics!J$3:O$220,5,FALSE)</f>
        <v>41</v>
      </c>
      <c r="AP181">
        <f>VLOOKUP($A181,Metrics!R$3:W$220,5,FALSE)</f>
        <v>39</v>
      </c>
      <c r="AQ181">
        <f>VLOOKUP($A181,Metrics!Z$3:AE$220,5,FALSE)</f>
        <v>40</v>
      </c>
      <c r="AR181">
        <f>VLOOKUP($A181,Metrics!AH$3:AM$220,5,FALSE)</f>
        <v>35</v>
      </c>
      <c r="AS181">
        <f>VLOOKUP($A181,Metrics!AP$3:AU$220,5,FALSE)</f>
        <v>45</v>
      </c>
      <c r="AT181">
        <f>VLOOKUP($A181,Metrics!AX$3:BC$220,5,FALSE)</f>
        <v>44</v>
      </c>
      <c r="BF181" t="s">
        <v>198</v>
      </c>
      <c r="BG181">
        <f>VLOOKUP($A181,Metrics!B$3:G$220,6,FALSE)</f>
        <v>0.202898550724637</v>
      </c>
      <c r="BH181">
        <f>VLOOKUP($A181,Metrics!J$3:O$220,6,FALSE)</f>
        <v>0.19806763285024101</v>
      </c>
      <c r="BI181">
        <f>VLOOKUP($A181,Metrics!R$3:W$220,6,FALSE)</f>
        <v>0.18932038834951401</v>
      </c>
      <c r="BJ181">
        <f>VLOOKUP($A181,Metrics!Z$3:AE$220,6,FALSE)</f>
        <v>0.19323671497584499</v>
      </c>
      <c r="BK181">
        <f>VLOOKUP($A181,Metrics!AH$3:AM$220,6,FALSE)</f>
        <v>0.16990291262135901</v>
      </c>
      <c r="BL181">
        <f>VLOOKUP($A181,Metrics!AP$3:AU$220,6,FALSE)</f>
        <v>0.217391304347826</v>
      </c>
      <c r="BM181">
        <f>VLOOKUP($A181,Metrics!AX$3:BC$220,6,FALSE)</f>
        <v>0.21256038647342901</v>
      </c>
    </row>
    <row r="182" spans="1:65" x14ac:dyDescent="0.2">
      <c r="A182" t="s">
        <v>199</v>
      </c>
      <c r="B182" t="e">
        <f>VLOOKUP($A182,Metrics!B$3:G$220,2,FALSE)</f>
        <v>#N/A</v>
      </c>
      <c r="C182" t="e">
        <f>VLOOKUP($A182,Metrics!J$3:O$220,2,FALSE)</f>
        <v>#N/A</v>
      </c>
      <c r="D182" t="e">
        <f>VLOOKUP($A182,Metrics!R$3:W$220,2,FALSE)</f>
        <v>#N/A</v>
      </c>
      <c r="E182" t="e">
        <f>VLOOKUP($A182,Metrics!Z$3:AE$220,2,FALSE)</f>
        <v>#N/A</v>
      </c>
      <c r="F182" t="e">
        <f>VLOOKUP($A182,Metrics!AH$3:AM$220,2,FALSE)</f>
        <v>#N/A</v>
      </c>
      <c r="G182" t="e">
        <f>VLOOKUP($A182,Metrics!AP$3:AU$220,2,FALSE)</f>
        <v>#N/A</v>
      </c>
      <c r="H182" t="e">
        <f>VLOOKUP($A182,Metrics!AX$3:BC$220,2,FALSE)</f>
        <v>#N/A</v>
      </c>
      <c r="T182" t="s">
        <v>199</v>
      </c>
      <c r="U182" t="e">
        <f>VLOOKUP($A182,Metrics!B$3:G$220,3,FALSE)</f>
        <v>#N/A</v>
      </c>
      <c r="V182" t="e">
        <f>VLOOKUP($A182,Metrics!J$3:O$220,3,FALSE)</f>
        <v>#N/A</v>
      </c>
      <c r="W182" t="e">
        <f>VLOOKUP($A182,Metrics!R$3:W$220,3,FALSE)</f>
        <v>#N/A</v>
      </c>
      <c r="X182" t="e">
        <f>VLOOKUP($A182,Metrics!Z$3:AE$220,3,FALSE)</f>
        <v>#N/A</v>
      </c>
      <c r="Y182" t="e">
        <f>VLOOKUP($A182,Metrics!AH$3:AM$220,3,FALSE)</f>
        <v>#N/A</v>
      </c>
      <c r="Z182" t="e">
        <f>VLOOKUP($A182,Metrics!AP$3:AU$220,3,FALSE)</f>
        <v>#N/A</v>
      </c>
      <c r="AA182" t="e">
        <f>VLOOKUP($A182,Metrics!AX$3:BC$220,3,FALSE)</f>
        <v>#N/A</v>
      </c>
      <c r="AM182" t="s">
        <v>199</v>
      </c>
      <c r="AN182" t="e">
        <f>VLOOKUP($A182,Metrics!B$3:G$220,5,FALSE)</f>
        <v>#N/A</v>
      </c>
      <c r="AO182" t="e">
        <f>VLOOKUP($A182,Metrics!J$3:O$220,5,FALSE)</f>
        <v>#N/A</v>
      </c>
      <c r="AP182" t="e">
        <f>VLOOKUP($A182,Metrics!R$3:W$220,5,FALSE)</f>
        <v>#N/A</v>
      </c>
      <c r="AQ182" t="e">
        <f>VLOOKUP($A182,Metrics!Z$3:AE$220,5,FALSE)</f>
        <v>#N/A</v>
      </c>
      <c r="AR182" t="e">
        <f>VLOOKUP($A182,Metrics!AH$3:AM$220,5,FALSE)</f>
        <v>#N/A</v>
      </c>
      <c r="AS182" t="e">
        <f>VLOOKUP($A182,Metrics!AP$3:AU$220,5,FALSE)</f>
        <v>#N/A</v>
      </c>
      <c r="AT182" t="e">
        <f>VLOOKUP($A182,Metrics!AX$3:BC$220,5,FALSE)</f>
        <v>#N/A</v>
      </c>
      <c r="BF182" t="s">
        <v>199</v>
      </c>
      <c r="BG182" t="e">
        <f>VLOOKUP($A182,Metrics!B$3:G$220,6,FALSE)</f>
        <v>#N/A</v>
      </c>
      <c r="BH182" t="e">
        <f>VLOOKUP($A182,Metrics!J$3:O$220,6,FALSE)</f>
        <v>#N/A</v>
      </c>
      <c r="BI182" t="e">
        <f>VLOOKUP($A182,Metrics!R$3:W$220,6,FALSE)</f>
        <v>#N/A</v>
      </c>
      <c r="BJ182" t="e">
        <f>VLOOKUP($A182,Metrics!Z$3:AE$220,6,FALSE)</f>
        <v>#N/A</v>
      </c>
      <c r="BK182" t="e">
        <f>VLOOKUP($A182,Metrics!AH$3:AM$220,6,FALSE)</f>
        <v>#N/A</v>
      </c>
      <c r="BL182" t="e">
        <f>VLOOKUP($A182,Metrics!AP$3:AU$220,6,FALSE)</f>
        <v>#N/A</v>
      </c>
      <c r="BM182" t="e">
        <f>VLOOKUP($A182,Metrics!AX$3:BC$220,6,FALSE)</f>
        <v>#N/A</v>
      </c>
    </row>
    <row r="183" spans="1:65" x14ac:dyDescent="0.2">
      <c r="A183" t="s">
        <v>200</v>
      </c>
      <c r="B183">
        <f>VLOOKUP($A183,Metrics!B$3:G$220,2,FALSE)</f>
        <v>5.2225422225848899E-3</v>
      </c>
      <c r="C183">
        <f>VLOOKUP($A183,Metrics!J$3:O$220,2,FALSE)</f>
        <v>4.1215617290073303E-3</v>
      </c>
      <c r="D183">
        <f>VLOOKUP($A183,Metrics!R$3:W$220,2,FALSE)</f>
        <v>6.1217266886842503E-3</v>
      </c>
      <c r="E183">
        <f>VLOOKUP($A183,Metrics!Z$3:AE$220,2,FALSE)</f>
        <v>5.1132381792804603E-3</v>
      </c>
      <c r="F183">
        <f>VLOOKUP($A183,Metrics!AH$3:AM$220,2,FALSE)</f>
        <v>6.2665830580267796E-3</v>
      </c>
      <c r="G183">
        <f>VLOOKUP($A183,Metrics!AP$3:AU$220,2,FALSE)</f>
        <v>5.0773270363840498E-3</v>
      </c>
      <c r="H183">
        <f>VLOOKUP($A183,Metrics!AX$3:BC$220,2,FALSE)</f>
        <v>5.0756088785626902E-3</v>
      </c>
      <c r="T183" t="s">
        <v>200</v>
      </c>
      <c r="U183">
        <f>VLOOKUP($A183,Metrics!B$3:G$220,3,FALSE)</f>
        <v>0.35960591133004899</v>
      </c>
      <c r="V183">
        <f>VLOOKUP($A183,Metrics!J$3:O$220,3,FALSE)</f>
        <v>0.37241379310344802</v>
      </c>
      <c r="W183">
        <f>VLOOKUP($A183,Metrics!R$3:W$220,3,FALSE)</f>
        <v>0.33978494623655903</v>
      </c>
      <c r="X183">
        <f>VLOOKUP($A183,Metrics!Z$3:AE$220,3,FALSE)</f>
        <v>0.341880341880341</v>
      </c>
      <c r="Y183">
        <f>VLOOKUP($A183,Metrics!AH$3:AM$220,3,FALSE)</f>
        <v>0.36559139784946199</v>
      </c>
      <c r="Z183">
        <f>VLOOKUP($A183,Metrics!AP$3:AU$220,3,FALSE)</f>
        <v>0.38160919540229798</v>
      </c>
      <c r="AA183">
        <f>VLOOKUP($A183,Metrics!AX$3:BC$220,3,FALSE)</f>
        <v>0.40322580645161199</v>
      </c>
      <c r="AM183" t="s">
        <v>200</v>
      </c>
      <c r="AN183">
        <f>VLOOKUP($A183,Metrics!B$3:G$220,5,FALSE)</f>
        <v>29</v>
      </c>
      <c r="AO183">
        <f>VLOOKUP($A183,Metrics!J$3:O$220,5,FALSE)</f>
        <v>30</v>
      </c>
      <c r="AP183">
        <f>VLOOKUP($A183,Metrics!R$3:W$220,5,FALSE)</f>
        <v>31</v>
      </c>
      <c r="AQ183">
        <f>VLOOKUP($A183,Metrics!Z$3:AE$220,5,FALSE)</f>
        <v>27</v>
      </c>
      <c r="AR183">
        <f>VLOOKUP($A183,Metrics!AH$3:AM$220,5,FALSE)</f>
        <v>31</v>
      </c>
      <c r="AS183">
        <f>VLOOKUP($A183,Metrics!AP$3:AU$220,5,FALSE)</f>
        <v>30</v>
      </c>
      <c r="AT183">
        <f>VLOOKUP($A183,Metrics!AX$3:BC$220,5,FALSE)</f>
        <v>32</v>
      </c>
      <c r="BF183" t="s">
        <v>200</v>
      </c>
      <c r="BG183">
        <f>VLOOKUP($A183,Metrics!B$3:G$220,6,FALSE)</f>
        <v>0.14009661835748699</v>
      </c>
      <c r="BH183">
        <f>VLOOKUP($A183,Metrics!J$3:O$220,6,FALSE)</f>
        <v>0.14492753623188401</v>
      </c>
      <c r="BI183">
        <f>VLOOKUP($A183,Metrics!R$3:W$220,6,FALSE)</f>
        <v>0.15048543689320301</v>
      </c>
      <c r="BJ183">
        <f>VLOOKUP($A183,Metrics!Z$3:AE$220,6,FALSE)</f>
        <v>0.13043478260869501</v>
      </c>
      <c r="BK183">
        <f>VLOOKUP($A183,Metrics!AH$3:AM$220,6,FALSE)</f>
        <v>0.15048543689320301</v>
      </c>
      <c r="BL183">
        <f>VLOOKUP($A183,Metrics!AP$3:AU$220,6,FALSE)</f>
        <v>0.14492753623188401</v>
      </c>
      <c r="BM183">
        <f>VLOOKUP($A183,Metrics!AX$3:BC$220,6,FALSE)</f>
        <v>0.15458937198067599</v>
      </c>
    </row>
    <row r="184" spans="1:65" x14ac:dyDescent="0.2">
      <c r="A184" t="s">
        <v>201</v>
      </c>
      <c r="B184">
        <f>VLOOKUP($A184,Metrics!B$3:G$220,2,FALSE)</f>
        <v>3.5334557385336898E-4</v>
      </c>
      <c r="C184">
        <f>VLOOKUP($A184,Metrics!J$3:O$220,2,FALSE)</f>
        <v>3.1779597572755599E-4</v>
      </c>
      <c r="D184">
        <f>VLOOKUP($A184,Metrics!R$3:W$220,2,FALSE)</f>
        <v>3.7229022579416001E-4</v>
      </c>
      <c r="E184">
        <f>VLOOKUP($A184,Metrics!Z$3:AE$220,2,FALSE)</f>
        <v>5.3765240214750899E-4</v>
      </c>
      <c r="F184">
        <f>VLOOKUP($A184,Metrics!AH$3:AM$220,2,FALSE)</f>
        <v>4.1066788362632503E-4</v>
      </c>
      <c r="G184">
        <f>VLOOKUP($A184,Metrics!AP$3:AU$220,2,FALSE)</f>
        <v>5.6564541263706095E-4</v>
      </c>
      <c r="H184">
        <f>VLOOKUP($A184,Metrics!AX$3:BC$220,2,FALSE)</f>
        <v>4.1700512448669197E-4</v>
      </c>
      <c r="T184" t="s">
        <v>201</v>
      </c>
      <c r="U184">
        <f>VLOOKUP($A184,Metrics!B$3:G$220,3,FALSE)</f>
        <v>0.52777777777777701</v>
      </c>
      <c r="V184">
        <f>VLOOKUP($A184,Metrics!J$3:O$220,3,FALSE)</f>
        <v>0.55555555555555503</v>
      </c>
      <c r="W184">
        <f>VLOOKUP($A184,Metrics!R$3:W$220,3,FALSE)</f>
        <v>0.61904761904761896</v>
      </c>
      <c r="X184">
        <f>VLOOKUP($A184,Metrics!Z$3:AE$220,3,FALSE)</f>
        <v>0.32142857142857101</v>
      </c>
      <c r="Y184">
        <f>VLOOKUP($A184,Metrics!AH$3:AM$220,3,FALSE)</f>
        <v>0.52777777777777701</v>
      </c>
      <c r="Z184">
        <f>VLOOKUP($A184,Metrics!AP$3:AU$220,3,FALSE)</f>
        <v>0.5</v>
      </c>
      <c r="AA184">
        <f>VLOOKUP($A184,Metrics!AX$3:BC$220,3,FALSE)</f>
        <v>0.5</v>
      </c>
      <c r="AM184" t="s">
        <v>201</v>
      </c>
      <c r="AN184">
        <f>VLOOKUP($A184,Metrics!B$3:G$220,5,FALSE)</f>
        <v>9</v>
      </c>
      <c r="AO184">
        <f>VLOOKUP($A184,Metrics!J$3:O$220,5,FALSE)</f>
        <v>9</v>
      </c>
      <c r="AP184">
        <f>VLOOKUP($A184,Metrics!R$3:W$220,5,FALSE)</f>
        <v>7</v>
      </c>
      <c r="AQ184">
        <f>VLOOKUP($A184,Metrics!Z$3:AE$220,5,FALSE)</f>
        <v>8</v>
      </c>
      <c r="AR184">
        <f>VLOOKUP($A184,Metrics!AH$3:AM$220,5,FALSE)</f>
        <v>9</v>
      </c>
      <c r="AS184">
        <f>VLOOKUP($A184,Metrics!AP$3:AU$220,5,FALSE)</f>
        <v>9</v>
      </c>
      <c r="AT184">
        <f>VLOOKUP($A184,Metrics!AX$3:BC$220,5,FALSE)</f>
        <v>9</v>
      </c>
      <c r="BF184" t="s">
        <v>201</v>
      </c>
      <c r="BG184">
        <f>VLOOKUP($A184,Metrics!B$3:G$220,6,FALSE)</f>
        <v>4.3478260869565202E-2</v>
      </c>
      <c r="BH184">
        <f>VLOOKUP($A184,Metrics!J$3:O$220,6,FALSE)</f>
        <v>4.3478260869565202E-2</v>
      </c>
      <c r="BI184">
        <f>VLOOKUP($A184,Metrics!R$3:W$220,6,FALSE)</f>
        <v>3.3980582524271802E-2</v>
      </c>
      <c r="BJ184">
        <f>VLOOKUP($A184,Metrics!Z$3:AE$220,6,FALSE)</f>
        <v>3.8647342995168997E-2</v>
      </c>
      <c r="BK184">
        <f>VLOOKUP($A184,Metrics!AH$3:AM$220,6,FALSE)</f>
        <v>4.3689320388349502E-2</v>
      </c>
      <c r="BL184">
        <f>VLOOKUP($A184,Metrics!AP$3:AU$220,6,FALSE)</f>
        <v>4.3478260869565202E-2</v>
      </c>
      <c r="BM184">
        <f>VLOOKUP($A184,Metrics!AX$3:BC$220,6,FALSE)</f>
        <v>4.3478260869565202E-2</v>
      </c>
    </row>
    <row r="185" spans="1:65" x14ac:dyDescent="0.2">
      <c r="A185" t="s">
        <v>202</v>
      </c>
      <c r="B185">
        <f>VLOOKUP($A185,Metrics!B$3:G$220,2,FALSE)</f>
        <v>3.2856891035567999E-2</v>
      </c>
      <c r="C185">
        <f>VLOOKUP($A185,Metrics!J$3:O$220,2,FALSE)</f>
        <v>3.5334325299102902E-2</v>
      </c>
      <c r="D185">
        <f>VLOOKUP($A185,Metrics!R$3:W$220,2,FALSE)</f>
        <v>2.5114000739000001E-2</v>
      </c>
      <c r="E185">
        <f>VLOOKUP($A185,Metrics!Z$3:AE$220,2,FALSE)</f>
        <v>3.2706340432607797E-2</v>
      </c>
      <c r="F185">
        <f>VLOOKUP($A185,Metrics!AH$3:AM$220,2,FALSE)</f>
        <v>3.6745153695946303E-2</v>
      </c>
      <c r="G185">
        <f>VLOOKUP($A185,Metrics!AP$3:AU$220,2,FALSE)</f>
        <v>3.8552431873626503E-2</v>
      </c>
      <c r="H185">
        <f>VLOOKUP($A185,Metrics!AX$3:BC$220,2,FALSE)</f>
        <v>3.5466297739257302E-2</v>
      </c>
      <c r="T185" t="s">
        <v>202</v>
      </c>
      <c r="U185">
        <f>VLOOKUP($A185,Metrics!B$3:G$220,3,FALSE)</f>
        <v>0.250658472344161</v>
      </c>
      <c r="V185">
        <f>VLOOKUP($A185,Metrics!J$3:O$220,3,FALSE)</f>
        <v>0.25649122807017499</v>
      </c>
      <c r="W185">
        <f>VLOOKUP($A185,Metrics!R$3:W$220,3,FALSE)</f>
        <v>0.27710206240084601</v>
      </c>
      <c r="X185">
        <f>VLOOKUP($A185,Metrics!Z$3:AE$220,3,FALSE)</f>
        <v>0.24936936936936899</v>
      </c>
      <c r="Y185">
        <f>VLOOKUP($A185,Metrics!AH$3:AM$220,3,FALSE)</f>
        <v>0.25905673274094299</v>
      </c>
      <c r="Z185">
        <f>VLOOKUP($A185,Metrics!AP$3:AU$220,3,FALSE)</f>
        <v>0.26971398021919202</v>
      </c>
      <c r="AA185">
        <f>VLOOKUP($A185,Metrics!AX$3:BC$220,3,FALSE)</f>
        <v>0.28974008207934299</v>
      </c>
      <c r="AM185" t="s">
        <v>202</v>
      </c>
      <c r="AN185">
        <f>VLOOKUP($A185,Metrics!B$3:G$220,5,FALSE)</f>
        <v>68</v>
      </c>
      <c r="AO185">
        <f>VLOOKUP($A185,Metrics!J$3:O$220,5,FALSE)</f>
        <v>76</v>
      </c>
      <c r="AP185">
        <f>VLOOKUP($A185,Metrics!R$3:W$220,5,FALSE)</f>
        <v>62</v>
      </c>
      <c r="AQ185">
        <f>VLOOKUP($A185,Metrics!Z$3:AE$220,5,FALSE)</f>
        <v>75</v>
      </c>
      <c r="AR185">
        <f>VLOOKUP($A185,Metrics!AH$3:AM$220,5,FALSE)</f>
        <v>77</v>
      </c>
      <c r="AS185">
        <f>VLOOKUP($A185,Metrics!AP$3:AU$220,5,FALSE)</f>
        <v>87</v>
      </c>
      <c r="AT185">
        <f>VLOOKUP($A185,Metrics!AX$3:BC$220,5,FALSE)</f>
        <v>86</v>
      </c>
      <c r="BF185" t="s">
        <v>202</v>
      </c>
      <c r="BG185">
        <f>VLOOKUP($A185,Metrics!B$3:G$220,6,FALSE)</f>
        <v>0.32850241545893699</v>
      </c>
      <c r="BH185">
        <f>VLOOKUP($A185,Metrics!J$3:O$220,6,FALSE)</f>
        <v>0.36714975845410602</v>
      </c>
      <c r="BI185">
        <f>VLOOKUP($A185,Metrics!R$3:W$220,6,FALSE)</f>
        <v>0.30097087378640702</v>
      </c>
      <c r="BJ185">
        <f>VLOOKUP($A185,Metrics!Z$3:AE$220,6,FALSE)</f>
        <v>0.36231884057970998</v>
      </c>
      <c r="BK185">
        <f>VLOOKUP($A185,Metrics!AH$3:AM$220,6,FALSE)</f>
        <v>0.37378640776699001</v>
      </c>
      <c r="BL185">
        <f>VLOOKUP($A185,Metrics!AP$3:AU$220,6,FALSE)</f>
        <v>0.42028985507246303</v>
      </c>
      <c r="BM185">
        <f>VLOOKUP($A185,Metrics!AX$3:BC$220,6,FALSE)</f>
        <v>0.41545893719806698</v>
      </c>
    </row>
    <row r="186" spans="1:65" x14ac:dyDescent="0.2">
      <c r="A186" t="s">
        <v>203</v>
      </c>
      <c r="B186">
        <f>VLOOKUP($A186,Metrics!B$3:G$220,2,FALSE)</f>
        <v>9.6618357487922701E-3</v>
      </c>
      <c r="C186">
        <f>VLOOKUP($A186,Metrics!J$3:O$220,2,FALSE)</f>
        <v>9.6618357487922701E-3</v>
      </c>
      <c r="D186">
        <f>VLOOKUP($A186,Metrics!R$3:W$220,2,FALSE)</f>
        <v>9.7087378640776708E-3</v>
      </c>
      <c r="E186">
        <f>VLOOKUP($A186,Metrics!Z$3:AE$220,2,FALSE)</f>
        <v>9.6618357487922701E-3</v>
      </c>
      <c r="F186">
        <f>VLOOKUP($A186,Metrics!AH$3:AM$220,2,FALSE)</f>
        <v>9.7087378640776708E-3</v>
      </c>
      <c r="G186">
        <f>VLOOKUP($A186,Metrics!AP$3:AU$220,2,FALSE)</f>
        <v>9.6618357487922701E-3</v>
      </c>
      <c r="H186">
        <f>VLOOKUP($A186,Metrics!AX$3:BC$220,2,FALSE)</f>
        <v>9.6618357487922701E-3</v>
      </c>
      <c r="T186" t="s">
        <v>203</v>
      </c>
      <c r="U186">
        <f>VLOOKUP($A186,Metrics!B$3:G$220,3,FALSE)</f>
        <v>0.33333333333333298</v>
      </c>
      <c r="V186">
        <f>VLOOKUP($A186,Metrics!J$3:O$220,3,FALSE)</f>
        <v>0.33333333333333298</v>
      </c>
      <c r="W186">
        <f>VLOOKUP($A186,Metrics!R$3:W$220,3,FALSE)</f>
        <v>0.33333333333333298</v>
      </c>
      <c r="X186">
        <f>VLOOKUP($A186,Metrics!Z$3:AE$220,3,FALSE)</f>
        <v>0.33333333333333298</v>
      </c>
      <c r="Y186">
        <f>VLOOKUP($A186,Metrics!AH$3:AM$220,3,FALSE)</f>
        <v>0.33333333333333298</v>
      </c>
      <c r="Z186">
        <f>VLOOKUP($A186,Metrics!AP$3:AU$220,3,FALSE)</f>
        <v>0.33333333333333298</v>
      </c>
      <c r="AA186">
        <f>VLOOKUP($A186,Metrics!AX$3:BC$220,3,FALSE)</f>
        <v>0.33333333333333298</v>
      </c>
      <c r="AM186" t="s">
        <v>203</v>
      </c>
      <c r="AN186">
        <f>VLOOKUP($A186,Metrics!B$3:G$220,5,FALSE)</f>
        <v>3</v>
      </c>
      <c r="AO186">
        <f>VLOOKUP($A186,Metrics!J$3:O$220,5,FALSE)</f>
        <v>3</v>
      </c>
      <c r="AP186">
        <f>VLOOKUP($A186,Metrics!R$3:W$220,5,FALSE)</f>
        <v>3</v>
      </c>
      <c r="AQ186">
        <f>VLOOKUP($A186,Metrics!Z$3:AE$220,5,FALSE)</f>
        <v>3</v>
      </c>
      <c r="AR186">
        <f>VLOOKUP($A186,Metrics!AH$3:AM$220,5,FALSE)</f>
        <v>3</v>
      </c>
      <c r="AS186">
        <f>VLOOKUP($A186,Metrics!AP$3:AU$220,5,FALSE)</f>
        <v>3</v>
      </c>
      <c r="AT186">
        <f>VLOOKUP($A186,Metrics!AX$3:BC$220,5,FALSE)</f>
        <v>3</v>
      </c>
      <c r="BF186" t="s">
        <v>203</v>
      </c>
      <c r="BG186">
        <f>VLOOKUP($A186,Metrics!B$3:G$220,6,FALSE)</f>
        <v>1.4492753623188401E-2</v>
      </c>
      <c r="BH186">
        <f>VLOOKUP($A186,Metrics!J$3:O$220,6,FALSE)</f>
        <v>1.4492753623188401E-2</v>
      </c>
      <c r="BI186">
        <f>VLOOKUP($A186,Metrics!R$3:W$220,6,FALSE)</f>
        <v>1.45631067961165E-2</v>
      </c>
      <c r="BJ186">
        <f>VLOOKUP($A186,Metrics!Z$3:AE$220,6,FALSE)</f>
        <v>1.4492753623188401E-2</v>
      </c>
      <c r="BK186">
        <f>VLOOKUP($A186,Metrics!AH$3:AM$220,6,FALSE)</f>
        <v>1.45631067961165E-2</v>
      </c>
      <c r="BL186">
        <f>VLOOKUP($A186,Metrics!AP$3:AU$220,6,FALSE)</f>
        <v>1.4492753623188401E-2</v>
      </c>
      <c r="BM186">
        <f>VLOOKUP($A186,Metrics!AX$3:BC$220,6,FALSE)</f>
        <v>1.4492753623188401E-2</v>
      </c>
    </row>
    <row r="187" spans="1:65" x14ac:dyDescent="0.2">
      <c r="A187" t="s">
        <v>204</v>
      </c>
      <c r="B187">
        <f>VLOOKUP($A187,Metrics!B$3:G$220,2,FALSE)</f>
        <v>2.2412495568982501E-2</v>
      </c>
      <c r="C187">
        <f>VLOOKUP($A187,Metrics!J$3:O$220,2,FALSE)</f>
        <v>1.60697670172887E-2</v>
      </c>
      <c r="D187">
        <f>VLOOKUP($A187,Metrics!R$3:W$220,2,FALSE)</f>
        <v>8.0304047654197203E-3</v>
      </c>
      <c r="E187">
        <f>VLOOKUP($A187,Metrics!Z$3:AE$220,2,FALSE)</f>
        <v>2.0101876783727601E-2</v>
      </c>
      <c r="F187">
        <f>VLOOKUP($A187,Metrics!AH$3:AM$220,2,FALSE)</f>
        <v>1.83243887788728E-2</v>
      </c>
      <c r="G187">
        <f>VLOOKUP($A187,Metrics!AP$3:AU$220,2,FALSE)</f>
        <v>1.47498445263904E-2</v>
      </c>
      <c r="H187">
        <f>VLOOKUP($A187,Metrics!AX$3:BC$220,2,FALSE)</f>
        <v>1.8525295626562199E-2</v>
      </c>
      <c r="T187" t="s">
        <v>204</v>
      </c>
      <c r="U187">
        <f>VLOOKUP($A187,Metrics!B$3:G$220,3,FALSE)</f>
        <v>0.29811507936507903</v>
      </c>
      <c r="V187">
        <f>VLOOKUP($A187,Metrics!J$3:O$220,3,FALSE)</f>
        <v>0.33432539682539603</v>
      </c>
      <c r="W187">
        <f>VLOOKUP($A187,Metrics!R$3:W$220,3,FALSE)</f>
        <v>0.38435374149659801</v>
      </c>
      <c r="X187">
        <f>VLOOKUP($A187,Metrics!Z$3:AE$220,3,FALSE)</f>
        <v>0.27854582693292301</v>
      </c>
      <c r="Y187">
        <f>VLOOKUP($A187,Metrics!AH$3:AM$220,3,FALSE)</f>
        <v>0.283766233766233</v>
      </c>
      <c r="Z187">
        <f>VLOOKUP($A187,Metrics!AP$3:AU$220,3,FALSE)</f>
        <v>0.34970238095237999</v>
      </c>
      <c r="AA187">
        <f>VLOOKUP($A187,Metrics!AX$3:BC$220,3,FALSE)</f>
        <v>0.346853146853146</v>
      </c>
      <c r="AM187" t="s">
        <v>204</v>
      </c>
      <c r="AN187">
        <f>VLOOKUP($A187,Metrics!B$3:G$220,5,FALSE)</f>
        <v>64</v>
      </c>
      <c r="AO187">
        <f>VLOOKUP($A187,Metrics!J$3:O$220,5,FALSE)</f>
        <v>64</v>
      </c>
      <c r="AP187">
        <f>VLOOKUP($A187,Metrics!R$3:W$220,5,FALSE)</f>
        <v>49</v>
      </c>
      <c r="AQ187">
        <f>VLOOKUP($A187,Metrics!Z$3:AE$220,5,FALSE)</f>
        <v>63</v>
      </c>
      <c r="AR187">
        <f>VLOOKUP($A187,Metrics!AH$3:AM$220,5,FALSE)</f>
        <v>56</v>
      </c>
      <c r="AS187">
        <f>VLOOKUP($A187,Metrics!AP$3:AU$220,5,FALSE)</f>
        <v>64</v>
      </c>
      <c r="AT187">
        <f>VLOOKUP($A187,Metrics!AX$3:BC$220,5,FALSE)</f>
        <v>66</v>
      </c>
      <c r="BF187" t="s">
        <v>204</v>
      </c>
      <c r="BG187">
        <f>VLOOKUP($A187,Metrics!B$3:G$220,6,FALSE)</f>
        <v>0.30917874396135198</v>
      </c>
      <c r="BH187">
        <f>VLOOKUP($A187,Metrics!J$3:O$220,6,FALSE)</f>
        <v>0.30917874396135198</v>
      </c>
      <c r="BI187">
        <f>VLOOKUP($A187,Metrics!R$3:W$220,6,FALSE)</f>
        <v>0.237864077669902</v>
      </c>
      <c r="BJ187">
        <f>VLOOKUP($A187,Metrics!Z$3:AE$220,6,FALSE)</f>
        <v>0.30434782608695599</v>
      </c>
      <c r="BK187">
        <f>VLOOKUP($A187,Metrics!AH$3:AM$220,6,FALSE)</f>
        <v>0.27184466019417403</v>
      </c>
      <c r="BL187">
        <f>VLOOKUP($A187,Metrics!AP$3:AU$220,6,FALSE)</f>
        <v>0.30917874396135198</v>
      </c>
      <c r="BM187">
        <f>VLOOKUP($A187,Metrics!AX$3:BC$220,6,FALSE)</f>
        <v>0.31884057971014401</v>
      </c>
    </row>
    <row r="188" spans="1:65" x14ac:dyDescent="0.2">
      <c r="A188" t="s">
        <v>205</v>
      </c>
      <c r="B188">
        <f>VLOOKUP($A188,Metrics!B$3:G$220,2,FALSE)</f>
        <v>9.7992256216194789E-4</v>
      </c>
      <c r="C188">
        <f>VLOOKUP($A188,Metrics!J$3:O$220,2,FALSE)</f>
        <v>1.03163553970186E-3</v>
      </c>
      <c r="D188">
        <f>VLOOKUP($A188,Metrics!R$3:W$220,2,FALSE)</f>
        <v>8.77192326682111E-4</v>
      </c>
      <c r="E188">
        <f>VLOOKUP($A188,Metrics!Z$3:AE$220,2,FALSE)</f>
        <v>1.03595094035609E-3</v>
      </c>
      <c r="F188">
        <f>VLOOKUP($A188,Metrics!AH$3:AM$220,2,FALSE)</f>
        <v>5.1002970905346596E-4</v>
      </c>
      <c r="G188">
        <f>VLOOKUP($A188,Metrics!AP$3:AU$220,2,FALSE)</f>
        <v>9.7399331679200998E-4</v>
      </c>
      <c r="H188">
        <f>VLOOKUP($A188,Metrics!AX$3:BC$220,2,FALSE)</f>
        <v>8.1626700913406197E-4</v>
      </c>
      <c r="T188" t="s">
        <v>205</v>
      </c>
      <c r="U188">
        <f>VLOOKUP($A188,Metrics!B$3:G$220,3,FALSE)</f>
        <v>0.36666666666666597</v>
      </c>
      <c r="V188">
        <f>VLOOKUP($A188,Metrics!J$3:O$220,3,FALSE)</f>
        <v>0.40522875816993398</v>
      </c>
      <c r="W188">
        <f>VLOOKUP($A188,Metrics!R$3:W$220,3,FALSE)</f>
        <v>0.43809523809523798</v>
      </c>
      <c r="X188">
        <f>VLOOKUP($A188,Metrics!Z$3:AE$220,3,FALSE)</f>
        <v>0.375</v>
      </c>
      <c r="Y188">
        <f>VLOOKUP($A188,Metrics!AH$3:AM$220,3,FALSE)</f>
        <v>0.45054945054945</v>
      </c>
      <c r="Z188">
        <f>VLOOKUP($A188,Metrics!AP$3:AU$220,3,FALSE)</f>
        <v>0.47058823529411697</v>
      </c>
      <c r="AA188">
        <f>VLOOKUP($A188,Metrics!AX$3:BC$220,3,FALSE)</f>
        <v>0.47712418300653597</v>
      </c>
      <c r="AM188" t="s">
        <v>205</v>
      </c>
      <c r="AN188">
        <f>VLOOKUP($A188,Metrics!B$3:G$220,5,FALSE)</f>
        <v>16</v>
      </c>
      <c r="AO188">
        <f>VLOOKUP($A188,Metrics!J$3:O$220,5,FALSE)</f>
        <v>18</v>
      </c>
      <c r="AP188">
        <f>VLOOKUP($A188,Metrics!R$3:W$220,5,FALSE)</f>
        <v>15</v>
      </c>
      <c r="AQ188">
        <f>VLOOKUP($A188,Metrics!Z$3:AE$220,5,FALSE)</f>
        <v>16</v>
      </c>
      <c r="AR188">
        <f>VLOOKUP($A188,Metrics!AH$3:AM$220,5,FALSE)</f>
        <v>14</v>
      </c>
      <c r="AS188">
        <f>VLOOKUP($A188,Metrics!AP$3:AU$220,5,FALSE)</f>
        <v>18</v>
      </c>
      <c r="AT188">
        <f>VLOOKUP($A188,Metrics!AX$3:BC$220,5,FALSE)</f>
        <v>18</v>
      </c>
      <c r="BF188" t="s">
        <v>205</v>
      </c>
      <c r="BG188">
        <f>VLOOKUP($A188,Metrics!B$3:G$220,6,FALSE)</f>
        <v>7.7294685990338105E-2</v>
      </c>
      <c r="BH188">
        <f>VLOOKUP($A188,Metrics!J$3:O$220,6,FALSE)</f>
        <v>8.6956521739130405E-2</v>
      </c>
      <c r="BI188">
        <f>VLOOKUP($A188,Metrics!R$3:W$220,6,FALSE)</f>
        <v>7.2815533980582506E-2</v>
      </c>
      <c r="BJ188">
        <f>VLOOKUP($A188,Metrics!Z$3:AE$220,6,FALSE)</f>
        <v>7.7294685990338105E-2</v>
      </c>
      <c r="BK188">
        <f>VLOOKUP($A188,Metrics!AH$3:AM$220,6,FALSE)</f>
        <v>6.7961165048543604E-2</v>
      </c>
      <c r="BL188">
        <f>VLOOKUP($A188,Metrics!AP$3:AU$220,6,FALSE)</f>
        <v>8.6956521739130405E-2</v>
      </c>
      <c r="BM188">
        <f>VLOOKUP($A188,Metrics!AX$3:BC$220,6,FALSE)</f>
        <v>8.6956521739130405E-2</v>
      </c>
    </row>
    <row r="189" spans="1:65" x14ac:dyDescent="0.2">
      <c r="A189" t="s">
        <v>206</v>
      </c>
      <c r="B189">
        <f>VLOOKUP($A189,Metrics!B$3:G$220,2,FALSE)</f>
        <v>8.19891207345403E-4</v>
      </c>
      <c r="C189">
        <f>VLOOKUP($A189,Metrics!J$3:O$220,2,FALSE)</f>
        <v>1.3316138503844199E-3</v>
      </c>
      <c r="D189">
        <f>VLOOKUP($A189,Metrics!R$3:W$220,2,FALSE)</f>
        <v>1.2264194508570601E-3</v>
      </c>
      <c r="E189">
        <f>VLOOKUP($A189,Metrics!Z$3:AE$220,2,FALSE)</f>
        <v>1.45315718213041E-3</v>
      </c>
      <c r="F189">
        <f>VLOOKUP($A189,Metrics!AH$3:AM$220,2,FALSE)</f>
        <v>1.2132734174034399E-3</v>
      </c>
      <c r="G189">
        <f>VLOOKUP($A189,Metrics!AP$3:AU$220,2,FALSE)</f>
        <v>1.5080835625043E-3</v>
      </c>
      <c r="H189">
        <f>VLOOKUP($A189,Metrics!AX$3:BC$220,2,FALSE)</f>
        <v>1.1326828056671199E-3</v>
      </c>
      <c r="T189" t="s">
        <v>206</v>
      </c>
      <c r="U189">
        <f>VLOOKUP($A189,Metrics!B$3:G$220,3,FALSE)</f>
        <v>0.4</v>
      </c>
      <c r="V189">
        <f>VLOOKUP($A189,Metrics!J$3:O$220,3,FALSE)</f>
        <v>0.46153846153846101</v>
      </c>
      <c r="W189">
        <f>VLOOKUP($A189,Metrics!R$3:W$220,3,FALSE)</f>
        <v>0.47435897435897401</v>
      </c>
      <c r="X189">
        <f>VLOOKUP($A189,Metrics!Z$3:AE$220,3,FALSE)</f>
        <v>0.47252747252747201</v>
      </c>
      <c r="Y189">
        <f>VLOOKUP($A189,Metrics!AH$3:AM$220,3,FALSE)</f>
        <v>0.42424242424242398</v>
      </c>
      <c r="Z189">
        <f>VLOOKUP($A189,Metrics!AP$3:AU$220,3,FALSE)</f>
        <v>0.42857142857142799</v>
      </c>
      <c r="AA189">
        <f>VLOOKUP($A189,Metrics!AX$3:BC$220,3,FALSE)</f>
        <v>0.487179487179487</v>
      </c>
      <c r="AM189" t="s">
        <v>206</v>
      </c>
      <c r="AN189">
        <f>VLOOKUP($A189,Metrics!B$3:G$220,5,FALSE)</f>
        <v>10</v>
      </c>
      <c r="AO189">
        <f>VLOOKUP($A189,Metrics!J$3:O$220,5,FALSE)</f>
        <v>14</v>
      </c>
      <c r="AP189">
        <f>VLOOKUP($A189,Metrics!R$3:W$220,5,FALSE)</f>
        <v>13</v>
      </c>
      <c r="AQ189">
        <f>VLOOKUP($A189,Metrics!Z$3:AE$220,5,FALSE)</f>
        <v>14</v>
      </c>
      <c r="AR189">
        <f>VLOOKUP($A189,Metrics!AH$3:AM$220,5,FALSE)</f>
        <v>12</v>
      </c>
      <c r="AS189">
        <f>VLOOKUP($A189,Metrics!AP$3:AU$220,5,FALSE)</f>
        <v>14</v>
      </c>
      <c r="AT189">
        <f>VLOOKUP($A189,Metrics!AX$3:BC$220,5,FALSE)</f>
        <v>13</v>
      </c>
      <c r="BF189" t="s">
        <v>206</v>
      </c>
      <c r="BG189">
        <f>VLOOKUP($A189,Metrics!B$3:G$220,6,FALSE)</f>
        <v>4.8309178743961297E-2</v>
      </c>
      <c r="BH189">
        <f>VLOOKUP($A189,Metrics!J$3:O$220,6,FALSE)</f>
        <v>6.7632850241545805E-2</v>
      </c>
      <c r="BI189">
        <f>VLOOKUP($A189,Metrics!R$3:W$220,6,FALSE)</f>
        <v>6.3106796116504799E-2</v>
      </c>
      <c r="BJ189">
        <f>VLOOKUP($A189,Metrics!Z$3:AE$220,6,FALSE)</f>
        <v>6.7632850241545805E-2</v>
      </c>
      <c r="BK189">
        <f>VLOOKUP($A189,Metrics!AH$3:AM$220,6,FALSE)</f>
        <v>5.8252427184466E-2</v>
      </c>
      <c r="BL189">
        <f>VLOOKUP($A189,Metrics!AP$3:AU$220,6,FALSE)</f>
        <v>6.7632850241545805E-2</v>
      </c>
      <c r="BM189">
        <f>VLOOKUP($A189,Metrics!AX$3:BC$220,6,FALSE)</f>
        <v>6.2801932367149704E-2</v>
      </c>
    </row>
    <row r="190" spans="1:65" x14ac:dyDescent="0.2">
      <c r="A190" t="s">
        <v>207</v>
      </c>
      <c r="B190">
        <f>VLOOKUP($A190,Metrics!B$3:G$220,2,FALSE)</f>
        <v>0</v>
      </c>
      <c r="C190">
        <f>VLOOKUP($A190,Metrics!J$3:O$220,2,FALSE)</f>
        <v>3.3496196990435599E-4</v>
      </c>
      <c r="D190">
        <f>VLOOKUP($A190,Metrics!R$3:W$220,2,FALSE)</f>
        <v>5.2717411505336499E-4</v>
      </c>
      <c r="E190">
        <f>VLOOKUP($A190,Metrics!Z$3:AE$220,2,FALSE)</f>
        <v>5.2457851005093101E-4</v>
      </c>
      <c r="F190">
        <f>VLOOKUP($A190,Metrics!AH$3:AM$220,2,FALSE)</f>
        <v>6.3314102128246498E-4</v>
      </c>
      <c r="G190">
        <f>VLOOKUP($A190,Metrics!AP$3:AU$220,2,FALSE)</f>
        <v>5.8719617159213601E-4</v>
      </c>
      <c r="H190">
        <f>VLOOKUP($A190,Metrics!AX$3:BC$220,2,FALSE)</f>
        <v>4.69410258482351E-4</v>
      </c>
      <c r="T190" t="s">
        <v>207</v>
      </c>
      <c r="U190">
        <f>VLOOKUP($A190,Metrics!B$3:G$220,3,FALSE)</f>
        <v>1</v>
      </c>
      <c r="V190">
        <f>VLOOKUP($A190,Metrics!J$3:O$220,3,FALSE)</f>
        <v>0.65454545454545399</v>
      </c>
      <c r="W190">
        <f>VLOOKUP($A190,Metrics!R$3:W$220,3,FALSE)</f>
        <v>0.69696969696969702</v>
      </c>
      <c r="X190">
        <f>VLOOKUP($A190,Metrics!Z$3:AE$220,3,FALSE)</f>
        <v>0.66666666666666596</v>
      </c>
      <c r="Y190">
        <f>VLOOKUP($A190,Metrics!AH$3:AM$220,3,FALSE)</f>
        <v>0.61818181818181805</v>
      </c>
      <c r="Z190">
        <f>VLOOKUP($A190,Metrics!AP$3:AU$220,3,FALSE)</f>
        <v>0.57575757575757502</v>
      </c>
      <c r="AA190">
        <f>VLOOKUP($A190,Metrics!AX$3:BC$220,3,FALSE)</f>
        <v>0.69696969696969702</v>
      </c>
      <c r="AM190" t="s">
        <v>207</v>
      </c>
      <c r="AN190">
        <f>VLOOKUP($A190,Metrics!B$3:G$220,5,FALSE)</f>
        <v>5</v>
      </c>
      <c r="AO190">
        <f>VLOOKUP($A190,Metrics!J$3:O$220,5,FALSE)</f>
        <v>11</v>
      </c>
      <c r="AP190">
        <f>VLOOKUP($A190,Metrics!R$3:W$220,5,FALSE)</f>
        <v>12</v>
      </c>
      <c r="AQ190">
        <f>VLOOKUP($A190,Metrics!Z$3:AE$220,5,FALSE)</f>
        <v>12</v>
      </c>
      <c r="AR190">
        <f>VLOOKUP($A190,Metrics!AH$3:AM$220,5,FALSE)</f>
        <v>11</v>
      </c>
      <c r="AS190">
        <f>VLOOKUP($A190,Metrics!AP$3:AU$220,5,FALSE)</f>
        <v>12</v>
      </c>
      <c r="AT190">
        <f>VLOOKUP($A190,Metrics!AX$3:BC$220,5,FALSE)</f>
        <v>12</v>
      </c>
      <c r="BF190" t="s">
        <v>207</v>
      </c>
      <c r="BG190">
        <f>VLOOKUP($A190,Metrics!B$3:G$220,6,FALSE)</f>
        <v>2.41545893719806E-2</v>
      </c>
      <c r="BH190">
        <f>VLOOKUP($A190,Metrics!J$3:O$220,6,FALSE)</f>
        <v>5.3140096618357398E-2</v>
      </c>
      <c r="BI190">
        <f>VLOOKUP($A190,Metrics!R$3:W$220,6,FALSE)</f>
        <v>5.8252427184466E-2</v>
      </c>
      <c r="BJ190">
        <f>VLOOKUP($A190,Metrics!Z$3:AE$220,6,FALSE)</f>
        <v>5.7971014492753603E-2</v>
      </c>
      <c r="BK190">
        <f>VLOOKUP($A190,Metrics!AH$3:AM$220,6,FALSE)</f>
        <v>5.3398058252427098E-2</v>
      </c>
      <c r="BL190">
        <f>VLOOKUP($A190,Metrics!AP$3:AU$220,6,FALSE)</f>
        <v>5.7971014492753603E-2</v>
      </c>
      <c r="BM190">
        <f>VLOOKUP($A190,Metrics!AX$3:BC$220,6,FALSE)</f>
        <v>5.7971014492753603E-2</v>
      </c>
    </row>
    <row r="191" spans="1:65" x14ac:dyDescent="0.2">
      <c r="A191" t="s">
        <v>208</v>
      </c>
      <c r="B191">
        <f>VLOOKUP($A191,Metrics!B$3:G$220,2,FALSE)</f>
        <v>0</v>
      </c>
      <c r="C191">
        <f>VLOOKUP($A191,Metrics!J$3:O$220,2,FALSE)</f>
        <v>1.4070634585619799E-5</v>
      </c>
      <c r="D191">
        <f>VLOOKUP($A191,Metrics!R$3:W$220,2,FALSE)</f>
        <v>0</v>
      </c>
      <c r="E191">
        <f>VLOOKUP($A191,Metrics!Z$3:AE$220,2,FALSE)</f>
        <v>0</v>
      </c>
      <c r="F191">
        <f>VLOOKUP($A191,Metrics!AH$3:AM$220,2,FALSE)</f>
        <v>0</v>
      </c>
      <c r="G191">
        <f>VLOOKUP($A191,Metrics!AP$3:AU$220,2,FALSE)</f>
        <v>0</v>
      </c>
      <c r="H191">
        <f>VLOOKUP($A191,Metrics!AX$3:BC$220,2,FALSE)</f>
        <v>0</v>
      </c>
      <c r="T191" t="s">
        <v>208</v>
      </c>
      <c r="U191">
        <f>VLOOKUP($A191,Metrics!B$3:G$220,3,FALSE)</f>
        <v>0</v>
      </c>
      <c r="V191">
        <f>VLOOKUP($A191,Metrics!J$3:O$220,3,FALSE)</f>
        <v>0.66666666666666596</v>
      </c>
      <c r="W191">
        <f>VLOOKUP($A191,Metrics!R$3:W$220,3,FALSE)</f>
        <v>1</v>
      </c>
      <c r="X191">
        <f>VLOOKUP($A191,Metrics!Z$3:AE$220,3,FALSE)</f>
        <v>1</v>
      </c>
      <c r="Y191">
        <f>VLOOKUP($A191,Metrics!AH$3:AM$220,3,FALSE)</f>
        <v>1</v>
      </c>
      <c r="Z191">
        <f>VLOOKUP($A191,Metrics!AP$3:AU$220,3,FALSE)</f>
        <v>1</v>
      </c>
      <c r="AA191">
        <f>VLOOKUP($A191,Metrics!AX$3:BC$220,3,FALSE)</f>
        <v>1</v>
      </c>
      <c r="AM191" t="s">
        <v>208</v>
      </c>
      <c r="AN191">
        <f>VLOOKUP($A191,Metrics!B$3:G$220,5,FALSE)</f>
        <v>1</v>
      </c>
      <c r="AO191">
        <f>VLOOKUP($A191,Metrics!J$3:O$220,5,FALSE)</f>
        <v>3</v>
      </c>
      <c r="AP191">
        <f>VLOOKUP($A191,Metrics!R$3:W$220,5,FALSE)</f>
        <v>4</v>
      </c>
      <c r="AQ191">
        <f>VLOOKUP($A191,Metrics!Z$3:AE$220,5,FALSE)</f>
        <v>4</v>
      </c>
      <c r="AR191">
        <f>VLOOKUP($A191,Metrics!AH$3:AM$220,5,FALSE)</f>
        <v>4</v>
      </c>
      <c r="AS191">
        <f>VLOOKUP($A191,Metrics!AP$3:AU$220,5,FALSE)</f>
        <v>4</v>
      </c>
      <c r="AT191">
        <f>VLOOKUP($A191,Metrics!AX$3:BC$220,5,FALSE)</f>
        <v>3</v>
      </c>
      <c r="BF191" t="s">
        <v>208</v>
      </c>
      <c r="BG191">
        <f>VLOOKUP($A191,Metrics!B$3:G$220,6,FALSE)</f>
        <v>4.8309178743961298E-3</v>
      </c>
      <c r="BH191">
        <f>VLOOKUP($A191,Metrics!J$3:O$220,6,FALSE)</f>
        <v>1.4492753623188401E-2</v>
      </c>
      <c r="BI191">
        <f>VLOOKUP($A191,Metrics!R$3:W$220,6,FALSE)</f>
        <v>1.94174757281553E-2</v>
      </c>
      <c r="BJ191">
        <f>VLOOKUP($A191,Metrics!Z$3:AE$220,6,FALSE)</f>
        <v>1.9323671497584499E-2</v>
      </c>
      <c r="BK191">
        <f>VLOOKUP($A191,Metrics!AH$3:AM$220,6,FALSE)</f>
        <v>1.94174757281553E-2</v>
      </c>
      <c r="BL191">
        <f>VLOOKUP($A191,Metrics!AP$3:AU$220,6,FALSE)</f>
        <v>1.9323671497584499E-2</v>
      </c>
      <c r="BM191">
        <f>VLOOKUP($A191,Metrics!AX$3:BC$220,6,FALSE)</f>
        <v>1.4492753623188401E-2</v>
      </c>
    </row>
    <row r="192" spans="1:65" x14ac:dyDescent="0.2">
      <c r="A192" t="s">
        <v>209</v>
      </c>
      <c r="B192">
        <f>VLOOKUP($A192,Metrics!B$3:G$220,2,FALSE)</f>
        <v>0</v>
      </c>
      <c r="C192">
        <f>VLOOKUP($A192,Metrics!J$3:O$220,2,FALSE)</f>
        <v>1.4759142295794101E-5</v>
      </c>
      <c r="D192">
        <f>VLOOKUP($A192,Metrics!R$3:W$220,2,FALSE)</f>
        <v>0</v>
      </c>
      <c r="E192">
        <f>VLOOKUP($A192,Metrics!Z$3:AE$220,2,FALSE)</f>
        <v>0</v>
      </c>
      <c r="F192">
        <f>VLOOKUP($A192,Metrics!AH$3:AM$220,2,FALSE)</f>
        <v>2.33894029773736E-5</v>
      </c>
      <c r="G192">
        <f>VLOOKUP($A192,Metrics!AP$3:AU$220,2,FALSE)</f>
        <v>2.90227120641707E-5</v>
      </c>
      <c r="H192">
        <f>VLOOKUP($A192,Metrics!AX$3:BC$220,2,FALSE)</f>
        <v>0</v>
      </c>
      <c r="T192" t="s">
        <v>209</v>
      </c>
      <c r="U192">
        <f>VLOOKUP($A192,Metrics!B$3:G$220,3,FALSE)</f>
        <v>0</v>
      </c>
      <c r="V192">
        <f>VLOOKUP($A192,Metrics!J$3:O$220,3,FALSE)</f>
        <v>0.952380952380952</v>
      </c>
      <c r="W192">
        <f>VLOOKUP($A192,Metrics!R$3:W$220,3,FALSE)</f>
        <v>1</v>
      </c>
      <c r="X192">
        <f>VLOOKUP($A192,Metrics!Z$3:AE$220,3,FALSE)</f>
        <v>1</v>
      </c>
      <c r="Y192">
        <f>VLOOKUP($A192,Metrics!AH$3:AM$220,3,FALSE)</f>
        <v>0.952380952380952</v>
      </c>
      <c r="Z192">
        <f>VLOOKUP($A192,Metrics!AP$3:AU$220,3,FALSE)</f>
        <v>0.90476190476190399</v>
      </c>
      <c r="AA192">
        <f>VLOOKUP($A192,Metrics!AX$3:BC$220,3,FALSE)</f>
        <v>1</v>
      </c>
      <c r="AM192" t="s">
        <v>209</v>
      </c>
      <c r="AN192">
        <f>VLOOKUP($A192,Metrics!B$3:G$220,5,FALSE)</f>
        <v>1</v>
      </c>
      <c r="AO192">
        <f>VLOOKUP($A192,Metrics!J$3:O$220,5,FALSE)</f>
        <v>7</v>
      </c>
      <c r="AP192">
        <f>VLOOKUP($A192,Metrics!R$3:W$220,5,FALSE)</f>
        <v>7</v>
      </c>
      <c r="AQ192">
        <f>VLOOKUP($A192,Metrics!Z$3:AE$220,5,FALSE)</f>
        <v>7</v>
      </c>
      <c r="AR192">
        <f>VLOOKUP($A192,Metrics!AH$3:AM$220,5,FALSE)</f>
        <v>7</v>
      </c>
      <c r="AS192">
        <f>VLOOKUP($A192,Metrics!AP$3:AU$220,5,FALSE)</f>
        <v>7</v>
      </c>
      <c r="AT192">
        <f>VLOOKUP($A192,Metrics!AX$3:BC$220,5,FALSE)</f>
        <v>7</v>
      </c>
      <c r="BF192" t="s">
        <v>209</v>
      </c>
      <c r="BG192">
        <f>VLOOKUP($A192,Metrics!B$3:G$220,6,FALSE)</f>
        <v>4.8309178743961298E-3</v>
      </c>
      <c r="BH192">
        <f>VLOOKUP($A192,Metrics!J$3:O$220,6,FALSE)</f>
        <v>3.3816425120772903E-2</v>
      </c>
      <c r="BI192">
        <f>VLOOKUP($A192,Metrics!R$3:W$220,6,FALSE)</f>
        <v>3.3980582524271802E-2</v>
      </c>
      <c r="BJ192">
        <f>VLOOKUP($A192,Metrics!Z$3:AE$220,6,FALSE)</f>
        <v>3.3816425120772903E-2</v>
      </c>
      <c r="BK192">
        <f>VLOOKUP($A192,Metrics!AH$3:AM$220,6,FALSE)</f>
        <v>3.3980582524271802E-2</v>
      </c>
      <c r="BL192">
        <f>VLOOKUP($A192,Metrics!AP$3:AU$220,6,FALSE)</f>
        <v>3.3816425120772903E-2</v>
      </c>
      <c r="BM192">
        <f>VLOOKUP($A192,Metrics!AX$3:BC$220,6,FALSE)</f>
        <v>3.3816425120772903E-2</v>
      </c>
    </row>
    <row r="193" spans="1:65" x14ac:dyDescent="0.2">
      <c r="A193" t="s">
        <v>210</v>
      </c>
      <c r="B193" t="e">
        <f>VLOOKUP($A193,Metrics!B$3:G$220,2,FALSE)</f>
        <v>#N/A</v>
      </c>
      <c r="C193" t="e">
        <f>VLOOKUP($A193,Metrics!J$3:O$220,2,FALSE)</f>
        <v>#N/A</v>
      </c>
      <c r="D193" t="e">
        <f>VLOOKUP($A193,Metrics!R$3:W$220,2,FALSE)</f>
        <v>#N/A</v>
      </c>
      <c r="E193" t="e">
        <f>VLOOKUP($A193,Metrics!Z$3:AE$220,2,FALSE)</f>
        <v>#N/A</v>
      </c>
      <c r="F193" t="e">
        <f>VLOOKUP($A193,Metrics!AH$3:AM$220,2,FALSE)</f>
        <v>#N/A</v>
      </c>
      <c r="G193" t="e">
        <f>VLOOKUP($A193,Metrics!AP$3:AU$220,2,FALSE)</f>
        <v>#N/A</v>
      </c>
      <c r="H193" t="e">
        <f>VLOOKUP($A193,Metrics!AX$3:BC$220,2,FALSE)</f>
        <v>#N/A</v>
      </c>
      <c r="T193" t="s">
        <v>210</v>
      </c>
      <c r="U193" t="e">
        <f>VLOOKUP($A193,Metrics!B$3:G$220,3,FALSE)</f>
        <v>#N/A</v>
      </c>
      <c r="V193" t="e">
        <f>VLOOKUP($A193,Metrics!J$3:O$220,3,FALSE)</f>
        <v>#N/A</v>
      </c>
      <c r="W193" t="e">
        <f>VLOOKUP($A193,Metrics!R$3:W$220,3,FALSE)</f>
        <v>#N/A</v>
      </c>
      <c r="X193" t="e">
        <f>VLOOKUP($A193,Metrics!Z$3:AE$220,3,FALSE)</f>
        <v>#N/A</v>
      </c>
      <c r="Y193" t="e">
        <f>VLOOKUP($A193,Metrics!AH$3:AM$220,3,FALSE)</f>
        <v>#N/A</v>
      </c>
      <c r="Z193" t="e">
        <f>VLOOKUP($A193,Metrics!AP$3:AU$220,3,FALSE)</f>
        <v>#N/A</v>
      </c>
      <c r="AA193" t="e">
        <f>VLOOKUP($A193,Metrics!AX$3:BC$220,3,FALSE)</f>
        <v>#N/A</v>
      </c>
      <c r="AM193" t="s">
        <v>210</v>
      </c>
      <c r="AN193" t="e">
        <f>VLOOKUP($A193,Metrics!B$3:G$220,5,FALSE)</f>
        <v>#N/A</v>
      </c>
      <c r="AO193" t="e">
        <f>VLOOKUP($A193,Metrics!J$3:O$220,5,FALSE)</f>
        <v>#N/A</v>
      </c>
      <c r="AP193" t="e">
        <f>VLOOKUP($A193,Metrics!R$3:W$220,5,FALSE)</f>
        <v>#N/A</v>
      </c>
      <c r="AQ193" t="e">
        <f>VLOOKUP($A193,Metrics!Z$3:AE$220,5,FALSE)</f>
        <v>#N/A</v>
      </c>
      <c r="AR193" t="e">
        <f>VLOOKUP($A193,Metrics!AH$3:AM$220,5,FALSE)</f>
        <v>#N/A</v>
      </c>
      <c r="AS193" t="e">
        <f>VLOOKUP($A193,Metrics!AP$3:AU$220,5,FALSE)</f>
        <v>#N/A</v>
      </c>
      <c r="AT193" t="e">
        <f>VLOOKUP($A193,Metrics!AX$3:BC$220,5,FALSE)</f>
        <v>#N/A</v>
      </c>
      <c r="BF193" t="s">
        <v>210</v>
      </c>
      <c r="BG193" t="e">
        <f>VLOOKUP($A193,Metrics!B$3:G$220,6,FALSE)</f>
        <v>#N/A</v>
      </c>
      <c r="BH193" t="e">
        <f>VLOOKUP($A193,Metrics!J$3:O$220,6,FALSE)</f>
        <v>#N/A</v>
      </c>
      <c r="BI193" t="e">
        <f>VLOOKUP($A193,Metrics!R$3:W$220,6,FALSE)</f>
        <v>#N/A</v>
      </c>
      <c r="BJ193" t="e">
        <f>VLOOKUP($A193,Metrics!Z$3:AE$220,6,FALSE)</f>
        <v>#N/A</v>
      </c>
      <c r="BK193" t="e">
        <f>VLOOKUP($A193,Metrics!AH$3:AM$220,6,FALSE)</f>
        <v>#N/A</v>
      </c>
      <c r="BL193" t="e">
        <f>VLOOKUP($A193,Metrics!AP$3:AU$220,6,FALSE)</f>
        <v>#N/A</v>
      </c>
      <c r="BM193" t="e">
        <f>VLOOKUP($A193,Metrics!AX$3:BC$220,6,FALSE)</f>
        <v>#N/A</v>
      </c>
    </row>
    <row r="194" spans="1:65" x14ac:dyDescent="0.2">
      <c r="A194" t="s">
        <v>211</v>
      </c>
      <c r="B194">
        <f>VLOOKUP($A194,Metrics!B$3:G$220,2,FALSE)</f>
        <v>1.6384092085783801E-4</v>
      </c>
      <c r="C194">
        <f>VLOOKUP($A194,Metrics!J$3:O$220,2,FALSE)</f>
        <v>1.5114142038409701E-4</v>
      </c>
      <c r="D194">
        <f>VLOOKUP($A194,Metrics!R$3:W$220,2,FALSE)</f>
        <v>1.5579090793815399E-4</v>
      </c>
      <c r="E194">
        <f>VLOOKUP($A194,Metrics!Z$3:AE$220,2,FALSE)</f>
        <v>1.9921958534316301E-4</v>
      </c>
      <c r="F194">
        <f>VLOOKUP($A194,Metrics!AH$3:AM$220,2,FALSE)</f>
        <v>1.8149729164692899E-4</v>
      </c>
      <c r="G194">
        <f>VLOOKUP($A194,Metrics!AP$3:AU$220,2,FALSE)</f>
        <v>1.29491646778E-4</v>
      </c>
      <c r="H194">
        <f>VLOOKUP($A194,Metrics!AX$3:BC$220,2,FALSE)</f>
        <v>1.4003823911117199E-4</v>
      </c>
      <c r="T194" t="s">
        <v>211</v>
      </c>
      <c r="U194">
        <f>VLOOKUP($A194,Metrics!B$3:G$220,3,FALSE)</f>
        <v>0.57777777777777695</v>
      </c>
      <c r="V194">
        <f>VLOOKUP($A194,Metrics!J$3:O$220,3,FALSE)</f>
        <v>0.6</v>
      </c>
      <c r="W194">
        <f>VLOOKUP($A194,Metrics!R$3:W$220,3,FALSE)</f>
        <v>0.66666666666666596</v>
      </c>
      <c r="X194">
        <f>VLOOKUP($A194,Metrics!Z$3:AE$220,3,FALSE)</f>
        <v>0.57777777777777695</v>
      </c>
      <c r="Y194">
        <f>VLOOKUP($A194,Metrics!AH$3:AM$220,3,FALSE)</f>
        <v>0.62222222222222201</v>
      </c>
      <c r="Z194">
        <f>VLOOKUP($A194,Metrics!AP$3:AU$220,3,FALSE)</f>
        <v>0.66666666666666596</v>
      </c>
      <c r="AA194">
        <f>VLOOKUP($A194,Metrics!AX$3:BC$220,3,FALSE)</f>
        <v>0.6</v>
      </c>
      <c r="AM194" t="s">
        <v>211</v>
      </c>
      <c r="AN194">
        <f>VLOOKUP($A194,Metrics!B$3:G$220,5,FALSE)</f>
        <v>10</v>
      </c>
      <c r="AO194">
        <f>VLOOKUP($A194,Metrics!J$3:O$220,5,FALSE)</f>
        <v>10</v>
      </c>
      <c r="AP194">
        <f>VLOOKUP($A194,Metrics!R$3:W$220,5,FALSE)</f>
        <v>9</v>
      </c>
      <c r="AQ194">
        <f>VLOOKUP($A194,Metrics!Z$3:AE$220,5,FALSE)</f>
        <v>10</v>
      </c>
      <c r="AR194">
        <f>VLOOKUP($A194,Metrics!AH$3:AM$220,5,FALSE)</f>
        <v>10</v>
      </c>
      <c r="AS194">
        <f>VLOOKUP($A194,Metrics!AP$3:AU$220,5,FALSE)</f>
        <v>9</v>
      </c>
      <c r="AT194">
        <f>VLOOKUP($A194,Metrics!AX$3:BC$220,5,FALSE)</f>
        <v>10</v>
      </c>
      <c r="BF194" t="s">
        <v>211</v>
      </c>
      <c r="BG194">
        <f>VLOOKUP($A194,Metrics!B$3:G$220,6,FALSE)</f>
        <v>4.8309178743961297E-2</v>
      </c>
      <c r="BH194">
        <f>VLOOKUP($A194,Metrics!J$3:O$220,6,FALSE)</f>
        <v>4.8309178743961297E-2</v>
      </c>
      <c r="BI194">
        <f>VLOOKUP($A194,Metrics!R$3:W$220,6,FALSE)</f>
        <v>4.3689320388349502E-2</v>
      </c>
      <c r="BJ194">
        <f>VLOOKUP($A194,Metrics!Z$3:AE$220,6,FALSE)</f>
        <v>4.8309178743961297E-2</v>
      </c>
      <c r="BK194">
        <f>VLOOKUP($A194,Metrics!AH$3:AM$220,6,FALSE)</f>
        <v>4.85436893203883E-2</v>
      </c>
      <c r="BL194">
        <f>VLOOKUP($A194,Metrics!AP$3:AU$220,6,FALSE)</f>
        <v>4.3478260869565202E-2</v>
      </c>
      <c r="BM194">
        <f>VLOOKUP($A194,Metrics!AX$3:BC$220,6,FALSE)</f>
        <v>4.8309178743961297E-2</v>
      </c>
    </row>
    <row r="195" spans="1:65" x14ac:dyDescent="0.2">
      <c r="A195" t="s">
        <v>212</v>
      </c>
      <c r="B195">
        <f>VLOOKUP($A195,Metrics!B$3:G$220,2,FALSE)</f>
        <v>3.6423988980338601E-4</v>
      </c>
      <c r="C195">
        <f>VLOOKUP($A195,Metrics!J$3:O$220,2,FALSE)</f>
        <v>3.0073025212113899E-4</v>
      </c>
      <c r="D195">
        <f>VLOOKUP($A195,Metrics!R$3:W$220,2,FALSE)</f>
        <v>3.4288208377979601E-4</v>
      </c>
      <c r="E195">
        <f>VLOOKUP($A195,Metrics!Z$3:AE$220,2,FALSE)</f>
        <v>4.0271801457813198E-4</v>
      </c>
      <c r="F195">
        <f>VLOOKUP($A195,Metrics!AH$3:AM$220,2,FALSE)</f>
        <v>3.67433030143129E-4</v>
      </c>
      <c r="G195">
        <f>VLOOKUP($A195,Metrics!AP$3:AU$220,2,FALSE)</f>
        <v>3.9067481203193798E-4</v>
      </c>
      <c r="H195">
        <f>VLOOKUP($A195,Metrics!AX$3:BC$220,2,FALSE)</f>
        <v>2.49702682202508E-4</v>
      </c>
      <c r="T195" t="s">
        <v>212</v>
      </c>
      <c r="U195">
        <f>VLOOKUP($A195,Metrics!B$3:G$220,3,FALSE)</f>
        <v>0.41818181818181799</v>
      </c>
      <c r="V195">
        <f>VLOOKUP($A195,Metrics!J$3:O$220,3,FALSE)</f>
        <v>0.43636363636363601</v>
      </c>
      <c r="W195">
        <f>VLOOKUP($A195,Metrics!R$3:W$220,3,FALSE)</f>
        <v>0.4</v>
      </c>
      <c r="X195">
        <f>VLOOKUP($A195,Metrics!Z$3:AE$220,3,FALSE)</f>
        <v>0.36363636363636298</v>
      </c>
      <c r="Y195">
        <f>VLOOKUP($A195,Metrics!AH$3:AM$220,3,FALSE)</f>
        <v>0.422222222222222</v>
      </c>
      <c r="Z195">
        <f>VLOOKUP($A195,Metrics!AP$3:AU$220,3,FALSE)</f>
        <v>0.469696969696969</v>
      </c>
      <c r="AA195">
        <f>VLOOKUP($A195,Metrics!AX$3:BC$220,3,FALSE)</f>
        <v>0.422222222222222</v>
      </c>
      <c r="AM195" t="s">
        <v>212</v>
      </c>
      <c r="AN195">
        <f>VLOOKUP($A195,Metrics!B$3:G$220,5,FALSE)</f>
        <v>11</v>
      </c>
      <c r="AO195">
        <f>VLOOKUP($A195,Metrics!J$3:O$220,5,FALSE)</f>
        <v>11</v>
      </c>
      <c r="AP195">
        <f>VLOOKUP($A195,Metrics!R$3:W$220,5,FALSE)</f>
        <v>10</v>
      </c>
      <c r="AQ195">
        <f>VLOOKUP($A195,Metrics!Z$3:AE$220,5,FALSE)</f>
        <v>11</v>
      </c>
      <c r="AR195">
        <f>VLOOKUP($A195,Metrics!AH$3:AM$220,5,FALSE)</f>
        <v>10</v>
      </c>
      <c r="AS195">
        <f>VLOOKUP($A195,Metrics!AP$3:AU$220,5,FALSE)</f>
        <v>12</v>
      </c>
      <c r="AT195">
        <f>VLOOKUP($A195,Metrics!AX$3:BC$220,5,FALSE)</f>
        <v>10</v>
      </c>
      <c r="BF195" t="s">
        <v>212</v>
      </c>
      <c r="BG195">
        <f>VLOOKUP($A195,Metrics!B$3:G$220,6,FALSE)</f>
        <v>5.3140096618357398E-2</v>
      </c>
      <c r="BH195">
        <f>VLOOKUP($A195,Metrics!J$3:O$220,6,FALSE)</f>
        <v>5.3140096618357398E-2</v>
      </c>
      <c r="BI195">
        <f>VLOOKUP($A195,Metrics!R$3:W$220,6,FALSE)</f>
        <v>4.85436893203883E-2</v>
      </c>
      <c r="BJ195">
        <f>VLOOKUP($A195,Metrics!Z$3:AE$220,6,FALSE)</f>
        <v>5.3140096618357398E-2</v>
      </c>
      <c r="BK195">
        <f>VLOOKUP($A195,Metrics!AH$3:AM$220,6,FALSE)</f>
        <v>4.85436893203883E-2</v>
      </c>
      <c r="BL195">
        <f>VLOOKUP($A195,Metrics!AP$3:AU$220,6,FALSE)</f>
        <v>5.7971014492753603E-2</v>
      </c>
      <c r="BM195">
        <f>VLOOKUP($A195,Metrics!AX$3:BC$220,6,FALSE)</f>
        <v>4.8309178743961297E-2</v>
      </c>
    </row>
    <row r="196" spans="1:65" x14ac:dyDescent="0.2">
      <c r="A196" t="s">
        <v>213</v>
      </c>
      <c r="B196">
        <f>VLOOKUP($A196,Metrics!B$3:G$220,2,FALSE)</f>
        <v>1.72859554480372E-3</v>
      </c>
      <c r="C196">
        <f>VLOOKUP($A196,Metrics!J$3:O$220,2,FALSE)</f>
        <v>1.46408399759577E-3</v>
      </c>
      <c r="D196">
        <f>VLOOKUP($A196,Metrics!R$3:W$220,2,FALSE)</f>
        <v>1.3395344482078099E-3</v>
      </c>
      <c r="E196">
        <f>VLOOKUP($A196,Metrics!Z$3:AE$220,2,FALSE)</f>
        <v>1.50755880739029E-3</v>
      </c>
      <c r="F196">
        <f>VLOOKUP($A196,Metrics!AH$3:AM$220,2,FALSE)</f>
        <v>5.7053268374250804E-4</v>
      </c>
      <c r="G196">
        <f>VLOOKUP($A196,Metrics!AP$3:AU$220,2,FALSE)</f>
        <v>8.5409729113813102E-4</v>
      </c>
      <c r="H196">
        <f>VLOOKUP($A196,Metrics!AX$3:BC$220,2,FALSE)</f>
        <v>1.2677758394642701E-3</v>
      </c>
      <c r="T196" t="s">
        <v>213</v>
      </c>
      <c r="U196">
        <f>VLOOKUP($A196,Metrics!B$3:G$220,3,FALSE)</f>
        <v>0.45</v>
      </c>
      <c r="V196">
        <f>VLOOKUP($A196,Metrics!J$3:O$220,3,FALSE)</f>
        <v>0.46</v>
      </c>
      <c r="W196">
        <f>VLOOKUP($A196,Metrics!R$3:W$220,3,FALSE)</f>
        <v>0.470355731225296</v>
      </c>
      <c r="X196">
        <f>VLOOKUP($A196,Metrics!Z$3:AE$220,3,FALSE)</f>
        <v>0.456666666666666</v>
      </c>
      <c r="Y196">
        <f>VLOOKUP($A196,Metrics!AH$3:AM$220,3,FALSE)</f>
        <v>0.50549450549450503</v>
      </c>
      <c r="Z196">
        <f>VLOOKUP($A196,Metrics!AP$3:AU$220,3,FALSE)</f>
        <v>0.442105263157894</v>
      </c>
      <c r="AA196">
        <f>VLOOKUP($A196,Metrics!AX$3:BC$220,3,FALSE)</f>
        <v>0.49333333333333301</v>
      </c>
      <c r="AM196" t="s">
        <v>213</v>
      </c>
      <c r="AN196">
        <f>VLOOKUP($A196,Metrics!B$3:G$220,5,FALSE)</f>
        <v>25</v>
      </c>
      <c r="AO196">
        <f>VLOOKUP($A196,Metrics!J$3:O$220,5,FALSE)</f>
        <v>25</v>
      </c>
      <c r="AP196">
        <f>VLOOKUP($A196,Metrics!R$3:W$220,5,FALSE)</f>
        <v>23</v>
      </c>
      <c r="AQ196">
        <f>VLOOKUP($A196,Metrics!Z$3:AE$220,5,FALSE)</f>
        <v>25</v>
      </c>
      <c r="AR196">
        <f>VLOOKUP($A196,Metrics!AH$3:AM$220,5,FALSE)</f>
        <v>14</v>
      </c>
      <c r="AS196">
        <f>VLOOKUP($A196,Metrics!AP$3:AU$220,5,FALSE)</f>
        <v>20</v>
      </c>
      <c r="AT196">
        <f>VLOOKUP($A196,Metrics!AX$3:BC$220,5,FALSE)</f>
        <v>25</v>
      </c>
      <c r="BF196" t="s">
        <v>213</v>
      </c>
      <c r="BG196">
        <f>VLOOKUP($A196,Metrics!B$3:G$220,6,FALSE)</f>
        <v>0.120772946859903</v>
      </c>
      <c r="BH196">
        <f>VLOOKUP($A196,Metrics!J$3:O$220,6,FALSE)</f>
        <v>0.120772946859903</v>
      </c>
      <c r="BI196">
        <f>VLOOKUP($A196,Metrics!R$3:W$220,6,FALSE)</f>
        <v>0.111650485436893</v>
      </c>
      <c r="BJ196">
        <f>VLOOKUP($A196,Metrics!Z$3:AE$220,6,FALSE)</f>
        <v>0.120772946859903</v>
      </c>
      <c r="BK196">
        <f>VLOOKUP($A196,Metrics!AH$3:AM$220,6,FALSE)</f>
        <v>6.7961165048543604E-2</v>
      </c>
      <c r="BL196">
        <f>VLOOKUP($A196,Metrics!AP$3:AU$220,6,FALSE)</f>
        <v>9.6618357487922704E-2</v>
      </c>
      <c r="BM196">
        <f>VLOOKUP($A196,Metrics!AX$3:BC$220,6,FALSE)</f>
        <v>0.120772946859903</v>
      </c>
    </row>
    <row r="197" spans="1:65" x14ac:dyDescent="0.2">
      <c r="A197" t="s">
        <v>214</v>
      </c>
      <c r="B197">
        <f>VLOOKUP($A197,Metrics!B$3:G$220,2,FALSE)</f>
        <v>2.1983360606072901E-4</v>
      </c>
      <c r="C197">
        <f>VLOOKUP($A197,Metrics!J$3:O$220,2,FALSE)</f>
        <v>1.9863396823143601E-4</v>
      </c>
      <c r="D197">
        <f>VLOOKUP($A197,Metrics!R$3:W$220,2,FALSE)</f>
        <v>5.4583569958772502E-5</v>
      </c>
      <c r="E197">
        <f>VLOOKUP($A197,Metrics!Z$3:AE$220,2,FALSE)</f>
        <v>1.6316559321447101E-4</v>
      </c>
      <c r="F197">
        <f>VLOOKUP($A197,Metrics!AH$3:AM$220,2,FALSE)</f>
        <v>1.7633508788198E-4</v>
      </c>
      <c r="G197">
        <f>VLOOKUP($A197,Metrics!AP$3:AU$220,2,FALSE)</f>
        <v>2.1508101377951699E-4</v>
      </c>
      <c r="H197">
        <f>VLOOKUP($A197,Metrics!AX$3:BC$220,2,FALSE)</f>
        <v>1.9536668355197499E-4</v>
      </c>
      <c r="T197" t="s">
        <v>214</v>
      </c>
      <c r="U197">
        <f>VLOOKUP($A197,Metrics!B$3:G$220,3,FALSE)</f>
        <v>0.52380952380952295</v>
      </c>
      <c r="V197">
        <f>VLOOKUP($A197,Metrics!J$3:O$220,3,FALSE)</f>
        <v>0.57142857142857095</v>
      </c>
      <c r="W197">
        <f>VLOOKUP($A197,Metrics!R$3:W$220,3,FALSE)</f>
        <v>0.7</v>
      </c>
      <c r="X197">
        <f>VLOOKUP($A197,Metrics!Z$3:AE$220,3,FALSE)</f>
        <v>0.57142857142857095</v>
      </c>
      <c r="Y197">
        <f>VLOOKUP($A197,Metrics!AH$3:AM$220,3,FALSE)</f>
        <v>0.57142857142857095</v>
      </c>
      <c r="Z197">
        <f>VLOOKUP($A197,Metrics!AP$3:AU$220,3,FALSE)</f>
        <v>0.52380952380952295</v>
      </c>
      <c r="AA197">
        <f>VLOOKUP($A197,Metrics!AX$3:BC$220,3,FALSE)</f>
        <v>0.52380952380952295</v>
      </c>
      <c r="AM197" t="s">
        <v>214</v>
      </c>
      <c r="AN197">
        <f>VLOOKUP($A197,Metrics!B$3:G$220,5,FALSE)</f>
        <v>7</v>
      </c>
      <c r="AO197">
        <f>VLOOKUP($A197,Metrics!J$3:O$220,5,FALSE)</f>
        <v>7</v>
      </c>
      <c r="AP197">
        <f>VLOOKUP($A197,Metrics!R$3:W$220,5,FALSE)</f>
        <v>5</v>
      </c>
      <c r="AQ197">
        <f>VLOOKUP($A197,Metrics!Z$3:AE$220,5,FALSE)</f>
        <v>7</v>
      </c>
      <c r="AR197">
        <f>VLOOKUP($A197,Metrics!AH$3:AM$220,5,FALSE)</f>
        <v>7</v>
      </c>
      <c r="AS197">
        <f>VLOOKUP($A197,Metrics!AP$3:AU$220,5,FALSE)</f>
        <v>7</v>
      </c>
      <c r="AT197">
        <f>VLOOKUP($A197,Metrics!AX$3:BC$220,5,FALSE)</f>
        <v>7</v>
      </c>
      <c r="BF197" t="s">
        <v>214</v>
      </c>
      <c r="BG197">
        <f>VLOOKUP($A197,Metrics!B$3:G$220,6,FALSE)</f>
        <v>3.3816425120772903E-2</v>
      </c>
      <c r="BH197">
        <f>VLOOKUP($A197,Metrics!J$3:O$220,6,FALSE)</f>
        <v>3.3816425120772903E-2</v>
      </c>
      <c r="BI197">
        <f>VLOOKUP($A197,Metrics!R$3:W$220,6,FALSE)</f>
        <v>2.4271844660194102E-2</v>
      </c>
      <c r="BJ197">
        <f>VLOOKUP($A197,Metrics!Z$3:AE$220,6,FALSE)</f>
        <v>3.3816425120772903E-2</v>
      </c>
      <c r="BK197">
        <f>VLOOKUP($A197,Metrics!AH$3:AM$220,6,FALSE)</f>
        <v>3.3980582524271802E-2</v>
      </c>
      <c r="BL197">
        <f>VLOOKUP($A197,Metrics!AP$3:AU$220,6,FALSE)</f>
        <v>3.3816425120772903E-2</v>
      </c>
      <c r="BM197">
        <f>VLOOKUP($A197,Metrics!AX$3:BC$220,6,FALSE)</f>
        <v>3.3816425120772903E-2</v>
      </c>
    </row>
    <row r="198" spans="1:65" x14ac:dyDescent="0.2">
      <c r="A198" t="s">
        <v>215</v>
      </c>
      <c r="B198">
        <f>VLOOKUP($A198,Metrics!B$3:G$220,2,FALSE)</f>
        <v>3.2872412707736899E-4</v>
      </c>
      <c r="C198">
        <f>VLOOKUP($A198,Metrics!J$3:O$220,2,FALSE)</f>
        <v>3.0351846372282399E-4</v>
      </c>
      <c r="D198">
        <f>VLOOKUP($A198,Metrics!R$3:W$220,2,FALSE)</f>
        <v>3.9729659727620202E-4</v>
      </c>
      <c r="E198">
        <f>VLOOKUP($A198,Metrics!Z$3:AE$220,2,FALSE)</f>
        <v>3.3121804704679901E-4</v>
      </c>
      <c r="F198">
        <f>VLOOKUP($A198,Metrics!AH$3:AM$220,2,FALSE)</f>
        <v>4.1685270861254299E-4</v>
      </c>
      <c r="G198">
        <f>VLOOKUP($A198,Metrics!AP$3:AU$220,2,FALSE)</f>
        <v>2.9398828400974402E-4</v>
      </c>
      <c r="H198">
        <f>VLOOKUP($A198,Metrics!AX$3:BC$220,2,FALSE)</f>
        <v>2.9740632465813198E-4</v>
      </c>
      <c r="T198" t="s">
        <v>215</v>
      </c>
      <c r="U198">
        <f>VLOOKUP($A198,Metrics!B$3:G$220,3,FALSE)</f>
        <v>0.4</v>
      </c>
      <c r="V198">
        <f>VLOOKUP($A198,Metrics!J$3:O$220,3,FALSE)</f>
        <v>0.53333333333333299</v>
      </c>
      <c r="W198">
        <f>VLOOKUP($A198,Metrics!R$3:W$220,3,FALSE)</f>
        <v>0.4</v>
      </c>
      <c r="X198">
        <f>VLOOKUP($A198,Metrics!Z$3:AE$220,3,FALSE)</f>
        <v>0.46666666666666601</v>
      </c>
      <c r="Y198">
        <f>VLOOKUP($A198,Metrics!AH$3:AM$220,3,FALSE)</f>
        <v>0.53333333333333299</v>
      </c>
      <c r="Z198">
        <f>VLOOKUP($A198,Metrics!AP$3:AU$220,3,FALSE)</f>
        <v>0.53333333333333299</v>
      </c>
      <c r="AA198">
        <f>VLOOKUP($A198,Metrics!AX$3:BC$220,3,FALSE)</f>
        <v>0.46666666666666601</v>
      </c>
      <c r="AM198" t="s">
        <v>215</v>
      </c>
      <c r="AN198">
        <f>VLOOKUP($A198,Metrics!B$3:G$220,5,FALSE)</f>
        <v>5</v>
      </c>
      <c r="AO198">
        <f>VLOOKUP($A198,Metrics!J$3:O$220,5,FALSE)</f>
        <v>6</v>
      </c>
      <c r="AP198">
        <f>VLOOKUP($A198,Metrics!R$3:W$220,5,FALSE)</f>
        <v>6</v>
      </c>
      <c r="AQ198">
        <f>VLOOKUP($A198,Metrics!Z$3:AE$220,5,FALSE)</f>
        <v>6</v>
      </c>
      <c r="AR198">
        <f>VLOOKUP($A198,Metrics!AH$3:AM$220,5,FALSE)</f>
        <v>6</v>
      </c>
      <c r="AS198">
        <f>VLOOKUP($A198,Metrics!AP$3:AU$220,5,FALSE)</f>
        <v>6</v>
      </c>
      <c r="AT198">
        <f>VLOOKUP($A198,Metrics!AX$3:BC$220,5,FALSE)</f>
        <v>6</v>
      </c>
      <c r="BF198" t="s">
        <v>215</v>
      </c>
      <c r="BG198">
        <f>VLOOKUP($A198,Metrics!B$3:G$220,6,FALSE)</f>
        <v>2.41545893719806E-2</v>
      </c>
      <c r="BH198">
        <f>VLOOKUP($A198,Metrics!J$3:O$220,6,FALSE)</f>
        <v>2.8985507246376802E-2</v>
      </c>
      <c r="BI198">
        <f>VLOOKUP($A198,Metrics!R$3:W$220,6,FALSE)</f>
        <v>2.9126213592233E-2</v>
      </c>
      <c r="BJ198">
        <f>VLOOKUP($A198,Metrics!Z$3:AE$220,6,FALSE)</f>
        <v>2.8985507246376802E-2</v>
      </c>
      <c r="BK198">
        <f>VLOOKUP($A198,Metrics!AH$3:AM$220,6,FALSE)</f>
        <v>2.9126213592233E-2</v>
      </c>
      <c r="BL198">
        <f>VLOOKUP($A198,Metrics!AP$3:AU$220,6,FALSE)</f>
        <v>2.8985507246376802E-2</v>
      </c>
      <c r="BM198">
        <f>VLOOKUP($A198,Metrics!AX$3:BC$220,6,FALSE)</f>
        <v>2.8985507246376802E-2</v>
      </c>
    </row>
    <row r="199" spans="1:65" x14ac:dyDescent="0.2">
      <c r="A199" t="s">
        <v>216</v>
      </c>
      <c r="B199">
        <f>VLOOKUP($A199,Metrics!B$3:G$220,2,FALSE)</f>
        <v>1.8807135654944399E-3</v>
      </c>
      <c r="C199">
        <f>VLOOKUP($A199,Metrics!J$3:O$220,2,FALSE)</f>
        <v>1.7155877222459299E-3</v>
      </c>
      <c r="D199">
        <f>VLOOKUP($A199,Metrics!R$3:W$220,2,FALSE)</f>
        <v>1.87956475233034E-3</v>
      </c>
      <c r="E199">
        <f>VLOOKUP($A199,Metrics!Z$3:AE$220,2,FALSE)</f>
        <v>1.6501384601400001E-3</v>
      </c>
      <c r="F199">
        <f>VLOOKUP($A199,Metrics!AH$3:AM$220,2,FALSE)</f>
        <v>1.9454604976681801E-3</v>
      </c>
      <c r="G199">
        <f>VLOOKUP($A199,Metrics!AP$3:AU$220,2,FALSE)</f>
        <v>1.2458341112432799E-3</v>
      </c>
      <c r="H199">
        <f>VLOOKUP($A199,Metrics!AX$3:BC$220,2,FALSE)</f>
        <v>1.42592981964403E-3</v>
      </c>
      <c r="T199" t="s">
        <v>216</v>
      </c>
      <c r="U199">
        <f>VLOOKUP($A199,Metrics!B$3:G$220,3,FALSE)</f>
        <v>0.33992094861659999</v>
      </c>
      <c r="V199">
        <f>VLOOKUP($A199,Metrics!J$3:O$220,3,FALSE)</f>
        <v>0.38043478260869501</v>
      </c>
      <c r="W199">
        <f>VLOOKUP($A199,Metrics!R$3:W$220,3,FALSE)</f>
        <v>0.38735177865612602</v>
      </c>
      <c r="X199">
        <f>VLOOKUP($A199,Metrics!Z$3:AE$220,3,FALSE)</f>
        <v>0.38339920948616601</v>
      </c>
      <c r="Y199">
        <f>VLOOKUP($A199,Metrics!AH$3:AM$220,3,FALSE)</f>
        <v>0.38095238095237999</v>
      </c>
      <c r="Z199">
        <f>VLOOKUP($A199,Metrics!AP$3:AU$220,3,FALSE)</f>
        <v>0.44761904761904697</v>
      </c>
      <c r="AA199">
        <f>VLOOKUP($A199,Metrics!AX$3:BC$220,3,FALSE)</f>
        <v>0.44664031620553302</v>
      </c>
      <c r="AM199" t="s">
        <v>216</v>
      </c>
      <c r="AN199">
        <f>VLOOKUP($A199,Metrics!B$3:G$220,5,FALSE)</f>
        <v>23</v>
      </c>
      <c r="AO199">
        <f>VLOOKUP($A199,Metrics!J$3:O$220,5,FALSE)</f>
        <v>24</v>
      </c>
      <c r="AP199">
        <f>VLOOKUP($A199,Metrics!R$3:W$220,5,FALSE)</f>
        <v>23</v>
      </c>
      <c r="AQ199">
        <f>VLOOKUP($A199,Metrics!Z$3:AE$220,5,FALSE)</f>
        <v>23</v>
      </c>
      <c r="AR199">
        <f>VLOOKUP($A199,Metrics!AH$3:AM$220,5,FALSE)</f>
        <v>21</v>
      </c>
      <c r="AS199">
        <f>VLOOKUP($A199,Metrics!AP$3:AU$220,5,FALSE)</f>
        <v>21</v>
      </c>
      <c r="AT199">
        <f>VLOOKUP($A199,Metrics!AX$3:BC$220,5,FALSE)</f>
        <v>23</v>
      </c>
      <c r="BF199" t="s">
        <v>216</v>
      </c>
      <c r="BG199">
        <f>VLOOKUP($A199,Metrics!B$3:G$220,6,FALSE)</f>
        <v>0.11111111111111099</v>
      </c>
      <c r="BH199">
        <f>VLOOKUP($A199,Metrics!J$3:O$220,6,FALSE)</f>
        <v>0.115942028985507</v>
      </c>
      <c r="BI199">
        <f>VLOOKUP($A199,Metrics!R$3:W$220,6,FALSE)</f>
        <v>0.111650485436893</v>
      </c>
      <c r="BJ199">
        <f>VLOOKUP($A199,Metrics!Z$3:AE$220,6,FALSE)</f>
        <v>0.11111111111111099</v>
      </c>
      <c r="BK199">
        <f>VLOOKUP($A199,Metrics!AH$3:AM$220,6,FALSE)</f>
        <v>0.101941747572815</v>
      </c>
      <c r="BL199">
        <f>VLOOKUP($A199,Metrics!AP$3:AU$220,6,FALSE)</f>
        <v>0.101449275362318</v>
      </c>
      <c r="BM199">
        <f>VLOOKUP($A199,Metrics!AX$3:BC$220,6,FALSE)</f>
        <v>0.11111111111111099</v>
      </c>
    </row>
    <row r="200" spans="1:65" x14ac:dyDescent="0.2">
      <c r="A200" t="s">
        <v>217</v>
      </c>
      <c r="B200">
        <f>VLOOKUP($A200,Metrics!B$3:G$220,2,FALSE)</f>
        <v>1.05387472791311E-3</v>
      </c>
      <c r="C200">
        <f>VLOOKUP($A200,Metrics!J$3:O$220,2,FALSE)</f>
        <v>1.3458430777604201E-3</v>
      </c>
      <c r="D200">
        <f>VLOOKUP($A200,Metrics!R$3:W$220,2,FALSE)</f>
        <v>2.3107821861765199E-3</v>
      </c>
      <c r="E200">
        <f>VLOOKUP($A200,Metrics!Z$3:AE$220,2,FALSE)</f>
        <v>2.3637477847850098E-3</v>
      </c>
      <c r="F200">
        <f>VLOOKUP($A200,Metrics!AH$3:AM$220,2,FALSE)</f>
        <v>1.4629413129348401E-3</v>
      </c>
      <c r="G200">
        <f>VLOOKUP($A200,Metrics!AP$3:AU$220,2,FALSE)</f>
        <v>1.53055702971093E-3</v>
      </c>
      <c r="H200">
        <f>VLOOKUP($A200,Metrics!AX$3:BC$220,2,FALSE)</f>
        <v>1.99863030444721E-3</v>
      </c>
      <c r="T200" t="s">
        <v>217</v>
      </c>
      <c r="U200">
        <f>VLOOKUP($A200,Metrics!B$3:G$220,3,FALSE)</f>
        <v>0.47252747252747201</v>
      </c>
      <c r="V200">
        <f>VLOOKUP($A200,Metrics!J$3:O$220,3,FALSE)</f>
        <v>0.54901960784313697</v>
      </c>
      <c r="W200">
        <f>VLOOKUP($A200,Metrics!R$3:W$220,3,FALSE)</f>
        <v>0.66013071895424802</v>
      </c>
      <c r="X200">
        <f>VLOOKUP($A200,Metrics!Z$3:AE$220,3,FALSE)</f>
        <v>0.72105263157894695</v>
      </c>
      <c r="Y200">
        <f>VLOOKUP($A200,Metrics!AH$3:AM$220,3,FALSE)</f>
        <v>0.66666666666666596</v>
      </c>
      <c r="Z200">
        <f>VLOOKUP($A200,Metrics!AP$3:AU$220,3,FALSE)</f>
        <v>0.63157894736842102</v>
      </c>
      <c r="AA200">
        <f>VLOOKUP($A200,Metrics!AX$3:BC$220,3,FALSE)</f>
        <v>0.67251461988304095</v>
      </c>
      <c r="AM200" t="s">
        <v>217</v>
      </c>
      <c r="AN200">
        <f>VLOOKUP($A200,Metrics!B$3:G$220,5,FALSE)</f>
        <v>14</v>
      </c>
      <c r="AO200">
        <f>VLOOKUP($A200,Metrics!J$3:O$220,5,FALSE)</f>
        <v>18</v>
      </c>
      <c r="AP200">
        <f>VLOOKUP($A200,Metrics!R$3:W$220,5,FALSE)</f>
        <v>18</v>
      </c>
      <c r="AQ200">
        <f>VLOOKUP($A200,Metrics!Z$3:AE$220,5,FALSE)</f>
        <v>20</v>
      </c>
      <c r="AR200">
        <f>VLOOKUP($A200,Metrics!AH$3:AM$220,5,FALSE)</f>
        <v>19</v>
      </c>
      <c r="AS200">
        <f>VLOOKUP($A200,Metrics!AP$3:AU$220,5,FALSE)</f>
        <v>19</v>
      </c>
      <c r="AT200">
        <f>VLOOKUP($A200,Metrics!AX$3:BC$220,5,FALSE)</f>
        <v>19</v>
      </c>
      <c r="BF200" t="s">
        <v>217</v>
      </c>
      <c r="BG200">
        <f>VLOOKUP($A200,Metrics!B$3:G$220,6,FALSE)</f>
        <v>6.7632850241545805E-2</v>
      </c>
      <c r="BH200">
        <f>VLOOKUP($A200,Metrics!J$3:O$220,6,FALSE)</f>
        <v>8.6956521739130405E-2</v>
      </c>
      <c r="BI200">
        <f>VLOOKUP($A200,Metrics!R$3:W$220,6,FALSE)</f>
        <v>8.7378640776699004E-2</v>
      </c>
      <c r="BJ200">
        <f>VLOOKUP($A200,Metrics!Z$3:AE$220,6,FALSE)</f>
        <v>9.6618357487922704E-2</v>
      </c>
      <c r="BK200">
        <f>VLOOKUP($A200,Metrics!AH$3:AM$220,6,FALSE)</f>
        <v>9.2233009708737795E-2</v>
      </c>
      <c r="BL200">
        <f>VLOOKUP($A200,Metrics!AP$3:AU$220,6,FALSE)</f>
        <v>9.1787439613526506E-2</v>
      </c>
      <c r="BM200">
        <f>VLOOKUP($A200,Metrics!AX$3:BC$220,6,FALSE)</f>
        <v>9.1787439613526506E-2</v>
      </c>
    </row>
    <row r="201" spans="1:65" x14ac:dyDescent="0.2">
      <c r="A201" t="s">
        <v>218</v>
      </c>
      <c r="B201">
        <f>VLOOKUP($A201,Metrics!B$3:G$220,2,FALSE)</f>
        <v>1.08986323215109E-2</v>
      </c>
      <c r="C201">
        <f>VLOOKUP($A201,Metrics!J$3:O$220,2,FALSE)</f>
        <v>9.8779311961917395E-3</v>
      </c>
      <c r="D201">
        <f>VLOOKUP($A201,Metrics!R$3:W$220,2,FALSE)</f>
        <v>1.7470130384465499E-3</v>
      </c>
      <c r="E201">
        <f>VLOOKUP($A201,Metrics!Z$3:AE$220,2,FALSE)</f>
        <v>1.0170537445467901E-2</v>
      </c>
      <c r="F201">
        <f>VLOOKUP($A201,Metrics!AH$3:AM$220,2,FALSE)</f>
        <v>1.22664454905971E-2</v>
      </c>
      <c r="G201">
        <f>VLOOKUP($A201,Metrics!AP$3:AU$220,2,FALSE)</f>
        <v>7.6983190810832802E-3</v>
      </c>
      <c r="H201">
        <f>VLOOKUP($A201,Metrics!AX$3:BC$220,2,FALSE)</f>
        <v>5.8722200702741702E-3</v>
      </c>
      <c r="T201" t="s">
        <v>218</v>
      </c>
      <c r="U201">
        <f>VLOOKUP($A201,Metrics!B$3:G$220,3,FALSE)</f>
        <v>0.30487804878048702</v>
      </c>
      <c r="V201">
        <f>VLOOKUP($A201,Metrics!J$3:O$220,3,FALSE)</f>
        <v>0.36868686868686801</v>
      </c>
      <c r="W201">
        <f>VLOOKUP($A201,Metrics!R$3:W$220,3,FALSE)</f>
        <v>0.469758064516129</v>
      </c>
      <c r="X201">
        <f>VLOOKUP($A201,Metrics!Z$3:AE$220,3,FALSE)</f>
        <v>0.33636363636363598</v>
      </c>
      <c r="Y201">
        <f>VLOOKUP($A201,Metrics!AH$3:AM$220,3,FALSE)</f>
        <v>0.34782608695652101</v>
      </c>
      <c r="Z201">
        <f>VLOOKUP($A201,Metrics!AP$3:AU$220,3,FALSE)</f>
        <v>0.39957716701902701</v>
      </c>
      <c r="AA201">
        <f>VLOOKUP($A201,Metrics!AX$3:BC$220,3,FALSE)</f>
        <v>0.42926829268292599</v>
      </c>
      <c r="AM201" t="s">
        <v>218</v>
      </c>
      <c r="AN201">
        <f>VLOOKUP($A201,Metrics!B$3:G$220,5,FALSE)</f>
        <v>41</v>
      </c>
      <c r="AO201">
        <f>VLOOKUP($A201,Metrics!J$3:O$220,5,FALSE)</f>
        <v>45</v>
      </c>
      <c r="AP201">
        <f>VLOOKUP($A201,Metrics!R$3:W$220,5,FALSE)</f>
        <v>32</v>
      </c>
      <c r="AQ201">
        <f>VLOOKUP($A201,Metrics!Z$3:AE$220,5,FALSE)</f>
        <v>45</v>
      </c>
      <c r="AR201">
        <f>VLOOKUP($A201,Metrics!AH$3:AM$220,5,FALSE)</f>
        <v>47</v>
      </c>
      <c r="AS201">
        <f>VLOOKUP($A201,Metrics!AP$3:AU$220,5,FALSE)</f>
        <v>44</v>
      </c>
      <c r="AT201">
        <f>VLOOKUP($A201,Metrics!AX$3:BC$220,5,FALSE)</f>
        <v>41</v>
      </c>
      <c r="BF201" t="s">
        <v>218</v>
      </c>
      <c r="BG201">
        <f>VLOOKUP($A201,Metrics!B$3:G$220,6,FALSE)</f>
        <v>0.19806763285024101</v>
      </c>
      <c r="BH201">
        <f>VLOOKUP($A201,Metrics!J$3:O$220,6,FALSE)</f>
        <v>0.217391304347826</v>
      </c>
      <c r="BI201">
        <f>VLOOKUP($A201,Metrics!R$3:W$220,6,FALSE)</f>
        <v>0.15533980582524201</v>
      </c>
      <c r="BJ201">
        <f>VLOOKUP($A201,Metrics!Z$3:AE$220,6,FALSE)</f>
        <v>0.217391304347826</v>
      </c>
      <c r="BK201">
        <f>VLOOKUP($A201,Metrics!AH$3:AM$220,6,FALSE)</f>
        <v>0.228155339805825</v>
      </c>
      <c r="BL201">
        <f>VLOOKUP($A201,Metrics!AP$3:AU$220,6,FALSE)</f>
        <v>0.21256038647342901</v>
      </c>
      <c r="BM201">
        <f>VLOOKUP($A201,Metrics!AX$3:BC$220,6,FALSE)</f>
        <v>0.19806763285024101</v>
      </c>
    </row>
    <row r="202" spans="1:65" x14ac:dyDescent="0.2">
      <c r="A202" t="s">
        <v>219</v>
      </c>
      <c r="B202">
        <f>VLOOKUP($A202,Metrics!B$3:G$220,2,FALSE)</f>
        <v>1.8806478663424601E-2</v>
      </c>
      <c r="C202">
        <f>VLOOKUP($A202,Metrics!J$3:O$220,2,FALSE)</f>
        <v>1.7077684618350301E-2</v>
      </c>
      <c r="D202">
        <f>VLOOKUP($A202,Metrics!R$3:W$220,2,FALSE)</f>
        <v>1.01962767445734E-2</v>
      </c>
      <c r="E202">
        <f>VLOOKUP($A202,Metrics!Z$3:AE$220,2,FALSE)</f>
        <v>2.4492777502141998E-2</v>
      </c>
      <c r="F202">
        <f>VLOOKUP($A202,Metrics!AH$3:AM$220,2,FALSE)</f>
        <v>2.2978945416971701E-2</v>
      </c>
      <c r="G202">
        <f>VLOOKUP($A202,Metrics!AP$3:AU$220,2,FALSE)</f>
        <v>1.9690197203595099E-2</v>
      </c>
      <c r="H202">
        <f>VLOOKUP($A202,Metrics!AX$3:BC$220,2,FALSE)</f>
        <v>1.8170176871932901E-2</v>
      </c>
      <c r="T202" t="s">
        <v>219</v>
      </c>
      <c r="U202">
        <f>VLOOKUP($A202,Metrics!B$3:G$220,3,FALSE)</f>
        <v>0.27748226950354599</v>
      </c>
      <c r="V202">
        <f>VLOOKUP($A202,Metrics!J$3:O$220,3,FALSE)</f>
        <v>0.28705882352941098</v>
      </c>
      <c r="W202">
        <f>VLOOKUP($A202,Metrics!R$3:W$220,3,FALSE)</f>
        <v>0.31294452347083901</v>
      </c>
      <c r="X202">
        <f>VLOOKUP($A202,Metrics!Z$3:AE$220,3,FALSE)</f>
        <v>0.25540619520748098</v>
      </c>
      <c r="Y202">
        <f>VLOOKUP($A202,Metrics!AH$3:AM$220,3,FALSE)</f>
        <v>0.289115646258503</v>
      </c>
      <c r="Z202">
        <f>VLOOKUP($A202,Metrics!AP$3:AU$220,3,FALSE)</f>
        <v>0.30012531328320802</v>
      </c>
      <c r="AA202">
        <f>VLOOKUP($A202,Metrics!AX$3:BC$220,3,FALSE)</f>
        <v>0.29010025062656603</v>
      </c>
      <c r="AM202" t="s">
        <v>219</v>
      </c>
      <c r="AN202">
        <f>VLOOKUP($A202,Metrics!B$3:G$220,5,FALSE)</f>
        <v>48</v>
      </c>
      <c r="AO202">
        <f>VLOOKUP($A202,Metrics!J$3:O$220,5,FALSE)</f>
        <v>51</v>
      </c>
      <c r="AP202">
        <f>VLOOKUP($A202,Metrics!R$3:W$220,5,FALSE)</f>
        <v>38</v>
      </c>
      <c r="AQ202">
        <f>VLOOKUP($A202,Metrics!Z$3:AE$220,5,FALSE)</f>
        <v>59</v>
      </c>
      <c r="AR202">
        <f>VLOOKUP($A202,Metrics!AH$3:AM$220,5,FALSE)</f>
        <v>49</v>
      </c>
      <c r="AS202">
        <f>VLOOKUP($A202,Metrics!AP$3:AU$220,5,FALSE)</f>
        <v>57</v>
      </c>
      <c r="AT202">
        <f>VLOOKUP($A202,Metrics!AX$3:BC$220,5,FALSE)</f>
        <v>57</v>
      </c>
      <c r="BF202" t="s">
        <v>219</v>
      </c>
      <c r="BG202">
        <f>VLOOKUP($A202,Metrics!B$3:G$220,6,FALSE)</f>
        <v>0.231884057971014</v>
      </c>
      <c r="BH202">
        <f>VLOOKUP($A202,Metrics!J$3:O$220,6,FALSE)</f>
        <v>0.24637681159420199</v>
      </c>
      <c r="BI202">
        <f>VLOOKUP($A202,Metrics!R$3:W$220,6,FALSE)</f>
        <v>0.18446601941747501</v>
      </c>
      <c r="BJ202">
        <f>VLOOKUP($A202,Metrics!Z$3:AE$220,6,FALSE)</f>
        <v>0.28502415458937103</v>
      </c>
      <c r="BK202">
        <f>VLOOKUP($A202,Metrics!AH$3:AM$220,6,FALSE)</f>
        <v>0.237864077669902</v>
      </c>
      <c r="BL202">
        <f>VLOOKUP($A202,Metrics!AP$3:AU$220,6,FALSE)</f>
        <v>0.27536231884057899</v>
      </c>
      <c r="BM202">
        <f>VLOOKUP($A202,Metrics!AX$3:BC$220,6,FALSE)</f>
        <v>0.27536231884057899</v>
      </c>
    </row>
    <row r="203" spans="1:65" x14ac:dyDescent="0.2">
      <c r="A203" t="s">
        <v>220</v>
      </c>
      <c r="B203">
        <f>VLOOKUP($A203,Metrics!B$3:G$220,2,FALSE)</f>
        <v>1.3924801500738E-2</v>
      </c>
      <c r="C203">
        <f>VLOOKUP($A203,Metrics!J$3:O$220,2,FALSE)</f>
        <v>4.7191486835943203E-3</v>
      </c>
      <c r="D203">
        <f>VLOOKUP($A203,Metrics!R$3:W$220,2,FALSE)</f>
        <v>6.3069577736311203E-3</v>
      </c>
      <c r="E203">
        <f>VLOOKUP($A203,Metrics!Z$3:AE$220,2,FALSE)</f>
        <v>4.4574526927541802E-3</v>
      </c>
      <c r="F203">
        <f>VLOOKUP($A203,Metrics!AH$3:AM$220,2,FALSE)</f>
        <v>5.9520010892699596E-3</v>
      </c>
      <c r="G203">
        <f>VLOOKUP($A203,Metrics!AP$3:AU$220,2,FALSE)</f>
        <v>5.6884905063995898E-3</v>
      </c>
      <c r="H203">
        <f>VLOOKUP($A203,Metrics!AX$3:BC$220,2,FALSE)</f>
        <v>5.1057313485359497E-3</v>
      </c>
      <c r="T203" t="s">
        <v>220</v>
      </c>
      <c r="U203">
        <f>VLOOKUP($A203,Metrics!B$3:G$220,3,FALSE)</f>
        <v>0.249011857707509</v>
      </c>
      <c r="V203">
        <f>VLOOKUP($A203,Metrics!J$3:O$220,3,FALSE)</f>
        <v>0.27272727272727199</v>
      </c>
      <c r="W203">
        <f>VLOOKUP($A203,Metrics!R$3:W$220,3,FALSE)</f>
        <v>0.28571428571428498</v>
      </c>
      <c r="X203">
        <f>VLOOKUP($A203,Metrics!Z$3:AE$220,3,FALSE)</f>
        <v>0.3</v>
      </c>
      <c r="Y203">
        <f>VLOOKUP($A203,Metrics!AH$3:AM$220,3,FALSE)</f>
        <v>0.26811594202898498</v>
      </c>
      <c r="Z203">
        <f>VLOOKUP($A203,Metrics!AP$3:AU$220,3,FALSE)</f>
        <v>0.293333333333333</v>
      </c>
      <c r="AA203">
        <f>VLOOKUP($A203,Metrics!AX$3:BC$220,3,FALSE)</f>
        <v>0.30666666666666598</v>
      </c>
      <c r="AM203" t="s">
        <v>220</v>
      </c>
      <c r="AN203">
        <f>VLOOKUP($A203,Metrics!B$3:G$220,5,FALSE)</f>
        <v>23</v>
      </c>
      <c r="AO203">
        <f>VLOOKUP($A203,Metrics!J$3:O$220,5,FALSE)</f>
        <v>23</v>
      </c>
      <c r="AP203">
        <f>VLOOKUP($A203,Metrics!R$3:W$220,5,FALSE)</f>
        <v>22</v>
      </c>
      <c r="AQ203">
        <f>VLOOKUP($A203,Metrics!Z$3:AE$220,5,FALSE)</f>
        <v>21</v>
      </c>
      <c r="AR203">
        <f>VLOOKUP($A203,Metrics!AH$3:AM$220,5,FALSE)</f>
        <v>24</v>
      </c>
      <c r="AS203">
        <f>VLOOKUP($A203,Metrics!AP$3:AU$220,5,FALSE)</f>
        <v>25</v>
      </c>
      <c r="AT203">
        <f>VLOOKUP($A203,Metrics!AX$3:BC$220,5,FALSE)</f>
        <v>25</v>
      </c>
      <c r="BF203" t="s">
        <v>220</v>
      </c>
      <c r="BG203">
        <f>VLOOKUP($A203,Metrics!B$3:G$220,6,FALSE)</f>
        <v>0.11111111111111099</v>
      </c>
      <c r="BH203">
        <f>VLOOKUP($A203,Metrics!J$3:O$220,6,FALSE)</f>
        <v>0.11111111111111099</v>
      </c>
      <c r="BI203">
        <f>VLOOKUP($A203,Metrics!R$3:W$220,6,FALSE)</f>
        <v>0.106796116504854</v>
      </c>
      <c r="BJ203">
        <f>VLOOKUP($A203,Metrics!Z$3:AE$220,6,FALSE)</f>
        <v>0.101449275362318</v>
      </c>
      <c r="BK203">
        <f>VLOOKUP($A203,Metrics!AH$3:AM$220,6,FALSE)</f>
        <v>0.116504854368932</v>
      </c>
      <c r="BL203">
        <f>VLOOKUP($A203,Metrics!AP$3:AU$220,6,FALSE)</f>
        <v>0.120772946859903</v>
      </c>
      <c r="BM203">
        <f>VLOOKUP($A203,Metrics!AX$3:BC$220,6,FALSE)</f>
        <v>0.120772946859903</v>
      </c>
    </row>
    <row r="204" spans="1:65" x14ac:dyDescent="0.2">
      <c r="A204" t="s">
        <v>221</v>
      </c>
      <c r="B204">
        <f>VLOOKUP($A204,Metrics!B$3:G$220,2,FALSE)</f>
        <v>4.1622680627863602E-5</v>
      </c>
      <c r="C204">
        <f>VLOOKUP($A204,Metrics!J$3:O$220,2,FALSE)</f>
        <v>2.5216478857876299E-5</v>
      </c>
      <c r="D204">
        <f>VLOOKUP($A204,Metrics!R$3:W$220,2,FALSE)</f>
        <v>6.4240487871567304E-5</v>
      </c>
      <c r="E204">
        <f>VLOOKUP($A204,Metrics!Z$3:AE$220,2,FALSE)</f>
        <v>5.0732046307164403E-5</v>
      </c>
      <c r="F204">
        <f>VLOOKUP($A204,Metrics!AH$3:AM$220,2,FALSE)</f>
        <v>0</v>
      </c>
      <c r="G204">
        <f>VLOOKUP($A204,Metrics!AP$3:AU$220,2,FALSE)</f>
        <v>1.5801827982307299E-5</v>
      </c>
      <c r="H204">
        <f>VLOOKUP($A204,Metrics!AX$3:BC$220,2,FALSE)</f>
        <v>2.4762414294008799E-5</v>
      </c>
      <c r="T204" t="s">
        <v>221</v>
      </c>
      <c r="U204">
        <f>VLOOKUP($A204,Metrics!B$3:G$220,3,FALSE)</f>
        <v>0.61904761904761896</v>
      </c>
      <c r="V204">
        <f>VLOOKUP($A204,Metrics!J$3:O$220,3,FALSE)</f>
        <v>0.71428571428571397</v>
      </c>
      <c r="W204">
        <f>VLOOKUP($A204,Metrics!R$3:W$220,3,FALSE)</f>
        <v>0.57142857142857095</v>
      </c>
      <c r="X204">
        <f>VLOOKUP($A204,Metrics!Z$3:AE$220,3,FALSE)</f>
        <v>0.61904761904761896</v>
      </c>
      <c r="Y204">
        <f>VLOOKUP($A204,Metrics!AH$3:AM$220,3,FALSE)</f>
        <v>1</v>
      </c>
      <c r="Z204">
        <f>VLOOKUP($A204,Metrics!AP$3:AU$220,3,FALSE)</f>
        <v>0.80952380952380898</v>
      </c>
      <c r="AA204">
        <f>VLOOKUP($A204,Metrics!AX$3:BC$220,3,FALSE)</f>
        <v>0.71428571428571397</v>
      </c>
      <c r="AM204" t="s">
        <v>221</v>
      </c>
      <c r="AN204">
        <f>VLOOKUP($A204,Metrics!B$3:G$220,5,FALSE)</f>
        <v>7</v>
      </c>
      <c r="AO204">
        <f>VLOOKUP($A204,Metrics!J$3:O$220,5,FALSE)</f>
        <v>7</v>
      </c>
      <c r="AP204">
        <f>VLOOKUP($A204,Metrics!R$3:W$220,5,FALSE)</f>
        <v>7</v>
      </c>
      <c r="AQ204">
        <f>VLOOKUP($A204,Metrics!Z$3:AE$220,5,FALSE)</f>
        <v>7</v>
      </c>
      <c r="AR204">
        <f>VLOOKUP($A204,Metrics!AH$3:AM$220,5,FALSE)</f>
        <v>2</v>
      </c>
      <c r="AS204">
        <f>VLOOKUP($A204,Metrics!AP$3:AU$220,5,FALSE)</f>
        <v>7</v>
      </c>
      <c r="AT204">
        <f>VLOOKUP($A204,Metrics!AX$3:BC$220,5,FALSE)</f>
        <v>7</v>
      </c>
      <c r="BF204" t="s">
        <v>221</v>
      </c>
      <c r="BG204">
        <f>VLOOKUP($A204,Metrics!B$3:G$220,6,FALSE)</f>
        <v>3.3816425120772903E-2</v>
      </c>
      <c r="BH204">
        <f>VLOOKUP($A204,Metrics!J$3:O$220,6,FALSE)</f>
        <v>3.3816425120772903E-2</v>
      </c>
      <c r="BI204">
        <f>VLOOKUP($A204,Metrics!R$3:W$220,6,FALSE)</f>
        <v>3.3980582524271802E-2</v>
      </c>
      <c r="BJ204">
        <f>VLOOKUP($A204,Metrics!Z$3:AE$220,6,FALSE)</f>
        <v>3.3816425120772903E-2</v>
      </c>
      <c r="BK204">
        <f>VLOOKUP($A204,Metrics!AH$3:AM$220,6,FALSE)</f>
        <v>9.7087378640776604E-3</v>
      </c>
      <c r="BL204">
        <f>VLOOKUP($A204,Metrics!AP$3:AU$220,6,FALSE)</f>
        <v>3.3816425120772903E-2</v>
      </c>
      <c r="BM204">
        <f>VLOOKUP($A204,Metrics!AX$3:BC$220,6,FALSE)</f>
        <v>3.3816425120772903E-2</v>
      </c>
    </row>
    <row r="205" spans="1:65" x14ac:dyDescent="0.2">
      <c r="A205" t="s">
        <v>222</v>
      </c>
      <c r="B205">
        <f>VLOOKUP($A205,Metrics!B$3:G$220,2,FALSE)</f>
        <v>1.44942229531643E-2</v>
      </c>
      <c r="C205">
        <f>VLOOKUP($A205,Metrics!J$3:O$220,2,FALSE)</f>
        <v>1.1211246309650501E-2</v>
      </c>
      <c r="D205">
        <f>VLOOKUP($A205,Metrics!R$3:W$220,2,FALSE)</f>
        <v>4.2005926438121099E-3</v>
      </c>
      <c r="E205">
        <f>VLOOKUP($A205,Metrics!Z$3:AE$220,2,FALSE)</f>
        <v>1.1167057432338199E-2</v>
      </c>
      <c r="F205">
        <f>VLOOKUP($A205,Metrics!AH$3:AM$220,2,FALSE)</f>
        <v>1.61456364058646E-2</v>
      </c>
      <c r="G205">
        <f>VLOOKUP($A205,Metrics!AP$3:AU$220,2,FALSE)</f>
        <v>1.2845131196017601E-2</v>
      </c>
      <c r="H205">
        <f>VLOOKUP($A205,Metrics!AX$3:BC$220,2,FALSE)</f>
        <v>1.6308613530636801E-2</v>
      </c>
      <c r="T205" t="s">
        <v>222</v>
      </c>
      <c r="U205">
        <f>VLOOKUP($A205,Metrics!B$3:G$220,3,FALSE)</f>
        <v>0.28181818181818102</v>
      </c>
      <c r="V205">
        <f>VLOOKUP($A205,Metrics!J$3:O$220,3,FALSE)</f>
        <v>0.30258560447239602</v>
      </c>
      <c r="W205">
        <f>VLOOKUP($A205,Metrics!R$3:W$220,3,FALSE)</f>
        <v>0.38571428571428501</v>
      </c>
      <c r="X205">
        <f>VLOOKUP($A205,Metrics!Z$3:AE$220,3,FALSE)</f>
        <v>0.30612244897959101</v>
      </c>
      <c r="Y205">
        <f>VLOOKUP($A205,Metrics!AH$3:AM$220,3,FALSE)</f>
        <v>0.26904262753319302</v>
      </c>
      <c r="Z205">
        <f>VLOOKUP($A205,Metrics!AP$3:AU$220,3,FALSE)</f>
        <v>0.30847457627118602</v>
      </c>
      <c r="AA205">
        <f>VLOOKUP($A205,Metrics!AX$3:BC$220,3,FALSE)</f>
        <v>0.29666842940243199</v>
      </c>
      <c r="AM205" t="s">
        <v>222</v>
      </c>
      <c r="AN205">
        <f>VLOOKUP($A205,Metrics!B$3:G$220,5,FALSE)</f>
        <v>56</v>
      </c>
      <c r="AO205">
        <f>VLOOKUP($A205,Metrics!J$3:O$220,5,FALSE)</f>
        <v>54</v>
      </c>
      <c r="AP205">
        <f>VLOOKUP($A205,Metrics!R$3:W$220,5,FALSE)</f>
        <v>36</v>
      </c>
      <c r="AQ205">
        <f>VLOOKUP($A205,Metrics!Z$3:AE$220,5,FALSE)</f>
        <v>49</v>
      </c>
      <c r="AR205">
        <f>VLOOKUP($A205,Metrics!AH$3:AM$220,5,FALSE)</f>
        <v>54</v>
      </c>
      <c r="AS205">
        <f>VLOOKUP($A205,Metrics!AP$3:AU$220,5,FALSE)</f>
        <v>60</v>
      </c>
      <c r="AT205">
        <f>VLOOKUP($A205,Metrics!AX$3:BC$220,5,FALSE)</f>
        <v>62</v>
      </c>
      <c r="BF205" t="s">
        <v>222</v>
      </c>
      <c r="BG205">
        <f>VLOOKUP($A205,Metrics!B$3:G$220,6,FALSE)</f>
        <v>0.270531400966183</v>
      </c>
      <c r="BH205">
        <f>VLOOKUP($A205,Metrics!J$3:O$220,6,FALSE)</f>
        <v>0.26086956521739102</v>
      </c>
      <c r="BI205">
        <f>VLOOKUP($A205,Metrics!R$3:W$220,6,FALSE)</f>
        <v>0.17475728155339801</v>
      </c>
      <c r="BJ205">
        <f>VLOOKUP($A205,Metrics!Z$3:AE$220,6,FALSE)</f>
        <v>0.23671497584540999</v>
      </c>
      <c r="BK205">
        <f>VLOOKUP($A205,Metrics!AH$3:AM$220,6,FALSE)</f>
        <v>0.26213592233009703</v>
      </c>
      <c r="BL205">
        <f>VLOOKUP($A205,Metrics!AP$3:AU$220,6,FALSE)</f>
        <v>0.28985507246376802</v>
      </c>
      <c r="BM205">
        <f>VLOOKUP($A205,Metrics!AX$3:BC$220,6,FALSE)</f>
        <v>0.29951690821256</v>
      </c>
    </row>
    <row r="206" spans="1:65" x14ac:dyDescent="0.2">
      <c r="A206" t="s">
        <v>223</v>
      </c>
      <c r="B206">
        <f>VLOOKUP($A206,Metrics!B$3:G$220,2,FALSE)</f>
        <v>1.94121539162358E-3</v>
      </c>
      <c r="C206">
        <f>VLOOKUP($A206,Metrics!J$3:O$220,2,FALSE)</f>
        <v>1.9806997623429798E-3</v>
      </c>
      <c r="D206">
        <f>VLOOKUP($A206,Metrics!R$3:W$220,2,FALSE)</f>
        <v>1.68678298965306E-3</v>
      </c>
      <c r="E206">
        <f>VLOOKUP($A206,Metrics!Z$3:AE$220,2,FALSE)</f>
        <v>1.2221375150211101E-3</v>
      </c>
      <c r="F206">
        <f>VLOOKUP($A206,Metrics!AH$3:AM$220,2,FALSE)</f>
        <v>2.0281222863940298E-3</v>
      </c>
      <c r="G206">
        <f>VLOOKUP($A206,Metrics!AP$3:AU$220,2,FALSE)</f>
        <v>7.5599581648815896E-4</v>
      </c>
      <c r="H206">
        <f>VLOOKUP($A206,Metrics!AX$3:BC$220,2,FALSE)</f>
        <v>9.9600891317709302E-4</v>
      </c>
      <c r="T206" t="s">
        <v>223</v>
      </c>
      <c r="U206">
        <f>VLOOKUP($A206,Metrics!B$3:G$220,3,FALSE)</f>
        <v>0.53801169590643205</v>
      </c>
      <c r="V206">
        <f>VLOOKUP($A206,Metrics!J$3:O$220,3,FALSE)</f>
        <v>0.53333333333333299</v>
      </c>
      <c r="W206">
        <f>VLOOKUP($A206,Metrics!R$3:W$220,3,FALSE)</f>
        <v>0.50476190476190397</v>
      </c>
      <c r="X206">
        <f>VLOOKUP($A206,Metrics!Z$3:AE$220,3,FALSE)</f>
        <v>0.53333333333333299</v>
      </c>
      <c r="Y206">
        <f>VLOOKUP($A206,Metrics!AH$3:AM$220,3,FALSE)</f>
        <v>0.57894736842105199</v>
      </c>
      <c r="Z206">
        <f>VLOOKUP($A206,Metrics!AP$3:AU$220,3,FALSE)</f>
        <v>0.58823529411764697</v>
      </c>
      <c r="AA206">
        <f>VLOOKUP($A206,Metrics!AX$3:BC$220,3,FALSE)</f>
        <v>0.57368421052631502</v>
      </c>
      <c r="AM206" t="s">
        <v>223</v>
      </c>
      <c r="AN206">
        <f>VLOOKUP($A206,Metrics!B$3:G$220,5,FALSE)</f>
        <v>19</v>
      </c>
      <c r="AO206">
        <f>VLOOKUP($A206,Metrics!J$3:O$220,5,FALSE)</f>
        <v>21</v>
      </c>
      <c r="AP206">
        <f>VLOOKUP($A206,Metrics!R$3:W$220,5,FALSE)</f>
        <v>21</v>
      </c>
      <c r="AQ206">
        <f>VLOOKUP($A206,Metrics!Z$3:AE$220,5,FALSE)</f>
        <v>21</v>
      </c>
      <c r="AR206">
        <f>VLOOKUP($A206,Metrics!AH$3:AM$220,5,FALSE)</f>
        <v>20</v>
      </c>
      <c r="AS206">
        <f>VLOOKUP($A206,Metrics!AP$3:AU$220,5,FALSE)</f>
        <v>18</v>
      </c>
      <c r="AT206">
        <f>VLOOKUP($A206,Metrics!AX$3:BC$220,5,FALSE)</f>
        <v>20</v>
      </c>
      <c r="BF206" t="s">
        <v>223</v>
      </c>
      <c r="BG206">
        <f>VLOOKUP($A206,Metrics!B$3:G$220,6,FALSE)</f>
        <v>9.1787439613526506E-2</v>
      </c>
      <c r="BH206">
        <f>VLOOKUP($A206,Metrics!J$3:O$220,6,FALSE)</f>
        <v>0.101449275362318</v>
      </c>
      <c r="BI206">
        <f>VLOOKUP($A206,Metrics!R$3:W$220,6,FALSE)</f>
        <v>0.101941747572815</v>
      </c>
      <c r="BJ206">
        <f>VLOOKUP($A206,Metrics!Z$3:AE$220,6,FALSE)</f>
        <v>0.101449275362318</v>
      </c>
      <c r="BK206">
        <f>VLOOKUP($A206,Metrics!AH$3:AM$220,6,FALSE)</f>
        <v>9.70873786407766E-2</v>
      </c>
      <c r="BL206">
        <f>VLOOKUP($A206,Metrics!AP$3:AU$220,6,FALSE)</f>
        <v>8.6956521739130405E-2</v>
      </c>
      <c r="BM206">
        <f>VLOOKUP($A206,Metrics!AX$3:BC$220,6,FALSE)</f>
        <v>9.6618357487922704E-2</v>
      </c>
    </row>
    <row r="207" spans="1:65" x14ac:dyDescent="0.2">
      <c r="A207" t="s">
        <v>224</v>
      </c>
      <c r="B207">
        <f>VLOOKUP($A207,Metrics!B$3:G$220,2,FALSE)</f>
        <v>2.7916083878128198E-4</v>
      </c>
      <c r="C207">
        <f>VLOOKUP($A207,Metrics!J$3:O$220,2,FALSE)</f>
        <v>2.4420477626492602E-4</v>
      </c>
      <c r="D207">
        <f>VLOOKUP($A207,Metrics!R$3:W$220,2,FALSE)</f>
        <v>5.2538858878644398E-4</v>
      </c>
      <c r="E207">
        <f>VLOOKUP($A207,Metrics!Z$3:AE$220,2,FALSE)</f>
        <v>5.1476584904076004E-4</v>
      </c>
      <c r="F207">
        <f>VLOOKUP($A207,Metrics!AH$3:AM$220,2,FALSE)</f>
        <v>3.9060291719193502E-4</v>
      </c>
      <c r="G207">
        <f>VLOOKUP($A207,Metrics!AP$3:AU$220,2,FALSE)</f>
        <v>2.7445884275255502E-4</v>
      </c>
      <c r="H207">
        <f>VLOOKUP($A207,Metrics!AX$3:BC$220,2,FALSE)</f>
        <v>5.0260706583828097E-4</v>
      </c>
      <c r="T207" t="s">
        <v>224</v>
      </c>
      <c r="U207">
        <f>VLOOKUP($A207,Metrics!B$3:G$220,3,FALSE)</f>
        <v>0.47222222222222199</v>
      </c>
      <c r="V207">
        <f>VLOOKUP($A207,Metrics!J$3:O$220,3,FALSE)</f>
        <v>0.47222222222222199</v>
      </c>
      <c r="W207">
        <f>VLOOKUP($A207,Metrics!R$3:W$220,3,FALSE)</f>
        <v>0.44444444444444398</v>
      </c>
      <c r="X207">
        <f>VLOOKUP($A207,Metrics!Z$3:AE$220,3,FALSE)</f>
        <v>0.39285714285714202</v>
      </c>
      <c r="Y207">
        <f>VLOOKUP($A207,Metrics!AH$3:AM$220,3,FALSE)</f>
        <v>0.422222222222222</v>
      </c>
      <c r="Z207">
        <f>VLOOKUP($A207,Metrics!AP$3:AU$220,3,FALSE)</f>
        <v>0.35714285714285698</v>
      </c>
      <c r="AA207">
        <f>VLOOKUP($A207,Metrics!AX$3:BC$220,3,FALSE)</f>
        <v>0.44444444444444398</v>
      </c>
      <c r="AM207" t="s">
        <v>224</v>
      </c>
      <c r="AN207">
        <f>VLOOKUP($A207,Metrics!B$3:G$220,5,FALSE)</f>
        <v>9</v>
      </c>
      <c r="AO207">
        <f>VLOOKUP($A207,Metrics!J$3:O$220,5,FALSE)</f>
        <v>9</v>
      </c>
      <c r="AP207">
        <f>VLOOKUP($A207,Metrics!R$3:W$220,5,FALSE)</f>
        <v>9</v>
      </c>
      <c r="AQ207">
        <f>VLOOKUP($A207,Metrics!Z$3:AE$220,5,FALSE)</f>
        <v>8</v>
      </c>
      <c r="AR207">
        <f>VLOOKUP($A207,Metrics!AH$3:AM$220,5,FALSE)</f>
        <v>10</v>
      </c>
      <c r="AS207">
        <f>VLOOKUP($A207,Metrics!AP$3:AU$220,5,FALSE)</f>
        <v>8</v>
      </c>
      <c r="AT207">
        <f>VLOOKUP($A207,Metrics!AX$3:BC$220,5,FALSE)</f>
        <v>10</v>
      </c>
      <c r="BF207" t="s">
        <v>224</v>
      </c>
      <c r="BG207">
        <f>VLOOKUP($A207,Metrics!B$3:G$220,6,FALSE)</f>
        <v>4.3478260869565202E-2</v>
      </c>
      <c r="BH207">
        <f>VLOOKUP($A207,Metrics!J$3:O$220,6,FALSE)</f>
        <v>4.3478260869565202E-2</v>
      </c>
      <c r="BI207">
        <f>VLOOKUP($A207,Metrics!R$3:W$220,6,FALSE)</f>
        <v>4.3689320388349502E-2</v>
      </c>
      <c r="BJ207">
        <f>VLOOKUP($A207,Metrics!Z$3:AE$220,6,FALSE)</f>
        <v>3.8647342995168997E-2</v>
      </c>
      <c r="BK207">
        <f>VLOOKUP($A207,Metrics!AH$3:AM$220,6,FALSE)</f>
        <v>4.85436893203883E-2</v>
      </c>
      <c r="BL207">
        <f>VLOOKUP($A207,Metrics!AP$3:AU$220,6,FALSE)</f>
        <v>3.8647342995168997E-2</v>
      </c>
      <c r="BM207">
        <f>VLOOKUP($A207,Metrics!AX$3:BC$220,6,FALSE)</f>
        <v>4.8309178743961297E-2</v>
      </c>
    </row>
    <row r="208" spans="1:65" x14ac:dyDescent="0.2">
      <c r="A208" t="s">
        <v>225</v>
      </c>
      <c r="B208">
        <f>VLOOKUP($A208,Metrics!B$3:G$220,2,FALSE)</f>
        <v>1.6169739400244298E-2</v>
      </c>
      <c r="C208">
        <f>VLOOKUP($A208,Metrics!J$3:O$220,2,FALSE)</f>
        <v>1.6765003744608001E-2</v>
      </c>
      <c r="D208">
        <f>VLOOKUP($A208,Metrics!R$3:W$220,2,FALSE)</f>
        <v>1.0129198896282599E-2</v>
      </c>
      <c r="E208">
        <f>VLOOKUP($A208,Metrics!Z$3:AE$220,2,FALSE)</f>
        <v>1.6278505884668601E-2</v>
      </c>
      <c r="F208">
        <f>VLOOKUP($A208,Metrics!AH$3:AM$220,2,FALSE)</f>
        <v>1.67581794941653E-2</v>
      </c>
      <c r="G208">
        <f>VLOOKUP($A208,Metrics!AP$3:AU$220,2,FALSE)</f>
        <v>1.6623164678863302E-2</v>
      </c>
      <c r="H208">
        <f>VLOOKUP($A208,Metrics!AX$3:BC$220,2,FALSE)</f>
        <v>1.6629940980123499E-2</v>
      </c>
      <c r="T208" t="s">
        <v>225</v>
      </c>
      <c r="U208">
        <f>VLOOKUP($A208,Metrics!B$3:G$220,3,FALSE)</f>
        <v>0.30666666666666598</v>
      </c>
      <c r="V208">
        <f>VLOOKUP($A208,Metrics!J$3:O$220,3,FALSE)</f>
        <v>0.32080200501253098</v>
      </c>
      <c r="W208">
        <f>VLOOKUP($A208,Metrics!R$3:W$220,3,FALSE)</f>
        <v>0.351515151515151</v>
      </c>
      <c r="X208">
        <f>VLOOKUP($A208,Metrics!Z$3:AE$220,3,FALSE)</f>
        <v>0.28721174004192801</v>
      </c>
      <c r="Y208">
        <f>VLOOKUP($A208,Metrics!AH$3:AM$220,3,FALSE)</f>
        <v>0.331313131313131</v>
      </c>
      <c r="Z208">
        <f>VLOOKUP($A208,Metrics!AP$3:AU$220,3,FALSE)</f>
        <v>0.29090909090909001</v>
      </c>
      <c r="AA208">
        <f>VLOOKUP($A208,Metrics!AX$3:BC$220,3,FALSE)</f>
        <v>0.34320465362242197</v>
      </c>
      <c r="AM208" t="s">
        <v>225</v>
      </c>
      <c r="AN208">
        <f>VLOOKUP($A208,Metrics!B$3:G$220,5,FALSE)</f>
        <v>51</v>
      </c>
      <c r="AO208">
        <f>VLOOKUP($A208,Metrics!J$3:O$220,5,FALSE)</f>
        <v>57</v>
      </c>
      <c r="AP208">
        <f>VLOOKUP($A208,Metrics!R$3:W$220,5,FALSE)</f>
        <v>45</v>
      </c>
      <c r="AQ208">
        <f>VLOOKUP($A208,Metrics!Z$3:AE$220,5,FALSE)</f>
        <v>54</v>
      </c>
      <c r="AR208">
        <f>VLOOKUP($A208,Metrics!AH$3:AM$220,5,FALSE)</f>
        <v>45</v>
      </c>
      <c r="AS208">
        <f>VLOOKUP($A208,Metrics!AP$3:AU$220,5,FALSE)</f>
        <v>55</v>
      </c>
      <c r="AT208">
        <f>VLOOKUP($A208,Metrics!AX$3:BC$220,5,FALSE)</f>
        <v>62</v>
      </c>
      <c r="BF208" t="s">
        <v>225</v>
      </c>
      <c r="BG208">
        <f>VLOOKUP($A208,Metrics!B$3:G$220,6,FALSE)</f>
        <v>0.24637681159420199</v>
      </c>
      <c r="BH208">
        <f>VLOOKUP($A208,Metrics!J$3:O$220,6,FALSE)</f>
        <v>0.27536231884057899</v>
      </c>
      <c r="BI208">
        <f>VLOOKUP($A208,Metrics!R$3:W$220,6,FALSE)</f>
        <v>0.218446601941747</v>
      </c>
      <c r="BJ208">
        <f>VLOOKUP($A208,Metrics!Z$3:AE$220,6,FALSE)</f>
        <v>0.26086956521739102</v>
      </c>
      <c r="BK208">
        <f>VLOOKUP($A208,Metrics!AH$3:AM$220,6,FALSE)</f>
        <v>0.218446601941747</v>
      </c>
      <c r="BL208">
        <f>VLOOKUP($A208,Metrics!AP$3:AU$220,6,FALSE)</f>
        <v>0.26570048309178701</v>
      </c>
      <c r="BM208">
        <f>VLOOKUP($A208,Metrics!AX$3:BC$220,6,FALSE)</f>
        <v>0.29951690821256</v>
      </c>
    </row>
    <row r="209" spans="1:65" x14ac:dyDescent="0.2">
      <c r="A209" t="s">
        <v>226</v>
      </c>
      <c r="B209">
        <f>VLOOKUP($A209,Metrics!B$3:G$220,2,FALSE)</f>
        <v>1.9540076517892001E-3</v>
      </c>
      <c r="C209">
        <f>VLOOKUP($A209,Metrics!J$3:O$220,2,FALSE)</f>
        <v>1.58693612259136E-3</v>
      </c>
      <c r="D209">
        <f>VLOOKUP($A209,Metrics!R$3:W$220,2,FALSE)</f>
        <v>2.4165557224483398E-3</v>
      </c>
      <c r="E209">
        <f>VLOOKUP($A209,Metrics!Z$3:AE$220,2,FALSE)</f>
        <v>1.68948457828105E-3</v>
      </c>
      <c r="F209">
        <f>VLOOKUP($A209,Metrics!AH$3:AM$220,2,FALSE)</f>
        <v>1.5692241637055399E-3</v>
      </c>
      <c r="G209">
        <f>VLOOKUP($A209,Metrics!AP$3:AU$220,2,FALSE)</f>
        <v>1.53014412547634E-3</v>
      </c>
      <c r="H209">
        <f>VLOOKUP($A209,Metrics!AX$3:BC$220,2,FALSE)</f>
        <v>1.66458465917051E-3</v>
      </c>
      <c r="T209" t="s">
        <v>226</v>
      </c>
      <c r="U209">
        <f>VLOOKUP($A209,Metrics!B$3:G$220,3,FALSE)</f>
        <v>0.34166666666666601</v>
      </c>
      <c r="V209">
        <f>VLOOKUP($A209,Metrics!J$3:O$220,3,FALSE)</f>
        <v>0.375</v>
      </c>
      <c r="W209">
        <f>VLOOKUP($A209,Metrics!R$3:W$220,3,FALSE)</f>
        <v>0.30833333333333302</v>
      </c>
      <c r="X209">
        <f>VLOOKUP($A209,Metrics!Z$3:AE$220,3,FALSE)</f>
        <v>0.34285714285714203</v>
      </c>
      <c r="Y209">
        <f>VLOOKUP($A209,Metrics!AH$3:AM$220,3,FALSE)</f>
        <v>0.41911764705882298</v>
      </c>
      <c r="Z209">
        <f>VLOOKUP($A209,Metrics!AP$3:AU$220,3,FALSE)</f>
        <v>0.42647058823529399</v>
      </c>
      <c r="AA209">
        <f>VLOOKUP($A209,Metrics!AX$3:BC$220,3,FALSE)</f>
        <v>0.42647058823529399</v>
      </c>
      <c r="AM209" t="s">
        <v>226</v>
      </c>
      <c r="AN209">
        <f>VLOOKUP($A209,Metrics!B$3:G$220,5,FALSE)</f>
        <v>16</v>
      </c>
      <c r="AO209">
        <f>VLOOKUP($A209,Metrics!J$3:O$220,5,FALSE)</f>
        <v>16</v>
      </c>
      <c r="AP209">
        <f>VLOOKUP($A209,Metrics!R$3:W$220,5,FALSE)</f>
        <v>16</v>
      </c>
      <c r="AQ209">
        <f>VLOOKUP($A209,Metrics!Z$3:AE$220,5,FALSE)</f>
        <v>15</v>
      </c>
      <c r="AR209">
        <f>VLOOKUP($A209,Metrics!AH$3:AM$220,5,FALSE)</f>
        <v>17</v>
      </c>
      <c r="AS209">
        <f>VLOOKUP($A209,Metrics!AP$3:AU$220,5,FALSE)</f>
        <v>17</v>
      </c>
      <c r="AT209">
        <f>VLOOKUP($A209,Metrics!AX$3:BC$220,5,FALSE)</f>
        <v>17</v>
      </c>
      <c r="BF209" t="s">
        <v>226</v>
      </c>
      <c r="BG209">
        <f>VLOOKUP($A209,Metrics!B$3:G$220,6,FALSE)</f>
        <v>7.7294685990338105E-2</v>
      </c>
      <c r="BH209">
        <f>VLOOKUP($A209,Metrics!J$3:O$220,6,FALSE)</f>
        <v>7.7294685990338105E-2</v>
      </c>
      <c r="BI209">
        <f>VLOOKUP($A209,Metrics!R$3:W$220,6,FALSE)</f>
        <v>7.7669902912621297E-2</v>
      </c>
      <c r="BJ209">
        <f>VLOOKUP($A209,Metrics!Z$3:AE$220,6,FALSE)</f>
        <v>7.2463768115942004E-2</v>
      </c>
      <c r="BK209">
        <f>VLOOKUP($A209,Metrics!AH$3:AM$220,6,FALSE)</f>
        <v>8.2524271844660102E-2</v>
      </c>
      <c r="BL209">
        <f>VLOOKUP($A209,Metrics!AP$3:AU$220,6,FALSE)</f>
        <v>8.2125603864734206E-2</v>
      </c>
      <c r="BM209">
        <f>VLOOKUP($A209,Metrics!AX$3:BC$220,6,FALSE)</f>
        <v>8.2125603864734206E-2</v>
      </c>
    </row>
    <row r="210" spans="1:65" x14ac:dyDescent="0.2">
      <c r="A210" t="s">
        <v>227</v>
      </c>
      <c r="B210">
        <f>VLOOKUP($A210,Metrics!B$3:G$220,2,FALSE)</f>
        <v>0</v>
      </c>
      <c r="C210">
        <f>VLOOKUP($A210,Metrics!J$3:O$220,2,FALSE)</f>
        <v>0</v>
      </c>
      <c r="D210">
        <f>VLOOKUP($A210,Metrics!R$3:W$220,2,FALSE)</f>
        <v>1.1316734903497E-5</v>
      </c>
      <c r="E210">
        <f>VLOOKUP($A210,Metrics!Z$3:AE$220,2,FALSE)</f>
        <v>5.9839660718164001E-6</v>
      </c>
      <c r="F210">
        <f>VLOOKUP($A210,Metrics!AH$3:AM$220,2,FALSE)</f>
        <v>1.8521953160966101E-5</v>
      </c>
      <c r="G210">
        <f>VLOOKUP($A210,Metrics!AP$3:AU$220,2,FALSE)</f>
        <v>5.8457708906439696E-6</v>
      </c>
      <c r="H210">
        <f>VLOOKUP($A210,Metrics!AX$3:BC$220,2,FALSE)</f>
        <v>5.3393033025789396E-6</v>
      </c>
      <c r="T210" t="s">
        <v>227</v>
      </c>
      <c r="U210">
        <f>VLOOKUP($A210,Metrics!B$3:G$220,3,FALSE)</f>
        <v>0</v>
      </c>
      <c r="V210">
        <f>VLOOKUP($A210,Metrics!J$3:O$220,3,FALSE)</f>
        <v>0</v>
      </c>
      <c r="W210">
        <f>VLOOKUP($A210,Metrics!R$3:W$220,3,FALSE)</f>
        <v>0.5</v>
      </c>
      <c r="X210">
        <f>VLOOKUP($A210,Metrics!Z$3:AE$220,3,FALSE)</f>
        <v>0.66666666666666596</v>
      </c>
      <c r="Y210">
        <f>VLOOKUP($A210,Metrics!AH$3:AM$220,3,FALSE)</f>
        <v>0.66666666666666596</v>
      </c>
      <c r="Z210">
        <f>VLOOKUP($A210,Metrics!AP$3:AU$220,3,FALSE)</f>
        <v>0.66666666666666596</v>
      </c>
      <c r="AA210">
        <f>VLOOKUP($A210,Metrics!AX$3:BC$220,3,FALSE)</f>
        <v>0.66666666666666596</v>
      </c>
      <c r="AM210" t="s">
        <v>227</v>
      </c>
      <c r="AN210">
        <f>VLOOKUP($A210,Metrics!B$3:G$220,5,FALSE)</f>
        <v>1</v>
      </c>
      <c r="AO210">
        <f>VLOOKUP($A210,Metrics!J$3:O$220,5,FALSE)</f>
        <v>1</v>
      </c>
      <c r="AP210">
        <f>VLOOKUP($A210,Metrics!R$3:W$220,5,FALSE)</f>
        <v>4</v>
      </c>
      <c r="AQ210">
        <f>VLOOKUP($A210,Metrics!Z$3:AE$220,5,FALSE)</f>
        <v>4</v>
      </c>
      <c r="AR210">
        <f>VLOOKUP($A210,Metrics!AH$3:AM$220,5,FALSE)</f>
        <v>4</v>
      </c>
      <c r="AS210">
        <f>VLOOKUP($A210,Metrics!AP$3:AU$220,5,FALSE)</f>
        <v>4</v>
      </c>
      <c r="AT210">
        <f>VLOOKUP($A210,Metrics!AX$3:BC$220,5,FALSE)</f>
        <v>4</v>
      </c>
      <c r="BF210" t="s">
        <v>227</v>
      </c>
      <c r="BG210">
        <f>VLOOKUP($A210,Metrics!B$3:G$220,6,FALSE)</f>
        <v>4.8309178743961298E-3</v>
      </c>
      <c r="BH210">
        <f>VLOOKUP($A210,Metrics!J$3:O$220,6,FALSE)</f>
        <v>4.8309178743961298E-3</v>
      </c>
      <c r="BI210">
        <f>VLOOKUP($A210,Metrics!R$3:W$220,6,FALSE)</f>
        <v>1.94174757281553E-2</v>
      </c>
      <c r="BJ210">
        <f>VLOOKUP($A210,Metrics!Z$3:AE$220,6,FALSE)</f>
        <v>1.9323671497584499E-2</v>
      </c>
      <c r="BK210">
        <f>VLOOKUP($A210,Metrics!AH$3:AM$220,6,FALSE)</f>
        <v>1.94174757281553E-2</v>
      </c>
      <c r="BL210">
        <f>VLOOKUP($A210,Metrics!AP$3:AU$220,6,FALSE)</f>
        <v>1.9323671497584499E-2</v>
      </c>
      <c r="BM210">
        <f>VLOOKUP($A210,Metrics!AX$3:BC$220,6,FALSE)</f>
        <v>1.9323671497584499E-2</v>
      </c>
    </row>
    <row r="211" spans="1:65" x14ac:dyDescent="0.2">
      <c r="A211" t="s">
        <v>228</v>
      </c>
      <c r="B211">
        <f>VLOOKUP($A211,Metrics!B$3:G$220,2,FALSE)</f>
        <v>2.8785701010937099E-2</v>
      </c>
      <c r="C211">
        <f>VLOOKUP($A211,Metrics!J$3:O$220,2,FALSE)</f>
        <v>2.6451579599226598E-2</v>
      </c>
      <c r="D211">
        <f>VLOOKUP($A211,Metrics!R$3:W$220,2,FALSE)</f>
        <v>2.9614609562243102E-3</v>
      </c>
      <c r="E211">
        <f>VLOOKUP($A211,Metrics!Z$3:AE$220,2,FALSE)</f>
        <v>2.4034889075242399E-2</v>
      </c>
      <c r="F211">
        <f>VLOOKUP($A211,Metrics!AH$3:AM$220,2,FALSE)</f>
        <v>3.9902231117562699E-2</v>
      </c>
      <c r="G211">
        <f>VLOOKUP($A211,Metrics!AP$3:AU$220,2,FALSE)</f>
        <v>3.4958954020637499E-2</v>
      </c>
      <c r="H211">
        <f>VLOOKUP($A211,Metrics!AX$3:BC$220,2,FALSE)</f>
        <v>3.0888934233381099E-2</v>
      </c>
      <c r="T211" t="s">
        <v>228</v>
      </c>
      <c r="U211">
        <f>VLOOKUP($A211,Metrics!B$3:G$220,3,FALSE)</f>
        <v>0.28759398496240601</v>
      </c>
      <c r="V211">
        <f>VLOOKUP($A211,Metrics!J$3:O$220,3,FALSE)</f>
        <v>0.29966329966329902</v>
      </c>
      <c r="W211">
        <f>VLOOKUP($A211,Metrics!R$3:W$220,3,FALSE)</f>
        <v>0.38680926916220998</v>
      </c>
      <c r="X211">
        <f>VLOOKUP($A211,Metrics!Z$3:AE$220,3,FALSE)</f>
        <v>0.301187980433263</v>
      </c>
      <c r="Y211">
        <f>VLOOKUP($A211,Metrics!AH$3:AM$220,3,FALSE)</f>
        <v>0.26519114688128698</v>
      </c>
      <c r="Z211">
        <f>VLOOKUP($A211,Metrics!AP$3:AU$220,3,FALSE)</f>
        <v>0.290166812993854</v>
      </c>
      <c r="AA211">
        <f>VLOOKUP($A211,Metrics!AX$3:BC$220,3,FALSE)</f>
        <v>0.30905432595573401</v>
      </c>
      <c r="AM211" t="s">
        <v>228</v>
      </c>
      <c r="AN211">
        <f>VLOOKUP($A211,Metrics!B$3:G$220,5,FALSE)</f>
        <v>57</v>
      </c>
      <c r="AO211">
        <f>VLOOKUP($A211,Metrics!J$3:O$220,5,FALSE)</f>
        <v>55</v>
      </c>
      <c r="AP211">
        <f>VLOOKUP($A211,Metrics!R$3:W$220,5,FALSE)</f>
        <v>34</v>
      </c>
      <c r="AQ211">
        <f>VLOOKUP($A211,Metrics!Z$3:AE$220,5,FALSE)</f>
        <v>54</v>
      </c>
      <c r="AR211">
        <f>VLOOKUP($A211,Metrics!AH$3:AM$220,5,FALSE)</f>
        <v>71</v>
      </c>
      <c r="AS211">
        <f>VLOOKUP($A211,Metrics!AP$3:AU$220,5,FALSE)</f>
        <v>68</v>
      </c>
      <c r="AT211">
        <f>VLOOKUP($A211,Metrics!AX$3:BC$220,5,FALSE)</f>
        <v>71</v>
      </c>
      <c r="BF211" t="s">
        <v>228</v>
      </c>
      <c r="BG211">
        <f>VLOOKUP($A211,Metrics!B$3:G$220,6,FALSE)</f>
        <v>0.27536231884057899</v>
      </c>
      <c r="BH211">
        <f>VLOOKUP($A211,Metrics!J$3:O$220,6,FALSE)</f>
        <v>0.26570048309178701</v>
      </c>
      <c r="BI211">
        <f>VLOOKUP($A211,Metrics!R$3:W$220,6,FALSE)</f>
        <v>0.16504854368932001</v>
      </c>
      <c r="BJ211">
        <f>VLOOKUP($A211,Metrics!Z$3:AE$220,6,FALSE)</f>
        <v>0.26086956521739102</v>
      </c>
      <c r="BK211">
        <f>VLOOKUP($A211,Metrics!AH$3:AM$220,6,FALSE)</f>
        <v>0.34466019417475702</v>
      </c>
      <c r="BL211">
        <f>VLOOKUP($A211,Metrics!AP$3:AU$220,6,FALSE)</f>
        <v>0.32850241545893699</v>
      </c>
      <c r="BM211">
        <f>VLOOKUP($A211,Metrics!AX$3:BC$220,6,FALSE)</f>
        <v>0.34299516908212502</v>
      </c>
    </row>
    <row r="212" spans="1:65" x14ac:dyDescent="0.2">
      <c r="A212" t="s">
        <v>229</v>
      </c>
      <c r="B212">
        <f>VLOOKUP($A212,Metrics!B$3:G$220,2,FALSE)</f>
        <v>6.2688895805626697E-3</v>
      </c>
      <c r="C212">
        <f>VLOOKUP($A212,Metrics!J$3:O$220,2,FALSE)</f>
        <v>5.3601508027835403E-3</v>
      </c>
      <c r="D212">
        <f>VLOOKUP($A212,Metrics!R$3:W$220,2,FALSE)</f>
        <v>7.2820863129467502E-3</v>
      </c>
      <c r="E212">
        <f>VLOOKUP($A212,Metrics!Z$3:AE$220,2,FALSE)</f>
        <v>3.3134943784973499E-3</v>
      </c>
      <c r="F212">
        <f>VLOOKUP($A212,Metrics!AH$3:AM$220,2,FALSE)</f>
        <v>4.3177372357410303E-3</v>
      </c>
      <c r="G212">
        <f>VLOOKUP($A212,Metrics!AP$3:AU$220,2,FALSE)</f>
        <v>5.1570668075682797E-3</v>
      </c>
      <c r="H212">
        <f>VLOOKUP($A212,Metrics!AX$3:BC$220,2,FALSE)</f>
        <v>4.0666221193003099E-3</v>
      </c>
      <c r="T212" t="s">
        <v>229</v>
      </c>
      <c r="U212">
        <f>VLOOKUP($A212,Metrics!B$3:G$220,3,FALSE)</f>
        <v>0.35769230769230698</v>
      </c>
      <c r="V212">
        <f>VLOOKUP($A212,Metrics!J$3:O$220,3,FALSE)</f>
        <v>0.367071524966261</v>
      </c>
      <c r="W212">
        <f>VLOOKUP($A212,Metrics!R$3:W$220,3,FALSE)</f>
        <v>0.36933797909407601</v>
      </c>
      <c r="X212">
        <f>VLOOKUP($A212,Metrics!Z$3:AE$220,3,FALSE)</f>
        <v>0.46022727272727199</v>
      </c>
      <c r="Y212">
        <f>VLOOKUP($A212,Metrics!AH$3:AM$220,3,FALSE)</f>
        <v>0.44238975817923099</v>
      </c>
      <c r="Z212">
        <f>VLOOKUP($A212,Metrics!AP$3:AU$220,3,FALSE)</f>
        <v>0.40534262485481998</v>
      </c>
      <c r="AA212">
        <f>VLOOKUP($A212,Metrics!AX$3:BC$220,3,FALSE)</f>
        <v>0.44939271255060698</v>
      </c>
      <c r="AM212" t="s">
        <v>229</v>
      </c>
      <c r="AN212">
        <f>VLOOKUP($A212,Metrics!B$3:G$220,5,FALSE)</f>
        <v>40</v>
      </c>
      <c r="AO212">
        <f>VLOOKUP($A212,Metrics!J$3:O$220,5,FALSE)</f>
        <v>39</v>
      </c>
      <c r="AP212">
        <f>VLOOKUP($A212,Metrics!R$3:W$220,5,FALSE)</f>
        <v>42</v>
      </c>
      <c r="AQ212">
        <f>VLOOKUP($A212,Metrics!Z$3:AE$220,5,FALSE)</f>
        <v>33</v>
      </c>
      <c r="AR212">
        <f>VLOOKUP($A212,Metrics!AH$3:AM$220,5,FALSE)</f>
        <v>38</v>
      </c>
      <c r="AS212">
        <f>VLOOKUP($A212,Metrics!AP$3:AU$220,5,FALSE)</f>
        <v>42</v>
      </c>
      <c r="AT212">
        <f>VLOOKUP($A212,Metrics!AX$3:BC$220,5,FALSE)</f>
        <v>39</v>
      </c>
      <c r="BF212" t="s">
        <v>229</v>
      </c>
      <c r="BG212">
        <f>VLOOKUP($A212,Metrics!B$3:G$220,6,FALSE)</f>
        <v>0.19323671497584499</v>
      </c>
      <c r="BH212">
        <f>VLOOKUP($A212,Metrics!J$3:O$220,6,FALSE)</f>
        <v>0.188405797101449</v>
      </c>
      <c r="BI212">
        <f>VLOOKUP($A212,Metrics!R$3:W$220,6,FALSE)</f>
        <v>0.20388349514563101</v>
      </c>
      <c r="BJ212">
        <f>VLOOKUP($A212,Metrics!Z$3:AE$220,6,FALSE)</f>
        <v>0.15942028985507201</v>
      </c>
      <c r="BK212">
        <f>VLOOKUP($A212,Metrics!AH$3:AM$220,6,FALSE)</f>
        <v>0.18446601941747501</v>
      </c>
      <c r="BL212">
        <f>VLOOKUP($A212,Metrics!AP$3:AU$220,6,FALSE)</f>
        <v>0.202898550724637</v>
      </c>
      <c r="BM212">
        <f>VLOOKUP($A212,Metrics!AX$3:BC$220,6,FALSE)</f>
        <v>0.188405797101449</v>
      </c>
    </row>
    <row r="213" spans="1:65" x14ac:dyDescent="0.2">
      <c r="A213" t="s">
        <v>230</v>
      </c>
      <c r="B213">
        <f>VLOOKUP($A213,Metrics!B$3:G$220,2,FALSE)</f>
        <v>8.0203835145622199E-3</v>
      </c>
      <c r="C213">
        <f>VLOOKUP($A213,Metrics!J$3:O$220,2,FALSE)</f>
        <v>8.5346153462046298E-3</v>
      </c>
      <c r="D213">
        <f>VLOOKUP($A213,Metrics!R$3:W$220,2,FALSE)</f>
        <v>8.3575347764333497E-3</v>
      </c>
      <c r="E213">
        <f>VLOOKUP($A213,Metrics!Z$3:AE$220,2,FALSE)</f>
        <v>8.0205521175694804E-3</v>
      </c>
      <c r="F213">
        <f>VLOOKUP($A213,Metrics!AH$3:AM$220,2,FALSE)</f>
        <v>1.0203195658534701E-2</v>
      </c>
      <c r="G213">
        <f>VLOOKUP($A213,Metrics!AP$3:AU$220,2,FALSE)</f>
        <v>8.2562593477035207E-3</v>
      </c>
      <c r="H213">
        <f>VLOOKUP($A213,Metrics!AX$3:BC$220,2,FALSE)</f>
        <v>8.15024296484952E-3</v>
      </c>
      <c r="T213" t="s">
        <v>230</v>
      </c>
      <c r="U213">
        <f>VLOOKUP($A213,Metrics!B$3:G$220,3,FALSE)</f>
        <v>0.269230769230769</v>
      </c>
      <c r="V213">
        <f>VLOOKUP($A213,Metrics!J$3:O$220,3,FALSE)</f>
        <v>0.29670329670329598</v>
      </c>
      <c r="W213">
        <f>VLOOKUP($A213,Metrics!R$3:W$220,3,FALSE)</f>
        <v>0.26373626373626302</v>
      </c>
      <c r="X213">
        <f>VLOOKUP($A213,Metrics!Z$3:AE$220,3,FALSE)</f>
        <v>0.29670329670329598</v>
      </c>
      <c r="Y213">
        <f>VLOOKUP($A213,Metrics!AH$3:AM$220,3,FALSE)</f>
        <v>0.25274725274725202</v>
      </c>
      <c r="Z213">
        <f>VLOOKUP($A213,Metrics!AP$3:AU$220,3,FALSE)</f>
        <v>0.25274725274725202</v>
      </c>
      <c r="AA213">
        <f>VLOOKUP($A213,Metrics!AX$3:BC$220,3,FALSE)</f>
        <v>0.243589743589743</v>
      </c>
      <c r="AM213" t="s">
        <v>230</v>
      </c>
      <c r="AN213">
        <f>VLOOKUP($A213,Metrics!B$3:G$220,5,FALSE)</f>
        <v>13</v>
      </c>
      <c r="AO213">
        <f>VLOOKUP($A213,Metrics!J$3:O$220,5,FALSE)</f>
        <v>14</v>
      </c>
      <c r="AP213">
        <f>VLOOKUP($A213,Metrics!R$3:W$220,5,FALSE)</f>
        <v>14</v>
      </c>
      <c r="AQ213">
        <f>VLOOKUP($A213,Metrics!Z$3:AE$220,5,FALSE)</f>
        <v>14</v>
      </c>
      <c r="AR213">
        <f>VLOOKUP($A213,Metrics!AH$3:AM$220,5,FALSE)</f>
        <v>14</v>
      </c>
      <c r="AS213">
        <f>VLOOKUP($A213,Metrics!AP$3:AU$220,5,FALSE)</f>
        <v>14</v>
      </c>
      <c r="AT213">
        <f>VLOOKUP($A213,Metrics!AX$3:BC$220,5,FALSE)</f>
        <v>13</v>
      </c>
      <c r="BF213" t="s">
        <v>230</v>
      </c>
      <c r="BG213">
        <f>VLOOKUP($A213,Metrics!B$3:G$220,6,FALSE)</f>
        <v>6.2801932367149704E-2</v>
      </c>
      <c r="BH213">
        <f>VLOOKUP($A213,Metrics!J$3:O$220,6,FALSE)</f>
        <v>6.7632850241545805E-2</v>
      </c>
      <c r="BI213">
        <f>VLOOKUP($A213,Metrics!R$3:W$220,6,FALSE)</f>
        <v>6.7961165048543604E-2</v>
      </c>
      <c r="BJ213">
        <f>VLOOKUP($A213,Metrics!Z$3:AE$220,6,FALSE)</f>
        <v>6.7632850241545805E-2</v>
      </c>
      <c r="BK213">
        <f>VLOOKUP($A213,Metrics!AH$3:AM$220,6,FALSE)</f>
        <v>6.7961165048543604E-2</v>
      </c>
      <c r="BL213">
        <f>VLOOKUP($A213,Metrics!AP$3:AU$220,6,FALSE)</f>
        <v>6.7632850241545805E-2</v>
      </c>
      <c r="BM213">
        <f>VLOOKUP($A213,Metrics!AX$3:BC$220,6,FALSE)</f>
        <v>6.2801932367149704E-2</v>
      </c>
    </row>
    <row r="214" spans="1:65" x14ac:dyDescent="0.2">
      <c r="A214" t="s">
        <v>231</v>
      </c>
      <c r="B214">
        <f>VLOOKUP($A214,Metrics!B$3:G$220,2,FALSE)</f>
        <v>2.15917193936352E-2</v>
      </c>
      <c r="C214">
        <f>VLOOKUP($A214,Metrics!J$3:O$220,2,FALSE)</f>
        <v>1.9681357115050601E-2</v>
      </c>
      <c r="D214">
        <f>VLOOKUP($A214,Metrics!R$3:W$220,2,FALSE)</f>
        <v>6.0880613704776803E-3</v>
      </c>
      <c r="E214">
        <f>VLOOKUP($A214,Metrics!Z$3:AE$220,2,FALSE)</f>
        <v>1.2994431951300799E-2</v>
      </c>
      <c r="F214">
        <f>VLOOKUP($A214,Metrics!AH$3:AM$220,2,FALSE)</f>
        <v>2.9040154381930899E-2</v>
      </c>
      <c r="G214">
        <f>VLOOKUP($A214,Metrics!AP$3:AU$220,2,FALSE)</f>
        <v>2.2663383871105801E-2</v>
      </c>
      <c r="H214">
        <f>VLOOKUP($A214,Metrics!AX$3:BC$220,2,FALSE)</f>
        <v>1.8072881893701001E-2</v>
      </c>
      <c r="T214" t="s">
        <v>231</v>
      </c>
      <c r="U214">
        <f>VLOOKUP($A214,Metrics!B$3:G$220,3,FALSE)</f>
        <v>0.26853146853146798</v>
      </c>
      <c r="V214">
        <f>VLOOKUP($A214,Metrics!J$3:O$220,3,FALSE)</f>
        <v>0.28857808857808798</v>
      </c>
      <c r="W214">
        <f>VLOOKUP($A214,Metrics!R$3:W$220,3,FALSE)</f>
        <v>0.34343434343434298</v>
      </c>
      <c r="X214">
        <f>VLOOKUP($A214,Metrics!Z$3:AE$220,3,FALSE)</f>
        <v>0.261224489795918</v>
      </c>
      <c r="Y214">
        <f>VLOOKUP($A214,Metrics!AH$3:AM$220,3,FALSE)</f>
        <v>0.228365384615384</v>
      </c>
      <c r="Z214">
        <f>VLOOKUP($A214,Metrics!AP$3:AU$220,3,FALSE)</f>
        <v>0.28132992327365702</v>
      </c>
      <c r="AA214">
        <f>VLOOKUP($A214,Metrics!AX$3:BC$220,3,FALSE)</f>
        <v>0.30803571428571402</v>
      </c>
      <c r="AM214" t="s">
        <v>231</v>
      </c>
      <c r="AN214">
        <f>VLOOKUP($A214,Metrics!B$3:G$220,5,FALSE)</f>
        <v>66</v>
      </c>
      <c r="AO214">
        <f>VLOOKUP($A214,Metrics!J$3:O$220,5,FALSE)</f>
        <v>66</v>
      </c>
      <c r="AP214">
        <f>VLOOKUP($A214,Metrics!R$3:W$220,5,FALSE)</f>
        <v>45</v>
      </c>
      <c r="AQ214">
        <f>VLOOKUP($A214,Metrics!Z$3:AE$220,5,FALSE)</f>
        <v>50</v>
      </c>
      <c r="AR214">
        <f>VLOOKUP($A214,Metrics!AH$3:AM$220,5,FALSE)</f>
        <v>65</v>
      </c>
      <c r="AS214">
        <f>VLOOKUP($A214,Metrics!AP$3:AU$220,5,FALSE)</f>
        <v>69</v>
      </c>
      <c r="AT214">
        <f>VLOOKUP($A214,Metrics!AX$3:BC$220,5,FALSE)</f>
        <v>64</v>
      </c>
      <c r="BF214" t="s">
        <v>231</v>
      </c>
      <c r="BG214">
        <f>VLOOKUP($A214,Metrics!B$3:G$220,6,FALSE)</f>
        <v>0.31884057971014401</v>
      </c>
      <c r="BH214">
        <f>VLOOKUP($A214,Metrics!J$3:O$220,6,FALSE)</f>
        <v>0.31884057971014401</v>
      </c>
      <c r="BI214">
        <f>VLOOKUP($A214,Metrics!R$3:W$220,6,FALSE)</f>
        <v>0.218446601941747</v>
      </c>
      <c r="BJ214">
        <f>VLOOKUP($A214,Metrics!Z$3:AE$220,6,FALSE)</f>
        <v>0.241545893719806</v>
      </c>
      <c r="BK214">
        <f>VLOOKUP($A214,Metrics!AH$3:AM$220,6,FALSE)</f>
        <v>0.31553398058252402</v>
      </c>
      <c r="BL214">
        <f>VLOOKUP($A214,Metrics!AP$3:AU$220,6,FALSE)</f>
        <v>0.33333333333333298</v>
      </c>
      <c r="BM214">
        <f>VLOOKUP($A214,Metrics!AX$3:BC$220,6,FALSE)</f>
        <v>0.30917874396135198</v>
      </c>
    </row>
    <row r="215" spans="1:65" x14ac:dyDescent="0.2">
      <c r="A215" t="s">
        <v>232</v>
      </c>
      <c r="B215">
        <f>VLOOKUP($A215,Metrics!B$3:G$220,2,FALSE)</f>
        <v>2.1944003879746298E-3</v>
      </c>
      <c r="C215">
        <f>VLOOKUP($A215,Metrics!J$3:O$220,2,FALSE)</f>
        <v>2.09968544474516E-3</v>
      </c>
      <c r="D215">
        <f>VLOOKUP($A215,Metrics!R$3:W$220,2,FALSE)</f>
        <v>3.74246080059105E-3</v>
      </c>
      <c r="E215">
        <f>VLOOKUP($A215,Metrics!Z$3:AE$220,2,FALSE)</f>
        <v>1.9960842666890601E-3</v>
      </c>
      <c r="F215">
        <f>VLOOKUP($A215,Metrics!AH$3:AM$220,2,FALSE)</f>
        <v>4.5669351454676599E-3</v>
      </c>
      <c r="G215">
        <f>VLOOKUP($A215,Metrics!AP$3:AU$220,2,FALSE)</f>
        <v>3.7777879121895798E-3</v>
      </c>
      <c r="H215">
        <f>VLOOKUP($A215,Metrics!AX$3:BC$220,2,FALSE)</f>
        <v>2.4879636372521102E-3</v>
      </c>
      <c r="T215" t="s">
        <v>232</v>
      </c>
      <c r="U215">
        <f>VLOOKUP($A215,Metrics!B$3:G$220,3,FALSE)</f>
        <v>0.39130434782608697</v>
      </c>
      <c r="V215">
        <f>VLOOKUP($A215,Metrics!J$3:O$220,3,FALSE)</f>
        <v>0.40615384615384598</v>
      </c>
      <c r="W215">
        <f>VLOOKUP($A215,Metrics!R$3:W$220,3,FALSE)</f>
        <v>0.41410256410256402</v>
      </c>
      <c r="X215">
        <f>VLOOKUP($A215,Metrics!Z$3:AE$220,3,FALSE)</f>
        <v>0.45806451612903198</v>
      </c>
      <c r="Y215">
        <f>VLOOKUP($A215,Metrics!AH$3:AM$220,3,FALSE)</f>
        <v>0.42307692307692302</v>
      </c>
      <c r="Z215">
        <f>VLOOKUP($A215,Metrics!AP$3:AU$220,3,FALSE)</f>
        <v>0.41963015647226098</v>
      </c>
      <c r="AA215">
        <f>VLOOKUP($A215,Metrics!AX$3:BC$220,3,FALSE)</f>
        <v>0.49206349206349198</v>
      </c>
      <c r="AM215" t="s">
        <v>232</v>
      </c>
      <c r="AN215">
        <f>VLOOKUP($A215,Metrics!B$3:G$220,5,FALSE)</f>
        <v>24</v>
      </c>
      <c r="AO215">
        <f>VLOOKUP($A215,Metrics!J$3:O$220,5,FALSE)</f>
        <v>26</v>
      </c>
      <c r="AP215">
        <f>VLOOKUP($A215,Metrics!R$3:W$220,5,FALSE)</f>
        <v>40</v>
      </c>
      <c r="AQ215">
        <f>VLOOKUP($A215,Metrics!Z$3:AE$220,5,FALSE)</f>
        <v>31</v>
      </c>
      <c r="AR215">
        <f>VLOOKUP($A215,Metrics!AH$3:AM$220,5,FALSE)</f>
        <v>40</v>
      </c>
      <c r="AS215">
        <f>VLOOKUP($A215,Metrics!AP$3:AU$220,5,FALSE)</f>
        <v>38</v>
      </c>
      <c r="AT215">
        <f>VLOOKUP($A215,Metrics!AX$3:BC$220,5,FALSE)</f>
        <v>36</v>
      </c>
      <c r="BF215" t="s">
        <v>232</v>
      </c>
      <c r="BG215">
        <f>VLOOKUP($A215,Metrics!B$3:G$220,6,FALSE)</f>
        <v>0.115942028985507</v>
      </c>
      <c r="BH215">
        <f>VLOOKUP($A215,Metrics!J$3:O$220,6,FALSE)</f>
        <v>0.12560386473429899</v>
      </c>
      <c r="BI215">
        <f>VLOOKUP($A215,Metrics!R$3:W$220,6,FALSE)</f>
        <v>0.19417475728155301</v>
      </c>
      <c r="BJ215">
        <f>VLOOKUP($A215,Metrics!Z$3:AE$220,6,FALSE)</f>
        <v>0.14975845410628</v>
      </c>
      <c r="BK215">
        <f>VLOOKUP($A215,Metrics!AH$3:AM$220,6,FALSE)</f>
        <v>0.19417475728155301</v>
      </c>
      <c r="BL215">
        <f>VLOOKUP($A215,Metrics!AP$3:AU$220,6,FALSE)</f>
        <v>0.18357487922705301</v>
      </c>
      <c r="BM215">
        <f>VLOOKUP($A215,Metrics!AX$3:BC$220,6,FALSE)</f>
        <v>0.17391304347826</v>
      </c>
    </row>
    <row r="216" spans="1:65" x14ac:dyDescent="0.2">
      <c r="A216" t="s">
        <v>233</v>
      </c>
      <c r="B216">
        <f>VLOOKUP($A216,Metrics!B$3:G$220,2,FALSE)</f>
        <v>1.9335638231068E-2</v>
      </c>
      <c r="C216">
        <f>VLOOKUP($A216,Metrics!J$3:O$220,2,FALSE)</f>
        <v>1.6349799213084E-2</v>
      </c>
      <c r="D216">
        <f>VLOOKUP($A216,Metrics!R$3:W$220,2,FALSE)</f>
        <v>5.9188662956719696E-3</v>
      </c>
      <c r="E216">
        <f>VLOOKUP($A216,Metrics!Z$3:AE$220,2,FALSE)</f>
        <v>1.43768213914892E-2</v>
      </c>
      <c r="F216">
        <f>VLOOKUP($A216,Metrics!AH$3:AM$220,2,FALSE)</f>
        <v>1.8434636198046299E-2</v>
      </c>
      <c r="G216">
        <f>VLOOKUP($A216,Metrics!AP$3:AU$220,2,FALSE)</f>
        <v>1.79444629901672E-2</v>
      </c>
      <c r="H216">
        <f>VLOOKUP($A216,Metrics!AX$3:BC$220,2,FALSE)</f>
        <v>1.44180493541747E-2</v>
      </c>
      <c r="T216" t="s">
        <v>233</v>
      </c>
      <c r="U216">
        <f>VLOOKUP($A216,Metrics!B$3:G$220,3,FALSE)</f>
        <v>0.27482269503546097</v>
      </c>
      <c r="V216">
        <f>VLOOKUP($A216,Metrics!J$3:O$220,3,FALSE)</f>
        <v>0.30519480519480502</v>
      </c>
      <c r="W216">
        <f>VLOOKUP($A216,Metrics!R$3:W$220,3,FALSE)</f>
        <v>0.36032388663967602</v>
      </c>
      <c r="X216">
        <f>VLOOKUP($A216,Metrics!Z$3:AE$220,3,FALSE)</f>
        <v>0.30204081632653001</v>
      </c>
      <c r="Y216">
        <f>VLOOKUP($A216,Metrics!AH$3:AM$220,3,FALSE)</f>
        <v>0.332549019607843</v>
      </c>
      <c r="Z216">
        <f>VLOOKUP($A216,Metrics!AP$3:AU$220,3,FALSE)</f>
        <v>0.33803921568627399</v>
      </c>
      <c r="AA216">
        <f>VLOOKUP($A216,Metrics!AX$3:BC$220,3,FALSE)</f>
        <v>0.34415584415584399</v>
      </c>
      <c r="AM216" t="s">
        <v>233</v>
      </c>
      <c r="AN216">
        <f>VLOOKUP($A216,Metrics!B$3:G$220,5,FALSE)</f>
        <v>48</v>
      </c>
      <c r="AO216">
        <f>VLOOKUP($A216,Metrics!J$3:O$220,5,FALSE)</f>
        <v>56</v>
      </c>
      <c r="AP216">
        <f>VLOOKUP($A216,Metrics!R$3:W$220,5,FALSE)</f>
        <v>39</v>
      </c>
      <c r="AQ216">
        <f>VLOOKUP($A216,Metrics!Z$3:AE$220,5,FALSE)</f>
        <v>50</v>
      </c>
      <c r="AR216">
        <f>VLOOKUP($A216,Metrics!AH$3:AM$220,5,FALSE)</f>
        <v>51</v>
      </c>
      <c r="AS216">
        <f>VLOOKUP($A216,Metrics!AP$3:AU$220,5,FALSE)</f>
        <v>51</v>
      </c>
      <c r="AT216">
        <f>VLOOKUP($A216,Metrics!AX$3:BC$220,5,FALSE)</f>
        <v>56</v>
      </c>
      <c r="BF216" t="s">
        <v>233</v>
      </c>
      <c r="BG216">
        <f>VLOOKUP($A216,Metrics!B$3:G$220,6,FALSE)</f>
        <v>0.231884057971014</v>
      </c>
      <c r="BH216">
        <f>VLOOKUP($A216,Metrics!J$3:O$220,6,FALSE)</f>
        <v>0.270531400966183</v>
      </c>
      <c r="BI216">
        <f>VLOOKUP($A216,Metrics!R$3:W$220,6,FALSE)</f>
        <v>0.18932038834951401</v>
      </c>
      <c r="BJ216">
        <f>VLOOKUP($A216,Metrics!Z$3:AE$220,6,FALSE)</f>
        <v>0.241545893719806</v>
      </c>
      <c r="BK216">
        <f>VLOOKUP($A216,Metrics!AH$3:AM$220,6,FALSE)</f>
        <v>0.24757281553398</v>
      </c>
      <c r="BL216">
        <f>VLOOKUP($A216,Metrics!AP$3:AU$220,6,FALSE)</f>
        <v>0.24637681159420199</v>
      </c>
      <c r="BM216">
        <f>VLOOKUP($A216,Metrics!AX$3:BC$220,6,FALSE)</f>
        <v>0.270531400966183</v>
      </c>
    </row>
    <row r="217" spans="1:65" x14ac:dyDescent="0.2">
      <c r="A217" t="s">
        <v>234</v>
      </c>
      <c r="B217">
        <f>VLOOKUP($A217,Metrics!B$3:G$220,2,FALSE)</f>
        <v>4.89136527928245E-4</v>
      </c>
      <c r="C217">
        <f>VLOOKUP($A217,Metrics!J$3:O$220,2,FALSE)</f>
        <v>2.8749421853505199E-4</v>
      </c>
      <c r="D217">
        <f>VLOOKUP($A217,Metrics!R$3:W$220,2,FALSE)</f>
        <v>9.0675883901613003E-4</v>
      </c>
      <c r="E217">
        <f>VLOOKUP($A217,Metrics!Z$3:AE$220,2,FALSE)</f>
        <v>7.5430806970723096E-4</v>
      </c>
      <c r="F217">
        <f>VLOOKUP($A217,Metrics!AH$3:AM$220,2,FALSE)</f>
        <v>3.1947337564041701E-4</v>
      </c>
      <c r="G217">
        <f>VLOOKUP($A217,Metrics!AP$3:AU$220,2,FALSE)</f>
        <v>5.2025416869361295E-4</v>
      </c>
      <c r="H217">
        <f>VLOOKUP($A217,Metrics!AX$3:BC$220,2,FALSE)</f>
        <v>5.0080413331513095E-4</v>
      </c>
      <c r="T217" t="s">
        <v>234</v>
      </c>
      <c r="U217">
        <f>VLOOKUP($A217,Metrics!B$3:G$220,3,FALSE)</f>
        <v>0.65454545454545399</v>
      </c>
      <c r="V217">
        <f>VLOOKUP($A217,Metrics!J$3:O$220,3,FALSE)</f>
        <v>0.69090909090909003</v>
      </c>
      <c r="W217">
        <f>VLOOKUP($A217,Metrics!R$3:W$220,3,FALSE)</f>
        <v>0.51633986928104503</v>
      </c>
      <c r="X217">
        <f>VLOOKUP($A217,Metrics!Z$3:AE$220,3,FALSE)</f>
        <v>0.53594771241829997</v>
      </c>
      <c r="Y217">
        <f>VLOOKUP($A217,Metrics!AH$3:AM$220,3,FALSE)</f>
        <v>0.61904761904761896</v>
      </c>
      <c r="Z217">
        <f>VLOOKUP($A217,Metrics!AP$3:AU$220,3,FALSE)</f>
        <v>0.62091503267973802</v>
      </c>
      <c r="AA217">
        <f>VLOOKUP($A217,Metrics!AX$3:BC$220,3,FALSE)</f>
        <v>0.63398692810457502</v>
      </c>
      <c r="AM217" t="s">
        <v>234</v>
      </c>
      <c r="AN217">
        <f>VLOOKUP($A217,Metrics!B$3:G$220,5,FALSE)</f>
        <v>11</v>
      </c>
      <c r="AO217">
        <f>VLOOKUP($A217,Metrics!J$3:O$220,5,FALSE)</f>
        <v>11</v>
      </c>
      <c r="AP217">
        <f>VLOOKUP($A217,Metrics!R$3:W$220,5,FALSE)</f>
        <v>18</v>
      </c>
      <c r="AQ217">
        <f>VLOOKUP($A217,Metrics!Z$3:AE$220,5,FALSE)</f>
        <v>18</v>
      </c>
      <c r="AR217">
        <f>VLOOKUP($A217,Metrics!AH$3:AM$220,5,FALSE)</f>
        <v>15</v>
      </c>
      <c r="AS217">
        <f>VLOOKUP($A217,Metrics!AP$3:AU$220,5,FALSE)</f>
        <v>18</v>
      </c>
      <c r="AT217">
        <f>VLOOKUP($A217,Metrics!AX$3:BC$220,5,FALSE)</f>
        <v>18</v>
      </c>
      <c r="BF217" t="s">
        <v>234</v>
      </c>
      <c r="BG217">
        <f>VLOOKUP($A217,Metrics!B$3:G$220,6,FALSE)</f>
        <v>5.3140096618357398E-2</v>
      </c>
      <c r="BH217">
        <f>VLOOKUP($A217,Metrics!J$3:O$220,6,FALSE)</f>
        <v>5.3140096618357398E-2</v>
      </c>
      <c r="BI217">
        <f>VLOOKUP($A217,Metrics!R$3:W$220,6,FALSE)</f>
        <v>8.7378640776699004E-2</v>
      </c>
      <c r="BJ217">
        <f>VLOOKUP($A217,Metrics!Z$3:AE$220,6,FALSE)</f>
        <v>8.6956521739130405E-2</v>
      </c>
      <c r="BK217">
        <f>VLOOKUP($A217,Metrics!AH$3:AM$220,6,FALSE)</f>
        <v>7.2815533980582506E-2</v>
      </c>
      <c r="BL217">
        <f>VLOOKUP($A217,Metrics!AP$3:AU$220,6,FALSE)</f>
        <v>8.6956521739130405E-2</v>
      </c>
      <c r="BM217">
        <f>VLOOKUP($A217,Metrics!AX$3:BC$220,6,FALSE)</f>
        <v>8.6956521739130405E-2</v>
      </c>
    </row>
    <row r="218" spans="1:65" x14ac:dyDescent="0.2">
      <c r="A218" t="s">
        <v>235</v>
      </c>
      <c r="B218">
        <f>VLOOKUP($A218,Metrics!B$3:G$220,2,FALSE)</f>
        <v>7.6844015186252207E-6</v>
      </c>
      <c r="C218">
        <f>VLOOKUP($A218,Metrics!J$3:O$220,2,FALSE)</f>
        <v>6.2368198043368797E-5</v>
      </c>
      <c r="D218">
        <f>VLOOKUP($A218,Metrics!R$3:W$220,2,FALSE)</f>
        <v>1.7469308204503501E-4</v>
      </c>
      <c r="E218">
        <f>VLOOKUP($A218,Metrics!Z$3:AE$220,2,FALSE)</f>
        <v>7.07058963886767E-5</v>
      </c>
      <c r="F218">
        <f>VLOOKUP($A218,Metrics!AH$3:AM$220,2,FALSE)</f>
        <v>0</v>
      </c>
      <c r="G218">
        <f>VLOOKUP($A218,Metrics!AP$3:AU$220,2,FALSE)</f>
        <v>6.6538688870835394E-5</v>
      </c>
      <c r="H218">
        <f>VLOOKUP($A218,Metrics!AX$3:BC$220,2,FALSE)</f>
        <v>6.4408208017709297E-5</v>
      </c>
      <c r="T218" t="s">
        <v>235</v>
      </c>
      <c r="U218">
        <f>VLOOKUP($A218,Metrics!B$3:G$220,3,FALSE)</f>
        <v>0.66666666666666596</v>
      </c>
      <c r="V218">
        <f>VLOOKUP($A218,Metrics!J$3:O$220,3,FALSE)</f>
        <v>0.77777777777777701</v>
      </c>
      <c r="W218">
        <f>VLOOKUP($A218,Metrics!R$3:W$220,3,FALSE)</f>
        <v>0.78181818181818097</v>
      </c>
      <c r="X218">
        <f>VLOOKUP($A218,Metrics!Z$3:AE$220,3,FALSE)</f>
        <v>0.83636363636363598</v>
      </c>
      <c r="Y218">
        <f>VLOOKUP($A218,Metrics!AH$3:AM$220,3,FALSE)</f>
        <v>1</v>
      </c>
      <c r="Z218">
        <f>VLOOKUP($A218,Metrics!AP$3:AU$220,3,FALSE)</f>
        <v>0.81818181818181801</v>
      </c>
      <c r="AA218">
        <f>VLOOKUP($A218,Metrics!AX$3:BC$220,3,FALSE)</f>
        <v>0.85454545454545405</v>
      </c>
      <c r="AM218" t="s">
        <v>235</v>
      </c>
      <c r="AN218">
        <f>VLOOKUP($A218,Metrics!B$3:G$220,5,FALSE)</f>
        <v>4</v>
      </c>
      <c r="AO218">
        <f>VLOOKUP($A218,Metrics!J$3:O$220,5,FALSE)</f>
        <v>10</v>
      </c>
      <c r="AP218">
        <f>VLOOKUP($A218,Metrics!R$3:W$220,5,FALSE)</f>
        <v>11</v>
      </c>
      <c r="AQ218">
        <f>VLOOKUP($A218,Metrics!Z$3:AE$220,5,FALSE)</f>
        <v>11</v>
      </c>
      <c r="AR218">
        <f>VLOOKUP($A218,Metrics!AH$3:AM$220,5,FALSE)</f>
        <v>4</v>
      </c>
      <c r="AS218">
        <f>VLOOKUP($A218,Metrics!AP$3:AU$220,5,FALSE)</f>
        <v>11</v>
      </c>
      <c r="AT218">
        <f>VLOOKUP($A218,Metrics!AX$3:BC$220,5,FALSE)</f>
        <v>11</v>
      </c>
      <c r="BF218" t="s">
        <v>235</v>
      </c>
      <c r="BG218">
        <f>VLOOKUP($A218,Metrics!B$3:G$220,6,FALSE)</f>
        <v>1.9323671497584499E-2</v>
      </c>
      <c r="BH218">
        <f>VLOOKUP($A218,Metrics!J$3:O$220,6,FALSE)</f>
        <v>4.8309178743961297E-2</v>
      </c>
      <c r="BI218">
        <f>VLOOKUP($A218,Metrics!R$3:W$220,6,FALSE)</f>
        <v>5.3398058252427098E-2</v>
      </c>
      <c r="BJ218">
        <f>VLOOKUP($A218,Metrics!Z$3:AE$220,6,FALSE)</f>
        <v>5.3140096618357398E-2</v>
      </c>
      <c r="BK218">
        <f>VLOOKUP($A218,Metrics!AH$3:AM$220,6,FALSE)</f>
        <v>1.94174757281553E-2</v>
      </c>
      <c r="BL218">
        <f>VLOOKUP($A218,Metrics!AP$3:AU$220,6,FALSE)</f>
        <v>5.3140096618357398E-2</v>
      </c>
      <c r="BM218">
        <f>VLOOKUP($A218,Metrics!AX$3:BC$220,6,FALSE)</f>
        <v>5.3140096618357398E-2</v>
      </c>
    </row>
    <row r="219" spans="1:65" x14ac:dyDescent="0.2">
      <c r="T219" t="s">
        <v>235</v>
      </c>
      <c r="U219" t="e">
        <f>VLOOKUP($A219,Metrics!B$3:G$220,3,FALSE)</f>
        <v>#N/A</v>
      </c>
      <c r="V219" t="e">
        <f>VLOOKUP($A219,Metrics!J$3:O$220,3,FALSE)</f>
        <v>#N/A</v>
      </c>
      <c r="W219" t="e">
        <f>VLOOKUP($A219,Metrics!R$3:W$220,3,FALSE)</f>
        <v>#N/A</v>
      </c>
      <c r="X219" t="e">
        <f>VLOOKUP($A219,Metrics!Z$3:AE$220,3,FALSE)</f>
        <v>#N/A</v>
      </c>
      <c r="Y219" t="e">
        <f>VLOOKUP($A219,Metrics!AH$3:AM$220,3,FALSE)</f>
        <v>#N/A</v>
      </c>
      <c r="Z219" t="e">
        <f>VLOOKUP($A219,Metrics!AP$3:AU$220,3,FALSE)</f>
        <v>#N/A</v>
      </c>
      <c r="AA219" t="e">
        <f>VLOOKUP($A219,Metrics!AX$3:BC$220,3,FALSE)</f>
        <v>#N/A</v>
      </c>
      <c r="AM219" t="s">
        <v>235</v>
      </c>
      <c r="AN219" t="e">
        <f>VLOOKUP($A219,Metrics!B$3:G$220,5,FALSE)</f>
        <v>#N/A</v>
      </c>
      <c r="AO219" t="e">
        <f>VLOOKUP($A219,Metrics!J$3:O$220,5,FALSE)</f>
        <v>#N/A</v>
      </c>
      <c r="AP219" t="e">
        <f>VLOOKUP($A219,Metrics!R$3:W$220,5,FALSE)</f>
        <v>#N/A</v>
      </c>
      <c r="AQ219" t="e">
        <f>VLOOKUP($A219,Metrics!Z$3:AE$220,5,FALSE)</f>
        <v>#N/A</v>
      </c>
      <c r="AR219" t="e">
        <f>VLOOKUP($A219,Metrics!AH$3:AM$220,5,FALSE)</f>
        <v>#N/A</v>
      </c>
      <c r="AS219" t="e">
        <f>VLOOKUP($A219,Metrics!AP$3:AU$220,5,FALSE)</f>
        <v>#N/A</v>
      </c>
      <c r="AT219" t="e">
        <f>VLOOKUP($A219,Metrics!AX$3:BC$220,5,FALSE)</f>
        <v>#N/A</v>
      </c>
      <c r="BF219" t="s">
        <v>235</v>
      </c>
      <c r="BG219" t="e">
        <f>VLOOKUP($A219,Metrics!B$3:G$220,6,FALSE)</f>
        <v>#N/A</v>
      </c>
      <c r="BH219" t="e">
        <f>VLOOKUP($A219,Metrics!J$3:O$220,6,FALSE)</f>
        <v>#N/A</v>
      </c>
      <c r="BI219" t="e">
        <f>VLOOKUP($A219,Metrics!R$3:W$220,6,FALSE)</f>
        <v>#N/A</v>
      </c>
      <c r="BJ219" t="e">
        <f>VLOOKUP($A219,Metrics!Z$3:AE$220,6,FALSE)</f>
        <v>#N/A</v>
      </c>
      <c r="BK219" t="e">
        <f>VLOOKUP($A219,Metrics!AH$3:AM$220,6,FALSE)</f>
        <v>#N/A</v>
      </c>
      <c r="BL219" t="e">
        <f>VLOOKUP($A219,Metrics!AP$3:AU$220,6,FALSE)</f>
        <v>#N/A</v>
      </c>
      <c r="BM219" t="e">
        <f>VLOOKUP($A219,Metrics!AX$3:BC$220,6,FALSE)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3" sqref="E3"/>
    </sheetView>
  </sheetViews>
  <sheetFormatPr baseColWidth="10" defaultRowHeight="16" x14ac:dyDescent="0.2"/>
  <cols>
    <col min="2" max="2" width="23.83203125" customWidth="1"/>
    <col min="3" max="4" width="22.5" customWidth="1"/>
    <col min="5" max="5" width="21.6640625" customWidth="1"/>
    <col min="6" max="6" width="22.5" customWidth="1"/>
    <col min="7" max="7" width="21.6640625" customWidth="1"/>
    <col min="8" max="8" width="21.83203125" customWidth="1"/>
  </cols>
  <sheetData>
    <row r="1" spans="1:8" x14ac:dyDescent="0.2">
      <c r="A1" s="1" t="s">
        <v>249</v>
      </c>
    </row>
    <row r="2" spans="1:8" ht="17" thickBot="1" x14ac:dyDescent="0.25">
      <c r="B2" t="s">
        <v>248</v>
      </c>
      <c r="C2" t="s">
        <v>16</v>
      </c>
      <c r="D2" t="s">
        <v>17</v>
      </c>
      <c r="E2" t="s">
        <v>15</v>
      </c>
      <c r="F2" t="s">
        <v>12</v>
      </c>
      <c r="G2" t="s">
        <v>13</v>
      </c>
      <c r="H2" t="s">
        <v>18</v>
      </c>
    </row>
    <row r="3" spans="1:8" ht="80" customHeight="1" thickBot="1" x14ac:dyDescent="0.25">
      <c r="A3" t="s">
        <v>244</v>
      </c>
      <c r="B3" s="7" t="s">
        <v>258</v>
      </c>
      <c r="C3" s="7" t="s">
        <v>259</v>
      </c>
      <c r="D3" s="7" t="s">
        <v>260</v>
      </c>
      <c r="E3" s="9" t="s">
        <v>261</v>
      </c>
      <c r="F3" s="7" t="s">
        <v>263</v>
      </c>
      <c r="G3" s="7" t="s">
        <v>264</v>
      </c>
      <c r="H3" s="9" t="s">
        <v>262</v>
      </c>
    </row>
    <row r="4" spans="1:8" ht="80" customHeight="1" x14ac:dyDescent="0.2">
      <c r="A4" t="s">
        <v>245</v>
      </c>
      <c r="B4" s="7" t="s">
        <v>265</v>
      </c>
      <c r="C4" s="7" t="s">
        <v>266</v>
      </c>
      <c r="D4" s="7" t="s">
        <v>268</v>
      </c>
      <c r="E4" s="7" t="s">
        <v>269</v>
      </c>
      <c r="F4" s="7" t="s">
        <v>270</v>
      </c>
      <c r="G4" s="7" t="s">
        <v>271</v>
      </c>
      <c r="H4" s="7" t="s">
        <v>267</v>
      </c>
    </row>
    <row r="5" spans="1:8" ht="79" customHeight="1" x14ac:dyDescent="0.2">
      <c r="A5" t="s">
        <v>246</v>
      </c>
      <c r="B5" s="8" t="s">
        <v>250</v>
      </c>
      <c r="C5" s="8" t="s">
        <v>251</v>
      </c>
      <c r="D5" s="8" t="s">
        <v>252</v>
      </c>
      <c r="E5" s="8" t="s">
        <v>253</v>
      </c>
      <c r="F5" s="8" t="s">
        <v>254</v>
      </c>
      <c r="G5" s="8" t="s">
        <v>255</v>
      </c>
      <c r="H5" s="8" t="s">
        <v>256</v>
      </c>
    </row>
    <row r="6" spans="1:8" ht="82" customHeight="1" x14ac:dyDescent="0.2">
      <c r="A6" t="s">
        <v>247</v>
      </c>
      <c r="B6" s="8" t="s">
        <v>250</v>
      </c>
      <c r="C6" s="8" t="s">
        <v>251</v>
      </c>
      <c r="D6" s="8" t="s">
        <v>252</v>
      </c>
      <c r="E6" s="8" t="s">
        <v>253</v>
      </c>
      <c r="F6" s="8" t="s">
        <v>254</v>
      </c>
      <c r="G6" s="8" t="s">
        <v>255</v>
      </c>
      <c r="H6" s="8" t="s">
        <v>256</v>
      </c>
    </row>
    <row r="8" spans="1:8" ht="144" x14ac:dyDescent="0.2">
      <c r="C8" s="7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2016-12-28T03:57:34Z</dcterms:created>
  <dcterms:modified xsi:type="dcterms:W3CDTF">2017-01-10T00:05:12Z</dcterms:modified>
</cp:coreProperties>
</file>